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tabRatio="584" activeTab="0"/>
  </bookViews>
  <sheets>
    <sheet name="Примерный учебный план" sheetId="1" r:id="rId1"/>
  </sheets>
  <definedNames>
    <definedName name="_xlnm.Print_Area" localSheetId="0">'Примерный учебный план'!$A$66:$BH$88</definedName>
    <definedName name="_xlnm.Print_Area" localSheetId="0">'Примерный учебный план'!$A$1:$BH$103</definedName>
  </definedNames>
  <calcPr fullCalcOnLoad="1"/>
</workbook>
</file>

<file path=xl/sharedStrings.xml><?xml version="1.0" encoding="utf-8"?>
<sst xmlns="http://schemas.openxmlformats.org/spreadsheetml/2006/main" count="360" uniqueCount="247">
  <si>
    <t>МИНИСТЕРСТВО ОБРАЗОВАНИЯ РЕСПУБЛИКИ БЕЛАРУСЬ</t>
  </si>
  <si>
    <t>Министра образования</t>
  </si>
  <si>
    <t xml:space="preserve"> ТИПОВОЙ УЧЕБНЫЙ  ПЛАН</t>
  </si>
  <si>
    <t>Республики Беларусь</t>
  </si>
  <si>
    <t>Специальность:  1-21 80 10 Литературоведение</t>
  </si>
  <si>
    <t xml:space="preserve">                                                 </t>
  </si>
  <si>
    <t xml:space="preserve">   I. График образовательного  процесса</t>
  </si>
  <si>
    <t>II. Сводные данные по бюджету времени (в неделях)</t>
  </si>
  <si>
    <t>КУРСЫ</t>
  </si>
  <si>
    <t>сентябрь</t>
  </si>
  <si>
    <r>
      <rPr>
        <u val="single"/>
        <sz val="18"/>
        <color indexed="8"/>
        <rFont val="Times New Roman"/>
        <family val="1"/>
      </rPr>
      <t xml:space="preserve">29 </t>
    </r>
    <r>
      <rPr>
        <sz val="18"/>
        <color indexed="8"/>
        <rFont val="Times New Roman"/>
        <family val="1"/>
      </rPr>
      <t xml:space="preserve">
09
</t>
    </r>
    <r>
      <rPr>
        <u val="single"/>
        <sz val="18"/>
        <color indexed="8"/>
        <rFont val="Times New Roman"/>
        <family val="1"/>
      </rPr>
      <t>05</t>
    </r>
    <r>
      <rPr>
        <sz val="18"/>
        <color indexed="8"/>
        <rFont val="Times New Roman"/>
        <family val="1"/>
      </rPr>
      <t xml:space="preserve">
10</t>
    </r>
  </si>
  <si>
    <t>октябрь</t>
  </si>
  <si>
    <r>
      <rPr>
        <u val="single"/>
        <sz val="18"/>
        <color indexed="8"/>
        <rFont val="Times New Roman"/>
        <family val="1"/>
      </rPr>
      <t xml:space="preserve">27 </t>
    </r>
    <r>
      <rPr>
        <sz val="18"/>
        <color indexed="8"/>
        <rFont val="Times New Roman"/>
        <family val="1"/>
      </rPr>
      <t xml:space="preserve">
10
</t>
    </r>
    <r>
      <rPr>
        <u val="single"/>
        <sz val="18"/>
        <color indexed="8"/>
        <rFont val="Times New Roman"/>
        <family val="1"/>
      </rPr>
      <t>02</t>
    </r>
    <r>
      <rPr>
        <sz val="18"/>
        <color indexed="8"/>
        <rFont val="Times New Roman"/>
        <family val="1"/>
      </rPr>
      <t xml:space="preserve">
11</t>
    </r>
  </si>
  <si>
    <t>ноябрь</t>
  </si>
  <si>
    <t>декабрь</t>
  </si>
  <si>
    <r>
      <rPr>
        <u val="single"/>
        <sz val="18"/>
        <color indexed="8"/>
        <rFont val="Times New Roman"/>
        <family val="1"/>
      </rPr>
      <t xml:space="preserve">29 </t>
    </r>
    <r>
      <rPr>
        <sz val="18"/>
        <color indexed="8"/>
        <rFont val="Times New Roman"/>
        <family val="1"/>
      </rPr>
      <t xml:space="preserve">
12
</t>
    </r>
    <r>
      <rPr>
        <u val="single"/>
        <sz val="18"/>
        <color indexed="8"/>
        <rFont val="Times New Roman"/>
        <family val="1"/>
      </rPr>
      <t>04</t>
    </r>
    <r>
      <rPr>
        <sz val="18"/>
        <color indexed="8"/>
        <rFont val="Times New Roman"/>
        <family val="1"/>
      </rPr>
      <t xml:space="preserve">
01</t>
    </r>
  </si>
  <si>
    <t>январь</t>
  </si>
  <si>
    <r>
      <rPr>
        <u val="single"/>
        <sz val="18"/>
        <color indexed="8"/>
        <rFont val="Times New Roman"/>
        <family val="1"/>
      </rPr>
      <t xml:space="preserve">26 </t>
    </r>
    <r>
      <rPr>
        <sz val="18"/>
        <color indexed="8"/>
        <rFont val="Times New Roman"/>
        <family val="1"/>
      </rPr>
      <t xml:space="preserve">
01
</t>
    </r>
    <r>
      <rPr>
        <u val="single"/>
        <sz val="18"/>
        <color indexed="8"/>
        <rFont val="Times New Roman"/>
        <family val="1"/>
      </rPr>
      <t>01</t>
    </r>
    <r>
      <rPr>
        <sz val="18"/>
        <color indexed="8"/>
        <rFont val="Times New Roman"/>
        <family val="1"/>
      </rPr>
      <t xml:space="preserve">
02</t>
    </r>
  </si>
  <si>
    <t>февраль</t>
  </si>
  <si>
    <r>
      <rPr>
        <u val="single"/>
        <sz val="18"/>
        <color indexed="8"/>
        <rFont val="Times New Roman"/>
        <family val="1"/>
      </rPr>
      <t xml:space="preserve">23 </t>
    </r>
    <r>
      <rPr>
        <sz val="18"/>
        <color indexed="8"/>
        <rFont val="Times New Roman"/>
        <family val="1"/>
      </rPr>
      <t xml:space="preserve">
02
</t>
    </r>
    <r>
      <rPr>
        <u val="single"/>
        <sz val="18"/>
        <color indexed="8"/>
        <rFont val="Times New Roman"/>
        <family val="1"/>
      </rPr>
      <t>01</t>
    </r>
    <r>
      <rPr>
        <sz val="18"/>
        <color indexed="8"/>
        <rFont val="Times New Roman"/>
        <family val="1"/>
      </rPr>
      <t xml:space="preserve">
03</t>
    </r>
  </si>
  <si>
    <t>март</t>
  </si>
  <si>
    <r>
      <rPr>
        <u val="single"/>
        <sz val="18"/>
        <color indexed="8"/>
        <rFont val="Times New Roman"/>
        <family val="1"/>
      </rPr>
      <t xml:space="preserve">30 </t>
    </r>
    <r>
      <rPr>
        <sz val="18"/>
        <color indexed="8"/>
        <rFont val="Times New Roman"/>
        <family val="1"/>
      </rPr>
      <t xml:space="preserve">
03
</t>
    </r>
    <r>
      <rPr>
        <u val="single"/>
        <sz val="18"/>
        <color indexed="8"/>
        <rFont val="Times New Roman"/>
        <family val="1"/>
      </rPr>
      <t>05</t>
    </r>
    <r>
      <rPr>
        <sz val="18"/>
        <color indexed="8"/>
        <rFont val="Times New Roman"/>
        <family val="1"/>
      </rPr>
      <t xml:space="preserve">
04</t>
    </r>
  </si>
  <si>
    <t>апрель</t>
  </si>
  <si>
    <r>
      <rPr>
        <u val="single"/>
        <sz val="18"/>
        <color indexed="8"/>
        <rFont val="Times New Roman"/>
        <family val="1"/>
      </rPr>
      <t xml:space="preserve">27 </t>
    </r>
    <r>
      <rPr>
        <sz val="18"/>
        <color indexed="8"/>
        <rFont val="Times New Roman"/>
        <family val="1"/>
      </rPr>
      <t xml:space="preserve">
04
</t>
    </r>
    <r>
      <rPr>
        <u val="single"/>
        <sz val="18"/>
        <color indexed="8"/>
        <rFont val="Times New Roman"/>
        <family val="1"/>
      </rPr>
      <t>03</t>
    </r>
    <r>
      <rPr>
        <sz val="18"/>
        <color indexed="8"/>
        <rFont val="Times New Roman"/>
        <family val="1"/>
      </rPr>
      <t xml:space="preserve">
05</t>
    </r>
  </si>
  <si>
    <t>май</t>
  </si>
  <si>
    <t>июнь</t>
  </si>
  <si>
    <r>
      <rPr>
        <u val="single"/>
        <sz val="18"/>
        <color indexed="8"/>
        <rFont val="Times New Roman"/>
        <family val="1"/>
      </rPr>
      <t xml:space="preserve">29 </t>
    </r>
    <r>
      <rPr>
        <sz val="18"/>
        <color indexed="8"/>
        <rFont val="Times New Roman"/>
        <family val="1"/>
      </rPr>
      <t xml:space="preserve">
06
</t>
    </r>
    <r>
      <rPr>
        <u val="single"/>
        <sz val="18"/>
        <color indexed="8"/>
        <rFont val="Times New Roman"/>
        <family val="1"/>
      </rPr>
      <t>05</t>
    </r>
    <r>
      <rPr>
        <sz val="18"/>
        <color indexed="8"/>
        <rFont val="Times New Roman"/>
        <family val="1"/>
      </rPr>
      <t xml:space="preserve">
07</t>
    </r>
  </si>
  <si>
    <t>июль</t>
  </si>
  <si>
    <r>
      <rPr>
        <u val="single"/>
        <sz val="18"/>
        <color indexed="8"/>
        <rFont val="Times New Roman"/>
        <family val="1"/>
      </rPr>
      <t xml:space="preserve">27 </t>
    </r>
    <r>
      <rPr>
        <sz val="18"/>
        <color indexed="8"/>
        <rFont val="Times New Roman"/>
        <family val="1"/>
      </rPr>
      <t xml:space="preserve">
07
</t>
    </r>
    <r>
      <rPr>
        <u val="single"/>
        <sz val="18"/>
        <color indexed="8"/>
        <rFont val="Times New Roman"/>
        <family val="1"/>
      </rPr>
      <t>02</t>
    </r>
    <r>
      <rPr>
        <sz val="18"/>
        <color indexed="8"/>
        <rFont val="Times New Roman"/>
        <family val="1"/>
      </rPr>
      <t xml:space="preserve">
08</t>
    </r>
  </si>
  <si>
    <t>август</t>
  </si>
  <si>
    <t>Теоретическое обучение</t>
  </si>
  <si>
    <t>Экзаменационные сессии</t>
  </si>
  <si>
    <t>Практики</t>
  </si>
  <si>
    <t>Магистерская диссертация</t>
  </si>
  <si>
    <t>Итоговая аттестация</t>
  </si>
  <si>
    <t>Каникулы</t>
  </si>
  <si>
    <t>Всего</t>
  </si>
  <si>
    <t>1 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</si>
  <si>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</si>
  <si>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</si>
  <si>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</si>
  <si>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</si>
  <si>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</si>
  <si>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</si>
  <si>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</si>
  <si>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</si>
  <si>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</si>
  <si>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</si>
  <si>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1
7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</si>
  <si>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</si>
  <si>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</si>
  <si>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</si>
  <si>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</si>
  <si>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</si>
  <si>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</si>
  <si>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</si>
  <si>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</si>
  <si>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</si>
  <si>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</si>
  <si>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</si>
  <si>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</si>
  <si>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I</t>
  </si>
  <si>
    <t>:</t>
  </si>
  <si>
    <t>=</t>
  </si>
  <si>
    <t>Х</t>
  </si>
  <si>
    <t>/</t>
  </si>
  <si>
    <t>//</t>
  </si>
  <si>
    <t>Обозначения:</t>
  </si>
  <si>
    <t>–</t>
  </si>
  <si>
    <t>теоретическое обучение</t>
  </si>
  <si>
    <t>практика</t>
  </si>
  <si>
    <t>итоговая аттестация</t>
  </si>
  <si>
    <t>экзаменационная сессия</t>
  </si>
  <si>
    <t>магистерская диссертация</t>
  </si>
  <si>
    <t>каникулы</t>
  </si>
  <si>
    <t>III. План образовательного процесса</t>
  </si>
  <si>
    <t xml:space="preserve">№
п/п
</t>
  </si>
  <si>
    <t>Название модуля, 
учебной дисциплины, курсового проекта (курсовой работы)</t>
  </si>
  <si>
    <t>Экзамены</t>
  </si>
  <si>
    <t>Зачеты</t>
  </si>
  <si>
    <t>Количество академических часов</t>
  </si>
  <si>
    <t>Распределение по курсам и семестрам</t>
  </si>
  <si>
    <t>Всего зачетных единиц</t>
  </si>
  <si>
    <t>Код компетенции</t>
  </si>
  <si>
    <t>Аудиторных</t>
  </si>
  <si>
    <t>Из них</t>
  </si>
  <si>
    <t>I курс</t>
  </si>
  <si>
    <t>Лекции</t>
  </si>
  <si>
    <t>Лабораторные</t>
  </si>
  <si>
    <t>Практические</t>
  </si>
  <si>
    <t>Семинарские</t>
  </si>
  <si>
    <t>1 семестр,
17 недель</t>
  </si>
  <si>
    <t>Всего часов</t>
  </si>
  <si>
    <t>Ауд. часов</t>
  </si>
  <si>
    <t>Зач. единиц</t>
  </si>
  <si>
    <t>1.</t>
  </si>
  <si>
    <t xml:space="preserve">Государственный компонент </t>
  </si>
  <si>
    <t>Актуальные проблемы современного литературоведения</t>
  </si>
  <si>
    <t>УК-1</t>
  </si>
  <si>
    <t>Методология литературоведческого исследования</t>
  </si>
  <si>
    <t>УК-2</t>
  </si>
  <si>
    <t>УК-3</t>
  </si>
  <si>
    <t>Поэтика художественного текста</t>
  </si>
  <si>
    <t>УК-4</t>
  </si>
  <si>
    <t>2.</t>
  </si>
  <si>
    <t>2.1</t>
  </si>
  <si>
    <t>Модуль "Теоретическая и историческая поэтика"</t>
  </si>
  <si>
    <t>2.1.1</t>
  </si>
  <si>
    <t>СК-1</t>
  </si>
  <si>
    <t>2.1.2</t>
  </si>
  <si>
    <t>СК-2</t>
  </si>
  <si>
    <t>СК-3</t>
  </si>
  <si>
    <t>2.2</t>
  </si>
  <si>
    <t xml:space="preserve">Модуль "Художественный текст как объект литературоведческого исследования" </t>
  </si>
  <si>
    <t>2.2.1</t>
  </si>
  <si>
    <t>СК-4</t>
  </si>
  <si>
    <t>2.2.2</t>
  </si>
  <si>
    <t>СК-5</t>
  </si>
  <si>
    <t>2.2.3</t>
  </si>
  <si>
    <t>Методика преподавания литературы в высшей школе</t>
  </si>
  <si>
    <t>СК-6</t>
  </si>
  <si>
    <t>2.3</t>
  </si>
  <si>
    <t>СК-7</t>
  </si>
  <si>
    <t>СК-8</t>
  </si>
  <si>
    <t>СК-9</t>
  </si>
  <si>
    <t>2.4</t>
  </si>
  <si>
    <t>Модуль "Литературный процесс как система"</t>
  </si>
  <si>
    <t>Модуль "Специальный семинар по профилю диссертации"</t>
  </si>
  <si>
    <t>3.</t>
  </si>
  <si>
    <t>3.1</t>
  </si>
  <si>
    <t>/2</t>
  </si>
  <si>
    <t>/240</t>
  </si>
  <si>
    <t>/104</t>
  </si>
  <si>
    <t>/60</t>
  </si>
  <si>
    <t>/140</t>
  </si>
  <si>
    <t>/44</t>
  </si>
  <si>
    <t>/6</t>
  </si>
  <si>
    <t>3.2</t>
  </si>
  <si>
    <t>/70</t>
  </si>
  <si>
    <t>3.3</t>
  </si>
  <si>
    <t>/1</t>
  </si>
  <si>
    <t>/108</t>
  </si>
  <si>
    <t>/72</t>
  </si>
  <si>
    <t>/3</t>
  </si>
  <si>
    <t xml:space="preserve">Количество часов учебных занятий </t>
  </si>
  <si>
    <t>Количество часов учебных занятий в неделю</t>
  </si>
  <si>
    <t>Количество экзаменов</t>
  </si>
  <si>
    <t>Количество зачетов</t>
  </si>
  <si>
    <t>IV. Практики</t>
  </si>
  <si>
    <t>V. Магистерская диссертация</t>
  </si>
  <si>
    <t>VI. Итоговая аттестация</t>
  </si>
  <si>
    <t>Название практики</t>
  </si>
  <si>
    <t>Семестр</t>
  </si>
  <si>
    <t>Недель</t>
  </si>
  <si>
    <t>Зачетных единиц</t>
  </si>
  <si>
    <t>Защита магистерской диссертации</t>
  </si>
  <si>
    <t>Научно-исследовательская</t>
  </si>
  <si>
    <t>Код 
компетенции</t>
  </si>
  <si>
    <t>Наименование компетенции</t>
  </si>
  <si>
    <t>Код модуля, 
учебной дисциплины</t>
  </si>
  <si>
    <t>Быть способным определять актуальные проблемы современного литературоведения в системе гуманитарного знания</t>
  </si>
  <si>
    <t>1.1.1</t>
  </si>
  <si>
    <t>1.1.2</t>
  </si>
  <si>
    <t>УК-5</t>
  </si>
  <si>
    <t>УК-6</t>
  </si>
  <si>
    <t>УК-7</t>
  </si>
  <si>
    <t>УПК-1</t>
  </si>
  <si>
    <t>УПК-2</t>
  </si>
  <si>
    <t>Быть способным применять в процессе научного исследования знания по теории и истории литературоведения, поэтике художественного текста</t>
  </si>
  <si>
    <t>СОГЛАСОВАНО</t>
  </si>
  <si>
    <t>Председатель УМО по гуманитарному образованию</t>
  </si>
  <si>
    <t>Начальник Главного управления профессионального образования
Министерства образования Республики Беларусь</t>
  </si>
  <si>
    <t>О.И.Чуприс</t>
  </si>
  <si>
    <t xml:space="preserve">С.А.Касперович </t>
  </si>
  <si>
    <t>Председатель НМС по филологическим специальностям</t>
  </si>
  <si>
    <t>И.С.Ровдо</t>
  </si>
  <si>
    <t>И.В.Титович</t>
  </si>
  <si>
    <t>Рекомендован к утверждению Президиумом Совета УМО  по гуманитарному образованию</t>
  </si>
  <si>
    <r>
      <t>Философия и методология науки</t>
    </r>
    <r>
      <rPr>
        <vertAlign val="superscript"/>
        <sz val="24"/>
        <rFont val="Times New Roman"/>
        <family val="1"/>
      </rPr>
      <t>1</t>
    </r>
  </si>
  <si>
    <r>
      <t>Основы информационных технологий</t>
    </r>
    <r>
      <rPr>
        <vertAlign val="superscript"/>
        <sz val="24"/>
        <rFont val="Times New Roman"/>
        <family val="1"/>
      </rPr>
      <t>1</t>
    </r>
  </si>
  <si>
    <t>VII. Матрица компетенций</t>
  </si>
  <si>
    <t>Проректор по научно-методической работе Государственного учреждения образования "Республиканский институт высшей школы"</t>
  </si>
  <si>
    <t>1.1</t>
  </si>
  <si>
    <t>1.2</t>
  </si>
  <si>
    <t>Разработан в качестве примера реализации образовательного стандарта по специальности 1-21 80 10 "Литературоведение".</t>
  </si>
  <si>
    <t xml:space="preserve">Эксперт-нормоконтролер  </t>
  </si>
  <si>
    <r>
      <t xml:space="preserve">_______________   </t>
    </r>
    <r>
      <rPr>
        <u val="single"/>
        <sz val="24"/>
        <color indexed="8"/>
        <rFont val="Times New Roman"/>
        <family val="1"/>
      </rPr>
      <t>М.М. Байдун</t>
    </r>
  </si>
  <si>
    <r>
      <t>Компонент учреждения высшего</t>
    </r>
    <r>
      <rPr>
        <b/>
        <sz val="24"/>
        <color indexed="10"/>
        <rFont val="Times New Roman"/>
        <family val="1"/>
      </rPr>
      <t xml:space="preserve"> </t>
    </r>
    <r>
      <rPr>
        <b/>
        <sz val="24"/>
        <rFont val="Times New Roman"/>
        <family val="1"/>
      </rPr>
      <t>образования</t>
    </r>
  </si>
  <si>
    <t xml:space="preserve">Дополнительные виды обучения </t>
  </si>
  <si>
    <r>
      <t>/</t>
    </r>
    <r>
      <rPr>
        <sz val="24"/>
        <rFont val="Times New Roman"/>
        <family val="1"/>
      </rPr>
      <t>72</t>
    </r>
  </si>
  <si>
    <t>Литературное архивоведение и музееведение</t>
  </si>
  <si>
    <t>/120</t>
  </si>
  <si>
    <t>Владеть основными методами и методологией  литературоведческого исследования</t>
  </si>
  <si>
    <t>Быть способным применять  в процессе научного исследования знания по истории и теории стиховедения</t>
  </si>
  <si>
    <t>Знать и быть способным выявлять составляющие поэтики в процессе научного анализа художественного текста</t>
  </si>
  <si>
    <t>Быть способным анализировать современные источники информации, выделять наиболее существенные факты и явления</t>
  </si>
  <si>
    <t>Быть способным использовать в процессе научного исследования понятийно-категориальный аппарат, принятый в  профессиональной среде, в том числе на иностранном языке</t>
  </si>
  <si>
    <t>Владеть современными методиками литературного архивоведения и музееведения для проведения текстологической работы, в том числе с использованием информационных технологий</t>
  </si>
  <si>
    <t>Быть способным применять основные положения и современные концепции в области методики преподавания литературы в высшей школе</t>
  </si>
  <si>
    <t>Владеть углублёнными навыками по теории и практике перевода в контексте литературных и межкультурных связей</t>
  </si>
  <si>
    <t>УПК-3</t>
  </si>
  <si>
    <t xml:space="preserve">Быть способным определять место и значение мифа в литературной парадигме ХХ века 
</t>
  </si>
  <si>
    <t>Быть способным демонстрировать знание и понимание литературного процесса как системы конвенциональных контекстов</t>
  </si>
  <si>
    <r>
      <rPr>
        <sz val="24"/>
        <color indexed="8"/>
        <rFont val="Times New Roman"/>
        <family val="1"/>
      </rPr>
      <t xml:space="preserve">Быть способным </t>
    </r>
    <r>
      <rPr>
        <sz val="24"/>
        <rFont val="Times New Roman"/>
        <family val="1"/>
      </rPr>
      <t>выполнять необходимые виды литературоведческого анализа при решении научно-исследовательских задач</t>
    </r>
  </si>
  <si>
    <t>Владеть иностранным языком для коммуникации в междисциплинарной и научной среде, в различных формах международного сотрудничества, научно-исследовательской и инновационной деятельности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</si>
  <si>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</si>
  <si>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>УК-2, 3</t>
  </si>
  <si>
    <t>/220</t>
  </si>
  <si>
    <t>/110</t>
  </si>
  <si>
    <t>Модуль "Теоретические и прикладные основы литературоведения"</t>
  </si>
  <si>
    <t>Протокол № _1___ от 22 января 2019 г.</t>
  </si>
  <si>
    <t>Степень: магистр</t>
  </si>
  <si>
    <t>Иностранный язык в сфере профессиональной коммуникации /Иностранный язык</t>
  </si>
  <si>
    <t>Срок  обучения:  1 год</t>
  </si>
  <si>
    <t>Модуль "Научно-исследовательская деятельность"</t>
  </si>
  <si>
    <t>Мировое искусство слова в белорусской литературной рецепции ХХ-ХХІ вв.</t>
  </si>
  <si>
    <t>Литературный процесс как система конвенциональных контекстов / Миф в литературной парадигме ХХ-ХХI вв.</t>
  </si>
  <si>
    <t>СК-1/СК-2</t>
  </si>
  <si>
    <t xml:space="preserve">Уметь определять и отличать художественные методы, направления, течения в мировой литературе, а также владеть навыками  научного анализа художественного произведения  в русле  эстетической системы (реализм, модернизм, постмодернизм) </t>
  </si>
  <si>
    <t>Быть способным определять основные этапы и специфику рецепции мирового искусства слова в литературе Беларуси ХХ-ХХІ вв.</t>
  </si>
  <si>
    <t>СК-7/СК-8</t>
  </si>
  <si>
    <t>2.3.1</t>
  </si>
  <si>
    <t>Художественный текст в научном дискурсе</t>
  </si>
  <si>
    <t>Быть способным анализировать художественный текст через призму современного научного дискурса</t>
  </si>
  <si>
    <t>2 семестр,
11 недель</t>
  </si>
  <si>
    <t>СК-9, УК-3</t>
  </si>
  <si>
    <r>
      <rPr>
        <vertAlign val="superscript"/>
        <sz val="24"/>
        <rFont val="Cambria"/>
        <family val="1"/>
      </rPr>
      <t xml:space="preserve">1 </t>
    </r>
    <r>
      <rPr>
        <sz val="24"/>
        <rFont val="Cambria"/>
        <family val="1"/>
      </rPr>
      <t>О</t>
    </r>
    <r>
      <rPr>
        <sz val="24"/>
        <rFont val="Times New Roman"/>
        <family val="1"/>
      </rPr>
      <t>бщеобразовательные дисциплины "Философия и методология науки", "Иностранный язык", "Основы информационных технологий"  изучаются по выбору магистранта. По общеобразовательным дисциплинам "Философия и методология науки" и "Иностранный язык" формой текущей аттестации является кандидатский экзамен, по общеобразовательной дисциплине "Основы информационных технологий" формой текущей аттестации является кандидатский зачет.</t>
    </r>
  </si>
  <si>
    <t xml:space="preserve"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 </t>
  </si>
  <si>
    <t>Быть способным применять методы научного познания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 генерировать и реализовывать инновационные идеи</t>
  </si>
  <si>
    <t>Быть способным применять в процессе научного исследования знания по теории, истории и поэтике драмы и романа</t>
  </si>
  <si>
    <t>Поэтика драмы и романа  / Теория и история стиховедения</t>
  </si>
  <si>
    <t>Реализм, модернизм и постмодернизм в мировой литературе</t>
  </si>
  <si>
    <t xml:space="preserve">3.3 </t>
  </si>
  <si>
    <t>Модуль "Художественный перевод и межкультурная коммуникация"</t>
  </si>
  <si>
    <t>1.1.3</t>
  </si>
  <si>
    <t>2.1.3</t>
  </si>
  <si>
    <t>2.5</t>
  </si>
  <si>
    <t>1.1.2, 1.2, 2.5</t>
  </si>
  <si>
    <t>СК-10</t>
  </si>
  <si>
    <t>УПК-1, 2</t>
  </si>
  <si>
    <t>CК-11</t>
  </si>
  <si>
    <t>СК-11</t>
  </si>
  <si>
    <t>УК-3, 4 УПК-2, 3</t>
  </si>
  <si>
    <t>УТВЕРЖДЕНО</t>
  </si>
  <si>
    <t>Первым заместителем</t>
  </si>
  <si>
    <t>И.А. Старовойтовой</t>
  </si>
  <si>
    <r>
      <t xml:space="preserve">Регистрационный № </t>
    </r>
    <r>
      <rPr>
        <b/>
        <sz val="24"/>
        <rFont val="Times New Roman"/>
        <family val="1"/>
      </rPr>
      <t>D 21-2-003/пр-тип.</t>
    </r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</si>
</sst>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[$-FC19]d\ mmmm\ yyyy\ &quot;г.&quot;"/>
  </numFmts>
  <fonts count="80">
    <font>
      <sz val="10"/>
      <name val="Arial Cyr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sz val="26"/>
      <name val="Times New Roman"/>
      <family val="1"/>
    </font>
    <font>
      <b/>
      <sz val="28"/>
      <name val="Times New Roman"/>
      <family val="1"/>
    </font>
    <font>
      <sz val="24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24"/>
      <name val="Times New Roman"/>
      <family val="1"/>
    </font>
    <font>
      <sz val="24"/>
      <name val="Arial Cyr"/>
      <family val="2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sz val="14"/>
      <name val="Arial Cyr"/>
      <family val="2"/>
    </font>
    <font>
      <b/>
      <sz val="20"/>
      <color indexed="8"/>
      <name val="Times New Roman"/>
      <family val="1"/>
    </font>
    <font>
      <sz val="18"/>
      <name val="Arial Cyr"/>
      <family val="2"/>
    </font>
    <font>
      <b/>
      <sz val="18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22"/>
      <name val="Times New Roman"/>
      <family val="1"/>
    </font>
    <font>
      <sz val="24"/>
      <color indexed="8"/>
      <name val="Times New Roman"/>
      <family val="1"/>
    </font>
    <font>
      <u val="single"/>
      <sz val="18"/>
      <color indexed="8"/>
      <name val="Times New Roman"/>
      <family val="1"/>
    </font>
    <font>
      <sz val="30"/>
      <name val="Times New Roman"/>
      <family val="1"/>
    </font>
    <font>
      <b/>
      <sz val="22"/>
      <name val="Times New Roman"/>
      <family val="1"/>
    </font>
    <font>
      <b/>
      <sz val="21"/>
      <name val="Times New Roman"/>
      <family val="1"/>
    </font>
    <font>
      <b/>
      <sz val="24"/>
      <color indexed="8"/>
      <name val="Times New Roman"/>
      <family val="1"/>
    </font>
    <font>
      <b/>
      <sz val="24"/>
      <name val="Arial Cyr"/>
      <family val="2"/>
    </font>
    <font>
      <vertAlign val="superscript"/>
      <sz val="24"/>
      <name val="Times New Roman"/>
      <family val="1"/>
    </font>
    <font>
      <sz val="24"/>
      <color indexed="8"/>
      <name val="Arial Cyr"/>
      <family val="2"/>
    </font>
    <font>
      <b/>
      <sz val="24"/>
      <color indexed="10"/>
      <name val="Times New Roman"/>
      <family val="1"/>
    </font>
    <font>
      <u val="single"/>
      <sz val="24"/>
      <color indexed="8"/>
      <name val="Times New Roman"/>
      <family val="1"/>
    </font>
    <font>
      <sz val="24"/>
      <name val="Cambria"/>
      <family val="1"/>
    </font>
    <font>
      <vertAlign val="superscript"/>
      <sz val="24"/>
      <name val="Cambria"/>
      <family val="1"/>
    </font>
    <font>
      <sz val="10"/>
      <name val="Cambria"/>
      <family val="1"/>
    </font>
    <font>
      <b/>
      <sz val="23"/>
      <name val="Times New Roman"/>
      <family val="1"/>
    </font>
    <font>
      <sz val="28"/>
      <name val="Times New Roman"/>
      <family val="1"/>
    </font>
    <font>
      <sz val="2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theme="1"/>
      <name val="Times New Roman"/>
      <family val="1"/>
    </font>
    <font>
      <sz val="24"/>
      <color theme="1" tint="0.04998999834060669"/>
      <name val="Times New Roman"/>
      <family val="1"/>
    </font>
    <font>
      <b/>
      <sz val="2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21" fillId="0" borderId="0" applyNumberFormat="0" applyFill="0" applyBorder="0" applyProtection="0">
      <alignment/>
    </xf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58" fillId="0" borderId="0">
      <alignment/>
      <protection/>
    </xf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4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/>
    </xf>
    <xf numFmtId="0" fontId="16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17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18" fillId="0" borderId="0" xfId="0" applyFont="1" applyAlignment="1">
      <alignment/>
    </xf>
    <xf numFmtId="0" fontId="0" fillId="0" borderId="0" xfId="0" applyAlignment="1">
      <alignment horizontal="left" vertical="top"/>
    </xf>
    <xf numFmtId="0" fontId="1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textRotation="90"/>
    </xf>
    <xf numFmtId="0" fontId="1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4" fillId="0" borderId="0" xfId="0" applyFont="1" applyBorder="1" applyAlignment="1">
      <alignment horizontal="left" vertical="top" wrapText="1"/>
    </xf>
    <xf numFmtId="0" fontId="5" fillId="0" borderId="0" xfId="0" applyFont="1" applyAlignment="1">
      <alignment vertical="center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25" fillId="0" borderId="0" xfId="0" applyFont="1" applyAlignment="1">
      <alignment/>
    </xf>
    <xf numFmtId="49" fontId="26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28" fillId="0" borderId="0" xfId="0" applyFont="1" applyFill="1" applyAlignment="1">
      <alignment/>
    </xf>
    <xf numFmtId="0" fontId="23" fillId="0" borderId="0" xfId="0" applyFont="1" applyFill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23" fillId="0" borderId="0" xfId="0" applyFont="1" applyFill="1" applyAlignment="1">
      <alignment vertical="top" wrapText="1"/>
    </xf>
    <xf numFmtId="0" fontId="31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5" fillId="0" borderId="0" xfId="0" applyFont="1" applyAlignment="1">
      <alignment vertical="top"/>
    </xf>
    <xf numFmtId="0" fontId="5" fillId="0" borderId="0" xfId="0" applyFont="1" applyFill="1" applyAlignment="1">
      <alignment/>
    </xf>
    <xf numFmtId="0" fontId="77" fillId="0" borderId="0" xfId="0" applyFont="1" applyFill="1" applyBorder="1" applyAlignment="1">
      <alignment vertical="top"/>
    </xf>
    <xf numFmtId="0" fontId="15" fillId="0" borderId="0" xfId="0" applyFont="1" applyFill="1" applyAlignment="1">
      <alignment/>
    </xf>
    <xf numFmtId="0" fontId="36" fillId="0" borderId="0" xfId="0" applyFont="1" applyAlignment="1">
      <alignment/>
    </xf>
    <xf numFmtId="0" fontId="5" fillId="0" borderId="12" xfId="0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6" fillId="0" borderId="13" xfId="0" applyNumberFormat="1" applyFont="1" applyFill="1" applyBorder="1" applyAlignment="1">
      <alignment horizontal="center" vertical="center"/>
    </xf>
    <xf numFmtId="49" fontId="26" fillId="0" borderId="1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 horizontal="left" wrapText="1"/>
    </xf>
    <xf numFmtId="0" fontId="23" fillId="0" borderId="0" xfId="0" applyFont="1" applyFill="1" applyAlignment="1">
      <alignment/>
    </xf>
    <xf numFmtId="0" fontId="77" fillId="0" borderId="0" xfId="0" applyFont="1" applyFill="1" applyAlignment="1">
      <alignment horizontal="left" vertical="top" wrapText="1"/>
    </xf>
    <xf numFmtId="0" fontId="17" fillId="0" borderId="10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9" fillId="0" borderId="0" xfId="51" applyFont="1" applyFill="1" applyBorder="1">
      <alignment/>
    </xf>
    <xf numFmtId="0" fontId="10" fillId="0" borderId="0" xfId="0" applyFont="1" applyFill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26" fillId="0" borderId="14" xfId="0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49" fontId="26" fillId="0" borderId="18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vertical="top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 textRotation="90"/>
    </xf>
    <xf numFmtId="0" fontId="22" fillId="0" borderId="44" xfId="0" applyFont="1" applyFill="1" applyBorder="1" applyAlignment="1">
      <alignment horizontal="center" vertical="center" textRotation="90"/>
    </xf>
    <xf numFmtId="0" fontId="22" fillId="0" borderId="45" xfId="0" applyFont="1" applyFill="1" applyBorder="1" applyAlignment="1">
      <alignment horizontal="center" vertical="center" textRotation="90"/>
    </xf>
    <xf numFmtId="0" fontId="22" fillId="0" borderId="46" xfId="0" applyFont="1" applyFill="1" applyBorder="1" applyAlignment="1">
      <alignment horizontal="center" vertical="center" textRotation="90"/>
    </xf>
    <xf numFmtId="0" fontId="22" fillId="0" borderId="47" xfId="0" applyFont="1" applyFill="1" applyBorder="1" applyAlignment="1">
      <alignment horizontal="center" vertical="center" textRotation="90"/>
    </xf>
    <xf numFmtId="0" fontId="22" fillId="0" borderId="48" xfId="0" applyFont="1" applyFill="1" applyBorder="1" applyAlignment="1">
      <alignment horizontal="center" vertical="center" textRotation="90"/>
    </xf>
    <xf numFmtId="0" fontId="22" fillId="0" borderId="38" xfId="0" applyFont="1" applyFill="1" applyBorder="1" applyAlignment="1">
      <alignment horizontal="center" vertical="center" textRotation="90"/>
    </xf>
    <xf numFmtId="0" fontId="22" fillId="0" borderId="0" xfId="0" applyFont="1" applyFill="1" applyBorder="1" applyAlignment="1">
      <alignment horizontal="center" vertical="center" textRotation="90"/>
    </xf>
    <xf numFmtId="0" fontId="22" fillId="0" borderId="41" xfId="0" applyFont="1" applyFill="1" applyBorder="1" applyAlignment="1">
      <alignment horizontal="center" vertical="center" textRotation="90"/>
    </xf>
    <xf numFmtId="0" fontId="26" fillId="0" borderId="37" xfId="0" applyFont="1" applyFill="1" applyBorder="1" applyAlignment="1">
      <alignment horizontal="center" vertical="center" textRotation="90"/>
    </xf>
    <xf numFmtId="0" fontId="26" fillId="0" borderId="39" xfId="0" applyFont="1" applyFill="1" applyBorder="1" applyAlignment="1">
      <alignment horizontal="center" vertical="center" textRotation="90"/>
    </xf>
    <xf numFmtId="0" fontId="26" fillId="0" borderId="49" xfId="0" applyFont="1" applyFill="1" applyBorder="1" applyAlignment="1">
      <alignment horizontal="center" vertical="center" textRotation="90"/>
    </xf>
    <xf numFmtId="0" fontId="26" fillId="0" borderId="50" xfId="0" applyFont="1" applyFill="1" applyBorder="1" applyAlignment="1">
      <alignment horizontal="center" vertical="center" textRotation="90"/>
    </xf>
    <xf numFmtId="0" fontId="26" fillId="0" borderId="40" xfId="0" applyFont="1" applyFill="1" applyBorder="1" applyAlignment="1">
      <alignment horizontal="center" vertical="center" textRotation="90"/>
    </xf>
    <xf numFmtId="0" fontId="26" fillId="0" borderId="42" xfId="0" applyFont="1" applyFill="1" applyBorder="1" applyAlignment="1">
      <alignment horizontal="center" vertical="center" textRotation="90"/>
    </xf>
    <xf numFmtId="0" fontId="26" fillId="0" borderId="38" xfId="0" applyFont="1" applyFill="1" applyBorder="1" applyAlignment="1">
      <alignment horizontal="center" vertical="center" textRotation="90"/>
    </xf>
    <xf numFmtId="0" fontId="26" fillId="0" borderId="0" xfId="0" applyFont="1" applyFill="1" applyBorder="1" applyAlignment="1">
      <alignment horizontal="center" vertical="center" textRotation="90"/>
    </xf>
    <xf numFmtId="0" fontId="26" fillId="0" borderId="41" xfId="0" applyFont="1" applyFill="1" applyBorder="1" applyAlignment="1">
      <alignment horizontal="center" vertical="center" textRotation="90"/>
    </xf>
    <xf numFmtId="0" fontId="22" fillId="0" borderId="37" xfId="0" applyFont="1" applyFill="1" applyBorder="1" applyAlignment="1">
      <alignment horizontal="center" vertical="center" textRotation="90"/>
    </xf>
    <xf numFmtId="0" fontId="22" fillId="0" borderId="49" xfId="0" applyFont="1" applyFill="1" applyBorder="1" applyAlignment="1">
      <alignment horizontal="center" vertical="center" textRotation="90"/>
    </xf>
    <xf numFmtId="0" fontId="22" fillId="0" borderId="40" xfId="0" applyFont="1" applyFill="1" applyBorder="1" applyAlignment="1">
      <alignment horizontal="center" vertical="center" textRotation="90"/>
    </xf>
    <xf numFmtId="0" fontId="11" fillId="0" borderId="51" xfId="0" applyFont="1" applyFill="1" applyBorder="1" applyAlignment="1">
      <alignment horizontal="center" vertical="center" textRotation="90"/>
    </xf>
    <xf numFmtId="0" fontId="11" fillId="0" borderId="52" xfId="0" applyFont="1" applyFill="1" applyBorder="1" applyAlignment="1">
      <alignment horizontal="center" vertical="center" textRotation="90"/>
    </xf>
    <xf numFmtId="0" fontId="11" fillId="0" borderId="51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textRotation="90"/>
    </xf>
    <xf numFmtId="0" fontId="12" fillId="0" borderId="12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top" wrapText="1"/>
    </xf>
    <xf numFmtId="0" fontId="5" fillId="0" borderId="53" xfId="0" applyFont="1" applyBorder="1" applyAlignment="1">
      <alignment horizontal="center" vertical="top" wrapText="1"/>
    </xf>
    <xf numFmtId="0" fontId="5" fillId="0" borderId="53" xfId="0" applyFont="1" applyBorder="1" applyAlignment="1">
      <alignment horizontal="left" wrapText="1"/>
    </xf>
    <xf numFmtId="0" fontId="23" fillId="0" borderId="54" xfId="0" applyFont="1" applyFill="1" applyBorder="1" applyAlignment="1">
      <alignment horizontal="center" vertical="top"/>
    </xf>
    <xf numFmtId="0" fontId="23" fillId="0" borderId="15" xfId="0" applyFont="1" applyFill="1" applyBorder="1" applyAlignment="1">
      <alignment horizontal="center" vertical="top" wrapText="1"/>
    </xf>
    <xf numFmtId="0" fontId="23" fillId="0" borderId="53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wrapText="1"/>
    </xf>
    <xf numFmtId="0" fontId="33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23" fillId="0" borderId="53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49" fontId="5" fillId="0" borderId="21" xfId="0" applyNumberFormat="1" applyFont="1" applyFill="1" applyBorder="1" applyAlignment="1">
      <alignment horizontal="center" vertical="top"/>
    </xf>
    <xf numFmtId="49" fontId="5" fillId="0" borderId="15" xfId="0" applyNumberFormat="1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49" fontId="23" fillId="0" borderId="21" xfId="0" applyNumberFormat="1" applyFont="1" applyFill="1" applyBorder="1" applyAlignment="1">
      <alignment horizontal="center" vertical="top"/>
    </xf>
    <xf numFmtId="49" fontId="23" fillId="0" borderId="15" xfId="0" applyNumberFormat="1" applyFont="1" applyFill="1" applyBorder="1" applyAlignment="1">
      <alignment horizontal="center" vertical="top"/>
    </xf>
    <xf numFmtId="49" fontId="23" fillId="0" borderId="17" xfId="0" applyNumberFormat="1" applyFont="1" applyFill="1" applyBorder="1" applyAlignment="1">
      <alignment horizontal="center" vertical="top"/>
    </xf>
    <xf numFmtId="49" fontId="78" fillId="0" borderId="21" xfId="0" applyNumberFormat="1" applyFont="1" applyFill="1" applyBorder="1" applyAlignment="1">
      <alignment horizontal="center" vertical="top"/>
    </xf>
    <xf numFmtId="49" fontId="78" fillId="0" borderId="15" xfId="0" applyNumberFormat="1" applyFont="1" applyFill="1" applyBorder="1" applyAlignment="1">
      <alignment horizontal="center" vertical="top"/>
    </xf>
    <xf numFmtId="49" fontId="78" fillId="0" borderId="17" xfId="0" applyNumberFormat="1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center" vertical="top"/>
    </xf>
    <xf numFmtId="0" fontId="5" fillId="0" borderId="28" xfId="0" applyFont="1" applyFill="1" applyBorder="1" applyAlignment="1">
      <alignment horizontal="center" vertical="top"/>
    </xf>
    <xf numFmtId="0" fontId="5" fillId="0" borderId="26" xfId="0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left" vertical="top" wrapText="1"/>
    </xf>
    <xf numFmtId="49" fontId="5" fillId="0" borderId="27" xfId="0" applyNumberFormat="1" applyFont="1" applyFill="1" applyBorder="1" applyAlignment="1">
      <alignment horizontal="center" vertical="top"/>
    </xf>
    <xf numFmtId="49" fontId="5" fillId="0" borderId="28" xfId="0" applyNumberFormat="1" applyFont="1" applyFill="1" applyBorder="1" applyAlignment="1">
      <alignment horizontal="center" vertical="top"/>
    </xf>
    <xf numFmtId="49" fontId="5" fillId="0" borderId="26" xfId="0" applyNumberFormat="1" applyFont="1" applyFill="1" applyBorder="1" applyAlignment="1">
      <alignment horizontal="center" vertical="top"/>
    </xf>
    <xf numFmtId="0" fontId="5" fillId="0" borderId="23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 wrapText="1"/>
    </xf>
    <xf numFmtId="0" fontId="26" fillId="0" borderId="55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26" fillId="0" borderId="35" xfId="0" applyFont="1" applyFill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/>
    </xf>
    <xf numFmtId="0" fontId="9" fillId="0" borderId="55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27" fillId="0" borderId="55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 textRotation="90"/>
    </xf>
    <xf numFmtId="0" fontId="22" fillId="0" borderId="42" xfId="0" applyFont="1" applyFill="1" applyBorder="1" applyAlignment="1">
      <alignment horizontal="center" vertical="center" textRotation="90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left" vertical="center" wrapText="1"/>
    </xf>
    <xf numFmtId="0" fontId="5" fillId="0" borderId="59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79" fillId="0" borderId="12" xfId="0" applyFont="1" applyFill="1" applyBorder="1" applyAlignment="1">
      <alignment horizontal="center" vertical="center"/>
    </xf>
    <xf numFmtId="0" fontId="79" fillId="0" borderId="16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79" fillId="0" borderId="21" xfId="0" applyFont="1" applyFill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center" vertical="center" wrapText="1"/>
    </xf>
    <xf numFmtId="0" fontId="79" fillId="0" borderId="17" xfId="0" applyFont="1" applyFill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center" vertical="center"/>
    </xf>
    <xf numFmtId="0" fontId="79" fillId="0" borderId="17" xfId="0" applyFont="1" applyFill="1" applyBorder="1" applyAlignment="1">
      <alignment horizontal="center" vertical="center"/>
    </xf>
    <xf numFmtId="0" fontId="79" fillId="0" borderId="2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22" fillId="0" borderId="62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left" vertical="center" wrapText="1"/>
    </xf>
    <xf numFmtId="0" fontId="9" fillId="0" borderId="55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37" fillId="0" borderId="35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6" fillId="0" borderId="43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26" fillId="0" borderId="4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26" fillId="0" borderId="48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/>
    </xf>
    <xf numFmtId="0" fontId="10" fillId="0" borderId="15" xfId="0" applyFont="1" applyBorder="1" applyAlignment="1">
      <alignment horizontal="left"/>
    </xf>
    <xf numFmtId="0" fontId="34" fillId="0" borderId="0" xfId="0" applyFont="1" applyFill="1" applyBorder="1" applyAlignment="1">
      <alignment horizontal="left" wrapText="1"/>
    </xf>
    <xf numFmtId="0" fontId="5" fillId="0" borderId="54" xfId="0" applyFont="1" applyFill="1" applyBorder="1" applyAlignment="1">
      <alignment horizontal="left" wrapText="1"/>
    </xf>
    <xf numFmtId="0" fontId="37" fillId="0" borderId="32" xfId="0" applyFont="1" applyFill="1" applyBorder="1" applyAlignment="1">
      <alignment horizontal="center" vertical="center"/>
    </xf>
    <xf numFmtId="0" fontId="37" fillId="0" borderId="3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 wrapText="1"/>
    </xf>
    <xf numFmtId="0" fontId="22" fillId="0" borderId="55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center" textRotation="90"/>
    </xf>
    <xf numFmtId="0" fontId="26" fillId="0" borderId="65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66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67" xfId="0" applyFont="1" applyFill="1" applyBorder="1" applyAlignment="1">
      <alignment horizontal="center" vertical="center"/>
    </xf>
    <xf numFmtId="0" fontId="0" fillId="0" borderId="68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79" fillId="0" borderId="13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22" fillId="0" borderId="67" xfId="0" applyFont="1" applyFill="1" applyBorder="1" applyAlignment="1">
      <alignment horizontal="center" vertical="center" textRotation="90"/>
    </xf>
    <xf numFmtId="0" fontId="22" fillId="0" borderId="35" xfId="0" applyFont="1" applyFill="1" applyBorder="1" applyAlignment="1">
      <alignment horizontal="center" vertical="center" textRotation="90"/>
    </xf>
    <xf numFmtId="0" fontId="22" fillId="0" borderId="55" xfId="0" applyFont="1" applyFill="1" applyBorder="1" applyAlignment="1">
      <alignment horizontal="center" vertical="center" textRotation="90"/>
    </xf>
    <xf numFmtId="0" fontId="22" fillId="0" borderId="33" xfId="0" applyFont="1" applyFill="1" applyBorder="1" applyAlignment="1">
      <alignment horizontal="center" vertical="center" textRotation="90"/>
    </xf>
    <xf numFmtId="0" fontId="0" fillId="0" borderId="16" xfId="0" applyFill="1" applyBorder="1" applyAlignment="1">
      <alignment horizontal="center"/>
    </xf>
    <xf numFmtId="0" fontId="9" fillId="0" borderId="70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4" fontId="38" fillId="0" borderId="0" xfId="0" applyNumberFormat="1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мой стиль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18"/>
  <sheetViews>
    <sheetView tabSelected="1" view="pageBreakPreview" zoomScale="40" zoomScaleNormal="40" zoomScaleSheetLayoutView="40" zoomScalePageLayoutView="55" workbookViewId="0" topLeftCell="A1">
      <selection activeCell="BD21" sqref="BD21"/>
    </sheetView>
  </sheetViews>
  <sheetFormatPr defaultColWidth="4.625" defaultRowHeight="12.75"/>
  <cols>
    <col min="1" max="1" width="12.875" style="0" customWidth="1"/>
    <col min="2" max="3" width="4.875" style="0" customWidth="1"/>
    <col min="4" max="4" width="6.125" style="0" customWidth="1"/>
    <col min="5" max="14" width="4.875" style="0" customWidth="1"/>
    <col min="15" max="15" width="7.125" style="0" customWidth="1"/>
    <col min="16" max="17" width="4.875" style="0" customWidth="1"/>
    <col min="18" max="19" width="4.875" style="4" customWidth="1"/>
    <col min="20" max="20" width="4.875" style="0" customWidth="1"/>
    <col min="21" max="21" width="6.125" style="0" customWidth="1"/>
    <col min="22" max="22" width="4.875" style="0" customWidth="1"/>
    <col min="23" max="23" width="6.125" style="0" customWidth="1"/>
    <col min="24" max="30" width="4.875" style="0" customWidth="1"/>
    <col min="31" max="31" width="7.50390625" style="0" customWidth="1"/>
    <col min="32" max="32" width="5.00390625" style="0" customWidth="1"/>
    <col min="33" max="33" width="5.50390625" style="0" customWidth="1"/>
    <col min="34" max="35" width="5.00390625" style="0" customWidth="1"/>
    <col min="36" max="36" width="8.00390625" style="0" customWidth="1"/>
    <col min="37" max="37" width="5.00390625" style="0" customWidth="1"/>
    <col min="38" max="38" width="5.50390625" style="0" customWidth="1"/>
    <col min="39" max="39" width="5.00390625" style="0" customWidth="1"/>
    <col min="40" max="40" width="5.50390625" style="0" customWidth="1"/>
    <col min="41" max="41" width="7.625" style="0" customWidth="1"/>
    <col min="42" max="42" width="5.00390625" style="0" customWidth="1"/>
    <col min="43" max="43" width="5.50390625" style="0" customWidth="1"/>
    <col min="44" max="44" width="4.875" style="0" customWidth="1"/>
    <col min="45" max="45" width="5.125" style="0" customWidth="1"/>
    <col min="46" max="46" width="7.00390625" style="5" customWidth="1"/>
    <col min="47" max="47" width="4.875" style="5" customWidth="1"/>
    <col min="48" max="48" width="7.00390625" style="5" customWidth="1"/>
    <col min="49" max="49" width="4.875" style="6" customWidth="1"/>
    <col min="50" max="50" width="5.00390625" style="0" customWidth="1"/>
    <col min="51" max="51" width="5.875" style="0" customWidth="1"/>
    <col min="52" max="53" width="5.00390625" style="0" customWidth="1"/>
    <col min="54" max="60" width="7.625" style="0" customWidth="1"/>
    <col min="61" max="64" width="4.625" style="0" customWidth="1"/>
    <col min="65" max="65" width="5.875" style="0" bestFit="1" customWidth="1"/>
    <col min="66" max="66" width="19.375" style="0" customWidth="1"/>
    <col min="67" max="69" width="4.625" style="0" customWidth="1"/>
  </cols>
  <sheetData>
    <row r="1" spans="1:60" ht="51" customHeight="1">
      <c r="A1" s="362" t="s">
        <v>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  <c r="AH1" s="362"/>
      <c r="AI1" s="362"/>
      <c r="AJ1" s="362"/>
      <c r="AK1" s="362"/>
      <c r="AL1" s="362"/>
      <c r="AM1" s="362"/>
      <c r="AN1" s="362"/>
      <c r="AO1" s="362"/>
      <c r="AP1" s="362"/>
      <c r="AQ1" s="362"/>
      <c r="AR1" s="362"/>
      <c r="AS1" s="362"/>
      <c r="AT1" s="362"/>
      <c r="AU1" s="362"/>
      <c r="AV1" s="362"/>
      <c r="AW1" s="362"/>
      <c r="AX1" s="362"/>
      <c r="AY1" s="362"/>
      <c r="AZ1" s="362"/>
      <c r="BA1" s="362"/>
      <c r="BB1" s="362"/>
      <c r="BC1" s="362"/>
      <c r="BD1" s="362"/>
      <c r="BE1" s="362"/>
      <c r="BF1" s="362"/>
      <c r="BG1" s="362"/>
      <c r="BH1" s="362"/>
    </row>
    <row r="2" spans="1:59" ht="21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</row>
    <row r="3" spans="2:25" ht="52.5" customHeight="1">
      <c r="B3" s="132" t="s">
        <v>243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3"/>
      <c r="N3" s="133"/>
      <c r="O3" s="13"/>
      <c r="P3" s="13"/>
      <c r="Q3" s="13"/>
      <c r="Y3" s="17" t="s">
        <v>2</v>
      </c>
    </row>
    <row r="4" spans="2:17" ht="35.25">
      <c r="B4" s="132" t="s">
        <v>244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3"/>
      <c r="N4" s="133"/>
      <c r="O4" s="13"/>
      <c r="P4" s="13"/>
      <c r="Q4" s="13"/>
    </row>
    <row r="5" spans="2:38" ht="35.25">
      <c r="B5" s="132" t="s">
        <v>1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3"/>
      <c r="N5" s="133"/>
      <c r="O5" s="13"/>
      <c r="P5" s="13"/>
      <c r="Q5" s="13"/>
      <c r="T5" s="12"/>
      <c r="U5" s="12"/>
      <c r="V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2:59" ht="37.5">
      <c r="B6" s="132" t="s">
        <v>3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3"/>
      <c r="N6" s="133"/>
      <c r="O6" s="13"/>
      <c r="P6" s="13"/>
      <c r="Q6" s="13"/>
      <c r="U6" s="12"/>
      <c r="V6" s="52" t="s">
        <v>4</v>
      </c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R6" s="10"/>
      <c r="AS6" s="10"/>
      <c r="AT6" s="25"/>
      <c r="AU6" s="372" t="s">
        <v>211</v>
      </c>
      <c r="AV6" s="372"/>
      <c r="AW6" s="372"/>
      <c r="AX6" s="372"/>
      <c r="AY6" s="372"/>
      <c r="AZ6" s="372"/>
      <c r="BA6" s="372"/>
      <c r="BB6" s="372"/>
      <c r="BC6" s="372"/>
      <c r="BD6" s="372"/>
      <c r="BE6" s="372"/>
      <c r="BF6" s="372"/>
      <c r="BG6" s="372"/>
    </row>
    <row r="7" spans="2:55" ht="36" customHeight="1">
      <c r="B7" s="132" t="s">
        <v>245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3"/>
      <c r="N7" s="133"/>
      <c r="O7" s="13"/>
      <c r="P7" s="13"/>
      <c r="Q7" s="13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24"/>
      <c r="AO7" s="24"/>
      <c r="AP7" s="24"/>
      <c r="AQ7" s="24"/>
      <c r="AR7" s="10"/>
      <c r="AS7" s="10"/>
      <c r="AT7" s="25"/>
      <c r="AY7" s="28"/>
      <c r="AZ7" s="19"/>
      <c r="BA7" s="8"/>
      <c r="BB7" s="8"/>
      <c r="BC7" s="8"/>
    </row>
    <row r="8" spans="2:56" ht="12" customHeight="1">
      <c r="B8" s="134"/>
      <c r="C8" s="134"/>
      <c r="D8" s="134"/>
      <c r="E8" s="134"/>
      <c r="F8" s="134"/>
      <c r="G8" s="134"/>
      <c r="H8" s="134"/>
      <c r="I8" s="132"/>
      <c r="J8" s="132"/>
      <c r="K8" s="132"/>
      <c r="L8" s="132"/>
      <c r="M8" s="133"/>
      <c r="N8" s="133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R8" s="26"/>
      <c r="AS8" s="26"/>
      <c r="AT8" s="26"/>
      <c r="AZ8" s="29"/>
      <c r="BA8" s="8"/>
      <c r="BB8" s="8"/>
      <c r="BC8" s="8"/>
      <c r="BD8" s="30"/>
    </row>
    <row r="9" spans="2:49" ht="30" customHeight="1">
      <c r="B9" s="424">
        <v>43545</v>
      </c>
      <c r="C9" s="424"/>
      <c r="D9" s="424"/>
      <c r="E9" s="424"/>
      <c r="F9" s="424"/>
      <c r="G9" s="424"/>
      <c r="H9" s="424"/>
      <c r="I9" s="424"/>
      <c r="J9" s="132"/>
      <c r="K9" s="132"/>
      <c r="L9" s="132"/>
      <c r="M9" s="133"/>
      <c r="N9" s="133"/>
      <c r="U9" s="19"/>
      <c r="V9" s="19"/>
      <c r="W9" s="19"/>
      <c r="X9" s="19"/>
      <c r="Y9" s="19"/>
      <c r="Z9" s="19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13"/>
      <c r="AO9" s="13"/>
      <c r="AP9" s="13"/>
      <c r="AQ9" s="13"/>
      <c r="AR9" s="26"/>
      <c r="AS9" s="26"/>
      <c r="AT9" s="26"/>
      <c r="AU9" s="24"/>
      <c r="AV9" s="24"/>
      <c r="AW9" s="31"/>
    </row>
    <row r="10" spans="2:47" ht="52.5" customHeight="1"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6"/>
      <c r="N10" s="16"/>
      <c r="T10" s="20" t="s">
        <v>5</v>
      </c>
      <c r="U10" s="12"/>
      <c r="V10" s="12"/>
      <c r="W10" s="12"/>
      <c r="X10" s="12"/>
      <c r="Y10" s="12"/>
      <c r="AA10" s="8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R10" s="10"/>
      <c r="AS10" s="10"/>
      <c r="AT10" s="25"/>
      <c r="AU10" s="69" t="s">
        <v>213</v>
      </c>
    </row>
    <row r="11" spans="2:46" ht="12.75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6"/>
      <c r="N11" s="16"/>
      <c r="T11" s="12"/>
      <c r="U11" s="12"/>
      <c r="V11" s="12"/>
      <c r="W11" s="12"/>
      <c r="X11" s="12"/>
      <c r="Y11" s="12"/>
      <c r="Z11" s="12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R11" s="10"/>
      <c r="AS11" s="10"/>
      <c r="AT11" s="25"/>
    </row>
    <row r="12" spans="2:39" ht="30">
      <c r="B12" s="8" t="s">
        <v>246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6"/>
      <c r="N12" s="16"/>
      <c r="T12" s="8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2:43" ht="18.75" customHeight="1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</row>
    <row r="14" spans="1:60" ht="9" customHeight="1">
      <c r="A14" s="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2"/>
      <c r="N14" s="2"/>
      <c r="O14" s="2"/>
      <c r="P14" s="2"/>
      <c r="Q14" s="2"/>
      <c r="R14" s="93"/>
      <c r="S14" s="93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2"/>
      <c r="AS14" s="2"/>
      <c r="AT14" s="94"/>
      <c r="AU14" s="94"/>
      <c r="AV14" s="94"/>
      <c r="AW14" s="95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ht="30">
      <c r="A15" s="2"/>
      <c r="B15" s="2"/>
      <c r="C15" s="2"/>
      <c r="D15" s="2"/>
      <c r="E15" s="96" t="s">
        <v>6</v>
      </c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97"/>
      <c r="S15" s="97"/>
      <c r="T15" s="2"/>
      <c r="U15" s="2"/>
      <c r="V15" s="92"/>
      <c r="W15" s="92"/>
      <c r="X15" s="92"/>
      <c r="Y15" s="92"/>
      <c r="Z15" s="92"/>
      <c r="AA15" s="92"/>
      <c r="AB15" s="78"/>
      <c r="AC15" s="92"/>
      <c r="AD15" s="92"/>
      <c r="AE15" s="92"/>
      <c r="AF15" s="92"/>
      <c r="AG15" s="92"/>
      <c r="AH15" s="92"/>
      <c r="AI15" s="92"/>
      <c r="AJ15" s="92"/>
      <c r="AK15" s="2"/>
      <c r="AL15" s="92"/>
      <c r="AM15" s="2"/>
      <c r="AN15" s="92"/>
      <c r="AO15" s="82"/>
      <c r="AP15" s="96" t="s">
        <v>7</v>
      </c>
      <c r="AQ15" s="2"/>
      <c r="AR15" s="2"/>
      <c r="AS15" s="2"/>
      <c r="AT15" s="94"/>
      <c r="AU15" s="94"/>
      <c r="AV15" s="94"/>
      <c r="AW15" s="95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9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93"/>
      <c r="S16" s="93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94"/>
      <c r="AU16" s="94"/>
      <c r="AV16" s="94"/>
      <c r="AW16" s="95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ht="18" customHeight="1">
      <c r="A17" s="217" t="s">
        <v>8</v>
      </c>
      <c r="B17" s="222" t="s">
        <v>9</v>
      </c>
      <c r="C17" s="223"/>
      <c r="D17" s="223"/>
      <c r="E17" s="224"/>
      <c r="F17" s="219" t="s">
        <v>10</v>
      </c>
      <c r="G17" s="222" t="s">
        <v>11</v>
      </c>
      <c r="H17" s="223"/>
      <c r="I17" s="224"/>
      <c r="J17" s="219" t="s">
        <v>12</v>
      </c>
      <c r="K17" s="222" t="s">
        <v>13</v>
      </c>
      <c r="L17" s="223"/>
      <c r="M17" s="223"/>
      <c r="N17" s="224"/>
      <c r="O17" s="222" t="s">
        <v>14</v>
      </c>
      <c r="P17" s="223"/>
      <c r="Q17" s="223"/>
      <c r="R17" s="224"/>
      <c r="S17" s="219" t="s">
        <v>15</v>
      </c>
      <c r="T17" s="222" t="s">
        <v>16</v>
      </c>
      <c r="U17" s="223"/>
      <c r="V17" s="224"/>
      <c r="W17" s="219" t="s">
        <v>17</v>
      </c>
      <c r="X17" s="222" t="s">
        <v>18</v>
      </c>
      <c r="Y17" s="223"/>
      <c r="Z17" s="224"/>
      <c r="AA17" s="219" t="s">
        <v>19</v>
      </c>
      <c r="AB17" s="222" t="s">
        <v>20</v>
      </c>
      <c r="AC17" s="223"/>
      <c r="AD17" s="223"/>
      <c r="AE17" s="224"/>
      <c r="AF17" s="219" t="s">
        <v>21</v>
      </c>
      <c r="AG17" s="222" t="s">
        <v>22</v>
      </c>
      <c r="AH17" s="223"/>
      <c r="AI17" s="224"/>
      <c r="AJ17" s="219" t="s">
        <v>23</v>
      </c>
      <c r="AK17" s="222" t="s">
        <v>24</v>
      </c>
      <c r="AL17" s="223"/>
      <c r="AM17" s="223"/>
      <c r="AN17" s="224"/>
      <c r="AO17" s="222" t="s">
        <v>25</v>
      </c>
      <c r="AP17" s="223"/>
      <c r="AQ17" s="223"/>
      <c r="AR17" s="224"/>
      <c r="AS17" s="219" t="s">
        <v>26</v>
      </c>
      <c r="AT17" s="222" t="s">
        <v>27</v>
      </c>
      <c r="AU17" s="223"/>
      <c r="AV17" s="224"/>
      <c r="AW17" s="219" t="s">
        <v>28</v>
      </c>
      <c r="AX17" s="222" t="s">
        <v>29</v>
      </c>
      <c r="AY17" s="223"/>
      <c r="AZ17" s="223"/>
      <c r="BA17" s="224"/>
      <c r="BB17" s="221" t="s">
        <v>30</v>
      </c>
      <c r="BC17" s="217" t="s">
        <v>31</v>
      </c>
      <c r="BD17" s="217" t="s">
        <v>32</v>
      </c>
      <c r="BE17" s="217" t="s">
        <v>33</v>
      </c>
      <c r="BF17" s="217" t="s">
        <v>34</v>
      </c>
      <c r="BG17" s="217" t="s">
        <v>35</v>
      </c>
      <c r="BH17" s="217" t="s">
        <v>36</v>
      </c>
    </row>
    <row r="18" spans="1:60" ht="233.25" customHeight="1">
      <c r="A18" s="218"/>
      <c r="B18" s="14" t="s">
        <v>37</v>
      </c>
      <c r="C18" s="14" t="s">
        <v>38</v>
      </c>
      <c r="D18" s="14" t="s">
        <v>39</v>
      </c>
      <c r="E18" s="14" t="s">
        <v>40</v>
      </c>
      <c r="F18" s="220"/>
      <c r="G18" s="14" t="s">
        <v>41</v>
      </c>
      <c r="H18" s="14" t="s">
        <v>42</v>
      </c>
      <c r="I18" s="14" t="s">
        <v>43</v>
      </c>
      <c r="J18" s="220"/>
      <c r="K18" s="14" t="s">
        <v>44</v>
      </c>
      <c r="L18" s="14" t="s">
        <v>45</v>
      </c>
      <c r="M18" s="14" t="s">
        <v>46</v>
      </c>
      <c r="N18" s="14" t="s">
        <v>47</v>
      </c>
      <c r="O18" s="14" t="s">
        <v>48</v>
      </c>
      <c r="P18" s="14" t="s">
        <v>38</v>
      </c>
      <c r="Q18" s="14" t="s">
        <v>39</v>
      </c>
      <c r="R18" s="14" t="s">
        <v>40</v>
      </c>
      <c r="S18" s="220"/>
      <c r="T18" s="14" t="s">
        <v>49</v>
      </c>
      <c r="U18" s="14" t="s">
        <v>50</v>
      </c>
      <c r="V18" s="14" t="s">
        <v>51</v>
      </c>
      <c r="W18" s="220"/>
      <c r="X18" s="14" t="s">
        <v>52</v>
      </c>
      <c r="Y18" s="14" t="s">
        <v>53</v>
      </c>
      <c r="Z18" s="14" t="s">
        <v>54</v>
      </c>
      <c r="AA18" s="220"/>
      <c r="AB18" s="14" t="s">
        <v>52</v>
      </c>
      <c r="AC18" s="14" t="s">
        <v>53</v>
      </c>
      <c r="AD18" s="14" t="s">
        <v>54</v>
      </c>
      <c r="AE18" s="14" t="s">
        <v>55</v>
      </c>
      <c r="AF18" s="220"/>
      <c r="AG18" s="14" t="s">
        <v>41</v>
      </c>
      <c r="AH18" s="14" t="s">
        <v>42</v>
      </c>
      <c r="AI18" s="14" t="s">
        <v>43</v>
      </c>
      <c r="AJ18" s="220"/>
      <c r="AK18" s="14" t="s">
        <v>56</v>
      </c>
      <c r="AL18" s="14" t="s">
        <v>57</v>
      </c>
      <c r="AM18" s="14" t="s">
        <v>58</v>
      </c>
      <c r="AN18" s="14" t="s">
        <v>59</v>
      </c>
      <c r="AO18" s="14" t="s">
        <v>48</v>
      </c>
      <c r="AP18" s="14" t="s">
        <v>38</v>
      </c>
      <c r="AQ18" s="14" t="s">
        <v>39</v>
      </c>
      <c r="AR18" s="14" t="s">
        <v>40</v>
      </c>
      <c r="AS18" s="220"/>
      <c r="AT18" s="14" t="s">
        <v>41</v>
      </c>
      <c r="AU18" s="14" t="s">
        <v>42</v>
      </c>
      <c r="AV18" s="14" t="s">
        <v>43</v>
      </c>
      <c r="AW18" s="220"/>
      <c r="AX18" s="14" t="s">
        <v>44</v>
      </c>
      <c r="AY18" s="14" t="s">
        <v>45</v>
      </c>
      <c r="AZ18" s="14" t="s">
        <v>46</v>
      </c>
      <c r="BA18" s="14" t="s">
        <v>60</v>
      </c>
      <c r="BB18" s="221"/>
      <c r="BC18" s="218"/>
      <c r="BD18" s="218"/>
      <c r="BE18" s="218"/>
      <c r="BF18" s="218"/>
      <c r="BG18" s="218"/>
      <c r="BH18" s="218"/>
    </row>
    <row r="19" spans="1:60" ht="24" customHeight="1">
      <c r="A19" s="15" t="s">
        <v>61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22" t="s">
        <v>62</v>
      </c>
      <c r="T19" s="22" t="s">
        <v>62</v>
      </c>
      <c r="U19" s="22" t="s">
        <v>63</v>
      </c>
      <c r="V19" s="22" t="s">
        <v>63</v>
      </c>
      <c r="W19" s="22"/>
      <c r="X19" s="98"/>
      <c r="Y19" s="90"/>
      <c r="Z19" s="90"/>
      <c r="AA19" s="90"/>
      <c r="AB19" s="90"/>
      <c r="AC19" s="90"/>
      <c r="AD19" s="90"/>
      <c r="AE19" s="90"/>
      <c r="AF19" s="90"/>
      <c r="AG19" s="90"/>
      <c r="AH19" s="90" t="s">
        <v>64</v>
      </c>
      <c r="AI19" s="90" t="s">
        <v>64</v>
      </c>
      <c r="AJ19" s="22" t="s">
        <v>62</v>
      </c>
      <c r="AK19" s="99" t="s">
        <v>65</v>
      </c>
      <c r="AL19" s="99" t="s">
        <v>65</v>
      </c>
      <c r="AM19" s="99" t="s">
        <v>65</v>
      </c>
      <c r="AN19" s="99" t="s">
        <v>65</v>
      </c>
      <c r="AO19" s="100" t="s">
        <v>65</v>
      </c>
      <c r="AP19" s="22" t="s">
        <v>65</v>
      </c>
      <c r="AQ19" s="22" t="s">
        <v>65</v>
      </c>
      <c r="AR19" s="99" t="s">
        <v>65</v>
      </c>
      <c r="AS19" s="22" t="s">
        <v>66</v>
      </c>
      <c r="AT19" s="23"/>
      <c r="AU19" s="23"/>
      <c r="AV19" s="23"/>
      <c r="AW19" s="23"/>
      <c r="AX19" s="23"/>
      <c r="AY19" s="23"/>
      <c r="AZ19" s="23"/>
      <c r="BA19" s="23"/>
      <c r="BB19" s="101">
        <v>28</v>
      </c>
      <c r="BC19" s="101">
        <v>3</v>
      </c>
      <c r="BD19" s="101">
        <v>2</v>
      </c>
      <c r="BE19" s="101">
        <v>8</v>
      </c>
      <c r="BF19" s="101">
        <v>1</v>
      </c>
      <c r="BG19" s="101">
        <v>2</v>
      </c>
      <c r="BH19" s="101">
        <f>SUM(BB19:BG19)</f>
        <v>44</v>
      </c>
    </row>
    <row r="20" spans="1:60" ht="24.75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3"/>
      <c r="S20" s="103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94"/>
      <c r="AU20" s="94"/>
      <c r="AV20" s="94"/>
      <c r="AW20" s="95"/>
      <c r="AX20" s="2"/>
      <c r="AY20" s="2"/>
      <c r="AZ20" s="2"/>
      <c r="BA20" s="2"/>
      <c r="BB20" s="101">
        <f>SUM(BB19:BB19)</f>
        <v>28</v>
      </c>
      <c r="BC20" s="101">
        <f>SUM(BC19:BC19)</f>
        <v>3</v>
      </c>
      <c r="BD20" s="101">
        <v>2</v>
      </c>
      <c r="BE20" s="101">
        <v>8</v>
      </c>
      <c r="BF20" s="101">
        <v>2</v>
      </c>
      <c r="BG20" s="101">
        <f>SUM(BG19:BG19)</f>
        <v>2</v>
      </c>
      <c r="BH20" s="101">
        <f>SUM(BH19:BH19)</f>
        <v>44</v>
      </c>
    </row>
    <row r="21" spans="1:60" ht="30">
      <c r="A21" s="2"/>
      <c r="B21" s="104" t="s">
        <v>67</v>
      </c>
      <c r="C21" s="104"/>
      <c r="D21" s="104"/>
      <c r="E21" s="104"/>
      <c r="F21" s="104"/>
      <c r="G21" s="82"/>
      <c r="H21" s="105"/>
      <c r="I21" s="106" t="s">
        <v>68</v>
      </c>
      <c r="J21" s="104" t="s">
        <v>69</v>
      </c>
      <c r="K21" s="82"/>
      <c r="L21" s="82"/>
      <c r="M21" s="82"/>
      <c r="N21" s="104"/>
      <c r="O21" s="104"/>
      <c r="P21" s="104"/>
      <c r="Q21" s="104"/>
      <c r="R21" s="107"/>
      <c r="S21" s="97"/>
      <c r="T21" s="82"/>
      <c r="U21" s="108" t="s">
        <v>64</v>
      </c>
      <c r="V21" s="106" t="s">
        <v>68</v>
      </c>
      <c r="W21" s="104" t="s">
        <v>70</v>
      </c>
      <c r="X21" s="82"/>
      <c r="Y21" s="104"/>
      <c r="Z21" s="104"/>
      <c r="AA21" s="104"/>
      <c r="AB21" s="104"/>
      <c r="AC21" s="104"/>
      <c r="AD21" s="104"/>
      <c r="AE21" s="104"/>
      <c r="AF21" s="82"/>
      <c r="AG21" s="82"/>
      <c r="AH21" s="82"/>
      <c r="AI21" s="108" t="s">
        <v>66</v>
      </c>
      <c r="AJ21" s="106" t="s">
        <v>68</v>
      </c>
      <c r="AK21" s="104" t="s">
        <v>71</v>
      </c>
      <c r="AL21" s="104"/>
      <c r="AM21" s="104"/>
      <c r="AN21" s="70"/>
      <c r="AO21" s="70"/>
      <c r="AP21" s="70"/>
      <c r="AQ21" s="70"/>
      <c r="AR21" s="2"/>
      <c r="AS21" s="2"/>
      <c r="AT21" s="94"/>
      <c r="AU21" s="94"/>
      <c r="AV21" s="94"/>
      <c r="AW21" s="95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17.25" customHeight="1">
      <c r="A22" s="102"/>
      <c r="B22" s="102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7"/>
      <c r="S22" s="97"/>
      <c r="T22" s="82"/>
      <c r="U22" s="107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82"/>
      <c r="AG22" s="82"/>
      <c r="AH22" s="82"/>
      <c r="AI22" s="104"/>
      <c r="AJ22" s="104"/>
      <c r="AK22" s="104"/>
      <c r="AL22" s="104"/>
      <c r="AM22" s="104"/>
      <c r="AN22" s="70"/>
      <c r="AO22" s="70"/>
      <c r="AP22" s="70"/>
      <c r="AQ22" s="70"/>
      <c r="AR22" s="2"/>
      <c r="AS22" s="2"/>
      <c r="AT22" s="109"/>
      <c r="AU22" s="94"/>
      <c r="AV22" s="94"/>
      <c r="AW22" s="95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30">
      <c r="A23" s="102"/>
      <c r="B23" s="102"/>
      <c r="C23" s="104"/>
      <c r="D23" s="104"/>
      <c r="E23" s="104"/>
      <c r="F23" s="104"/>
      <c r="G23" s="104"/>
      <c r="H23" s="110" t="s">
        <v>62</v>
      </c>
      <c r="I23" s="106" t="s">
        <v>68</v>
      </c>
      <c r="J23" s="104" t="s">
        <v>72</v>
      </c>
      <c r="K23" s="82"/>
      <c r="L23" s="82"/>
      <c r="M23" s="82"/>
      <c r="N23" s="104"/>
      <c r="O23" s="104"/>
      <c r="P23" s="104"/>
      <c r="Q23" s="104"/>
      <c r="R23" s="107"/>
      <c r="S23" s="97"/>
      <c r="T23" s="82"/>
      <c r="U23" s="108" t="s">
        <v>65</v>
      </c>
      <c r="V23" s="106" t="s">
        <v>68</v>
      </c>
      <c r="W23" s="104" t="s">
        <v>73</v>
      </c>
      <c r="X23" s="104"/>
      <c r="Y23" s="104"/>
      <c r="Z23" s="70"/>
      <c r="AA23" s="70"/>
      <c r="AB23" s="70"/>
      <c r="AC23" s="70"/>
      <c r="AD23" s="82"/>
      <c r="AE23" s="82"/>
      <c r="AF23" s="82"/>
      <c r="AG23" s="82"/>
      <c r="AH23" s="82"/>
      <c r="AI23" s="108" t="s">
        <v>63</v>
      </c>
      <c r="AJ23" s="106" t="s">
        <v>68</v>
      </c>
      <c r="AK23" s="104" t="s">
        <v>74</v>
      </c>
      <c r="AL23" s="104"/>
      <c r="AM23" s="104"/>
      <c r="AN23" s="104"/>
      <c r="AO23" s="82"/>
      <c r="AP23" s="82"/>
      <c r="AQ23" s="82"/>
      <c r="AR23" s="2"/>
      <c r="AS23" s="2"/>
      <c r="AT23" s="94"/>
      <c r="AU23" s="94"/>
      <c r="AV23" s="94"/>
      <c r="AW23" s="95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ht="17.25" customHeight="1">
      <c r="A24" s="102"/>
      <c r="B24" s="102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7"/>
      <c r="S24" s="107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70"/>
      <c r="AK24" s="70"/>
      <c r="AL24" s="70"/>
      <c r="AM24" s="70"/>
      <c r="AN24" s="70"/>
      <c r="AO24" s="70"/>
      <c r="AP24" s="70"/>
      <c r="AQ24" s="70"/>
      <c r="AR24" s="2"/>
      <c r="AS24" s="2"/>
      <c r="AT24" s="94"/>
      <c r="AU24" s="94"/>
      <c r="AV24" s="94"/>
      <c r="AW24" s="95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ht="27.75" customHeight="1">
      <c r="A25" s="102"/>
      <c r="B25" s="102"/>
      <c r="C25" s="102"/>
      <c r="D25" s="102"/>
      <c r="E25" s="102"/>
      <c r="F25" s="102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2"/>
      <c r="S25" s="112"/>
      <c r="T25" s="111"/>
      <c r="U25" s="111"/>
      <c r="V25" s="111"/>
      <c r="W25" s="111"/>
      <c r="X25" s="111"/>
      <c r="Y25" s="111"/>
      <c r="Z25" s="111"/>
      <c r="AA25" s="96" t="s">
        <v>75</v>
      </c>
      <c r="AB25" s="111"/>
      <c r="AC25" s="111"/>
      <c r="AD25" s="111"/>
      <c r="AE25" s="111"/>
      <c r="AF25" s="111"/>
      <c r="AG25" s="111"/>
      <c r="AH25" s="111"/>
      <c r="AI25" s="111"/>
      <c r="AJ25" s="113"/>
      <c r="AK25" s="113"/>
      <c r="AL25" s="113"/>
      <c r="AM25" s="113"/>
      <c r="AN25" s="113"/>
      <c r="AO25" s="113"/>
      <c r="AP25" s="113"/>
      <c r="AQ25" s="113"/>
      <c r="AR25" s="2"/>
      <c r="AS25" s="2"/>
      <c r="AT25" s="94"/>
      <c r="AU25" s="94"/>
      <c r="AV25" s="94"/>
      <c r="AW25" s="95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ht="8.25" customHeight="1" thickBot="1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3"/>
      <c r="S26" s="103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94"/>
      <c r="AU26" s="94"/>
      <c r="AV26" s="94"/>
      <c r="AW26" s="95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76" ht="42.75" customHeight="1" thickBot="1">
      <c r="A27" s="388" t="s">
        <v>76</v>
      </c>
      <c r="B27" s="363" t="s">
        <v>77</v>
      </c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5"/>
      <c r="P27" s="196" t="s">
        <v>78</v>
      </c>
      <c r="Q27" s="197"/>
      <c r="R27" s="196" t="s">
        <v>79</v>
      </c>
      <c r="S27" s="202"/>
      <c r="T27" s="305" t="s">
        <v>80</v>
      </c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  <c r="AE27" s="307"/>
      <c r="AF27" s="281" t="s">
        <v>81</v>
      </c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  <c r="AT27" s="282"/>
      <c r="AU27" s="282"/>
      <c r="AV27" s="282"/>
      <c r="AW27" s="282"/>
      <c r="AX27" s="282"/>
      <c r="AY27" s="284"/>
      <c r="AZ27" s="205" t="s">
        <v>82</v>
      </c>
      <c r="BA27" s="206"/>
      <c r="BB27" s="205" t="s">
        <v>83</v>
      </c>
      <c r="BC27" s="211"/>
      <c r="BD27" s="211"/>
      <c r="BE27" s="211"/>
      <c r="BF27" s="211"/>
      <c r="BG27" s="211"/>
      <c r="BH27" s="206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</row>
    <row r="28" spans="1:76" ht="36.75" customHeight="1" thickBot="1">
      <c r="A28" s="389"/>
      <c r="B28" s="366"/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368"/>
      <c r="P28" s="198"/>
      <c r="Q28" s="199"/>
      <c r="R28" s="198"/>
      <c r="S28" s="203"/>
      <c r="T28" s="214" t="s">
        <v>36</v>
      </c>
      <c r="U28" s="197"/>
      <c r="V28" s="196" t="s">
        <v>84</v>
      </c>
      <c r="W28" s="308"/>
      <c r="X28" s="359" t="s">
        <v>85</v>
      </c>
      <c r="Y28" s="360"/>
      <c r="Z28" s="360"/>
      <c r="AA28" s="360"/>
      <c r="AB28" s="360"/>
      <c r="AC28" s="360"/>
      <c r="AD28" s="360"/>
      <c r="AE28" s="361"/>
      <c r="AF28" s="359" t="s">
        <v>86</v>
      </c>
      <c r="AG28" s="360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0"/>
      <c r="AY28" s="361"/>
      <c r="AZ28" s="207"/>
      <c r="BA28" s="208"/>
      <c r="BB28" s="207"/>
      <c r="BC28" s="212"/>
      <c r="BD28" s="212"/>
      <c r="BE28" s="212"/>
      <c r="BF28" s="212"/>
      <c r="BG28" s="212"/>
      <c r="BH28" s="208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</row>
    <row r="29" spans="1:76" ht="69" customHeight="1" thickBot="1">
      <c r="A29" s="389"/>
      <c r="B29" s="366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8"/>
      <c r="P29" s="198"/>
      <c r="Q29" s="199"/>
      <c r="R29" s="198"/>
      <c r="S29" s="203"/>
      <c r="T29" s="215"/>
      <c r="U29" s="199"/>
      <c r="V29" s="198"/>
      <c r="W29" s="387"/>
      <c r="X29" s="214" t="s">
        <v>87</v>
      </c>
      <c r="Y29" s="197"/>
      <c r="Z29" s="196" t="s">
        <v>88</v>
      </c>
      <c r="AA29" s="197"/>
      <c r="AB29" s="196" t="s">
        <v>89</v>
      </c>
      <c r="AC29" s="197"/>
      <c r="AD29" s="196" t="s">
        <v>90</v>
      </c>
      <c r="AE29" s="308"/>
      <c r="AF29" s="384" t="s">
        <v>91</v>
      </c>
      <c r="AG29" s="385"/>
      <c r="AH29" s="385"/>
      <c r="AI29" s="385"/>
      <c r="AJ29" s="385"/>
      <c r="AK29" s="385"/>
      <c r="AL29" s="385"/>
      <c r="AM29" s="385"/>
      <c r="AN29" s="385"/>
      <c r="AO29" s="386"/>
      <c r="AP29" s="384" t="s">
        <v>224</v>
      </c>
      <c r="AQ29" s="385"/>
      <c r="AR29" s="385"/>
      <c r="AS29" s="385"/>
      <c r="AT29" s="385"/>
      <c r="AU29" s="385"/>
      <c r="AV29" s="385"/>
      <c r="AW29" s="385"/>
      <c r="AX29" s="385"/>
      <c r="AY29" s="386"/>
      <c r="AZ29" s="207"/>
      <c r="BA29" s="208"/>
      <c r="BB29" s="207"/>
      <c r="BC29" s="212"/>
      <c r="BD29" s="212"/>
      <c r="BE29" s="212"/>
      <c r="BF29" s="212"/>
      <c r="BG29" s="212"/>
      <c r="BH29" s="208"/>
      <c r="BM29" s="34"/>
      <c r="BN29" s="35"/>
      <c r="BO29" s="35"/>
      <c r="BP29" s="34"/>
      <c r="BQ29" s="35"/>
      <c r="BR29" s="35"/>
      <c r="BS29" s="34"/>
      <c r="BT29" s="35"/>
      <c r="BU29" s="35"/>
      <c r="BV29" s="34"/>
      <c r="BW29" s="35"/>
      <c r="BX29" s="35"/>
    </row>
    <row r="30" spans="1:76" ht="141" customHeight="1" thickBot="1">
      <c r="A30" s="390"/>
      <c r="B30" s="369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1"/>
      <c r="P30" s="200"/>
      <c r="Q30" s="201"/>
      <c r="R30" s="200"/>
      <c r="S30" s="204"/>
      <c r="T30" s="216"/>
      <c r="U30" s="201"/>
      <c r="V30" s="200"/>
      <c r="W30" s="309"/>
      <c r="X30" s="216"/>
      <c r="Y30" s="201"/>
      <c r="Z30" s="200"/>
      <c r="AA30" s="201"/>
      <c r="AB30" s="200"/>
      <c r="AC30" s="201"/>
      <c r="AD30" s="200"/>
      <c r="AE30" s="309"/>
      <c r="AF30" s="347" t="s">
        <v>92</v>
      </c>
      <c r="AG30" s="347"/>
      <c r="AH30" s="347"/>
      <c r="AI30" s="347"/>
      <c r="AJ30" s="347" t="s">
        <v>93</v>
      </c>
      <c r="AK30" s="347"/>
      <c r="AL30" s="347"/>
      <c r="AM30" s="347"/>
      <c r="AN30" s="347" t="s">
        <v>94</v>
      </c>
      <c r="AO30" s="347"/>
      <c r="AP30" s="214" t="s">
        <v>92</v>
      </c>
      <c r="AQ30" s="202"/>
      <c r="AR30" s="202"/>
      <c r="AS30" s="202"/>
      <c r="AT30" s="347" t="s">
        <v>93</v>
      </c>
      <c r="AU30" s="347"/>
      <c r="AV30" s="347"/>
      <c r="AW30" s="347" t="s">
        <v>94</v>
      </c>
      <c r="AX30" s="347"/>
      <c r="AY30" s="347"/>
      <c r="AZ30" s="209"/>
      <c r="BA30" s="210"/>
      <c r="BB30" s="209"/>
      <c r="BC30" s="213"/>
      <c r="BD30" s="213"/>
      <c r="BE30" s="213"/>
      <c r="BF30" s="213"/>
      <c r="BG30" s="213"/>
      <c r="BH30" s="210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</row>
    <row r="31" spans="1:76" s="1" customFormat="1" ht="37.5" customHeight="1" thickBot="1">
      <c r="A31" s="114" t="s">
        <v>95</v>
      </c>
      <c r="B31" s="349" t="s">
        <v>96</v>
      </c>
      <c r="C31" s="350"/>
      <c r="D31" s="350"/>
      <c r="E31" s="350"/>
      <c r="F31" s="350"/>
      <c r="G31" s="350"/>
      <c r="H31" s="350"/>
      <c r="I31" s="350"/>
      <c r="J31" s="350"/>
      <c r="K31" s="350"/>
      <c r="L31" s="350"/>
      <c r="M31" s="350"/>
      <c r="N31" s="350"/>
      <c r="O31" s="351"/>
      <c r="P31" s="352"/>
      <c r="Q31" s="353"/>
      <c r="R31" s="352"/>
      <c r="S31" s="354"/>
      <c r="T31" s="355">
        <f>SUM(T32:U36)</f>
        <v>536</v>
      </c>
      <c r="U31" s="356"/>
      <c r="V31" s="357">
        <v>180</v>
      </c>
      <c r="W31" s="358"/>
      <c r="X31" s="185">
        <f>SUM(X32:Y36)</f>
        <v>110</v>
      </c>
      <c r="Y31" s="186"/>
      <c r="Z31" s="352"/>
      <c r="AA31" s="353"/>
      <c r="AB31" s="293">
        <f>SUM(AB32:AC36)</f>
        <v>70</v>
      </c>
      <c r="AC31" s="186"/>
      <c r="AD31" s="352"/>
      <c r="AE31" s="354"/>
      <c r="AF31" s="185">
        <f>SUM(AF32:AG36)</f>
        <v>428</v>
      </c>
      <c r="AG31" s="267"/>
      <c r="AH31" s="267"/>
      <c r="AI31" s="186"/>
      <c r="AJ31" s="293">
        <f>SUM(AJ32:AK36)</f>
        <v>128</v>
      </c>
      <c r="AK31" s="267"/>
      <c r="AL31" s="267"/>
      <c r="AM31" s="267"/>
      <c r="AN31" s="293">
        <v>12</v>
      </c>
      <c r="AO31" s="268"/>
      <c r="AP31" s="185">
        <v>108</v>
      </c>
      <c r="AQ31" s="267"/>
      <c r="AR31" s="267"/>
      <c r="AS31" s="186"/>
      <c r="AT31" s="383">
        <v>52</v>
      </c>
      <c r="AU31" s="394"/>
      <c r="AV31" s="378"/>
      <c r="AW31" s="267">
        <v>3</v>
      </c>
      <c r="AX31" s="267"/>
      <c r="AY31" s="268"/>
      <c r="AZ31" s="185">
        <v>15</v>
      </c>
      <c r="BA31" s="268"/>
      <c r="BB31" s="269"/>
      <c r="BC31" s="270"/>
      <c r="BD31" s="270"/>
      <c r="BE31" s="270"/>
      <c r="BF31" s="270"/>
      <c r="BG31" s="270"/>
      <c r="BH31" s="271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</row>
    <row r="32" spans="1:76" s="2" customFormat="1" ht="94.5" customHeight="1">
      <c r="A32" s="53" t="s">
        <v>182</v>
      </c>
      <c r="B32" s="391" t="s">
        <v>209</v>
      </c>
      <c r="C32" s="392"/>
      <c r="D32" s="392"/>
      <c r="E32" s="392"/>
      <c r="F32" s="392"/>
      <c r="G32" s="392"/>
      <c r="H32" s="392"/>
      <c r="I32" s="392"/>
      <c r="J32" s="392"/>
      <c r="K32" s="392"/>
      <c r="L32" s="392"/>
      <c r="M32" s="392"/>
      <c r="N32" s="392"/>
      <c r="O32" s="393"/>
      <c r="P32" s="146"/>
      <c r="Q32" s="174"/>
      <c r="R32" s="146"/>
      <c r="S32" s="147"/>
      <c r="T32" s="179"/>
      <c r="U32" s="174"/>
      <c r="V32" s="146"/>
      <c r="W32" s="147"/>
      <c r="X32" s="179"/>
      <c r="Y32" s="174"/>
      <c r="Z32" s="146"/>
      <c r="AA32" s="174"/>
      <c r="AB32" s="146"/>
      <c r="AC32" s="174"/>
      <c r="AD32" s="146"/>
      <c r="AE32" s="147"/>
      <c r="AF32" s="322"/>
      <c r="AG32" s="323"/>
      <c r="AH32" s="323"/>
      <c r="AI32" s="323"/>
      <c r="AJ32" s="323"/>
      <c r="AK32" s="323"/>
      <c r="AL32" s="323"/>
      <c r="AM32" s="323"/>
      <c r="AN32" s="330"/>
      <c r="AO32" s="331"/>
      <c r="AP32" s="348"/>
      <c r="AQ32" s="323"/>
      <c r="AR32" s="323"/>
      <c r="AS32" s="323"/>
      <c r="AT32" s="323"/>
      <c r="AU32" s="323"/>
      <c r="AV32" s="323"/>
      <c r="AW32" s="395"/>
      <c r="AX32" s="395"/>
      <c r="AY32" s="396"/>
      <c r="AZ32" s="180"/>
      <c r="BA32" s="147"/>
      <c r="BB32" s="148"/>
      <c r="BC32" s="149"/>
      <c r="BD32" s="149"/>
      <c r="BE32" s="149"/>
      <c r="BF32" s="149"/>
      <c r="BG32" s="149"/>
      <c r="BH32" s="150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</row>
    <row r="33" spans="1:76" ht="95.25" customHeight="1">
      <c r="A33" s="75" t="s">
        <v>161</v>
      </c>
      <c r="B33" s="159" t="s">
        <v>99</v>
      </c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1"/>
      <c r="P33" s="135">
        <v>1</v>
      </c>
      <c r="Q33" s="136"/>
      <c r="R33" s="135"/>
      <c r="S33" s="137"/>
      <c r="T33" s="138">
        <v>210</v>
      </c>
      <c r="U33" s="136"/>
      <c r="V33" s="135">
        <v>74</v>
      </c>
      <c r="W33" s="137"/>
      <c r="X33" s="138">
        <v>40</v>
      </c>
      <c r="Y33" s="136"/>
      <c r="Z33" s="135"/>
      <c r="AA33" s="136"/>
      <c r="AB33" s="135">
        <v>34</v>
      </c>
      <c r="AC33" s="136"/>
      <c r="AD33" s="135"/>
      <c r="AE33" s="137"/>
      <c r="AF33" s="136">
        <v>210</v>
      </c>
      <c r="AG33" s="157"/>
      <c r="AH33" s="157"/>
      <c r="AI33" s="157"/>
      <c r="AJ33" s="157">
        <v>74</v>
      </c>
      <c r="AK33" s="157"/>
      <c r="AL33" s="157"/>
      <c r="AM33" s="157"/>
      <c r="AN33" s="157">
        <v>6</v>
      </c>
      <c r="AO33" s="135"/>
      <c r="AP33" s="156"/>
      <c r="AQ33" s="157"/>
      <c r="AR33" s="157"/>
      <c r="AS33" s="157"/>
      <c r="AT33" s="157"/>
      <c r="AU33" s="157"/>
      <c r="AV33" s="157"/>
      <c r="AW33" s="327"/>
      <c r="AX33" s="327"/>
      <c r="AY33" s="329"/>
      <c r="AZ33" s="142">
        <v>6</v>
      </c>
      <c r="BA33" s="137"/>
      <c r="BB33" s="139" t="s">
        <v>98</v>
      </c>
      <c r="BC33" s="140"/>
      <c r="BD33" s="140"/>
      <c r="BE33" s="140"/>
      <c r="BF33" s="140"/>
      <c r="BG33" s="140"/>
      <c r="BH33" s="141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</row>
    <row r="34" spans="1:76" ht="75" customHeight="1">
      <c r="A34" s="75" t="s">
        <v>162</v>
      </c>
      <c r="B34" s="159" t="s">
        <v>97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1"/>
      <c r="P34" s="135">
        <v>2</v>
      </c>
      <c r="Q34" s="136"/>
      <c r="R34" s="74"/>
      <c r="S34" s="84"/>
      <c r="T34" s="138">
        <v>108</v>
      </c>
      <c r="U34" s="136"/>
      <c r="V34" s="135">
        <v>52</v>
      </c>
      <c r="W34" s="137"/>
      <c r="X34" s="138">
        <v>40</v>
      </c>
      <c r="Y34" s="136"/>
      <c r="Z34" s="135"/>
      <c r="AA34" s="136"/>
      <c r="AB34" s="135">
        <v>12</v>
      </c>
      <c r="AC34" s="136"/>
      <c r="AD34" s="74"/>
      <c r="AE34" s="91"/>
      <c r="AF34" s="136"/>
      <c r="AG34" s="157"/>
      <c r="AH34" s="157"/>
      <c r="AI34" s="157"/>
      <c r="AJ34" s="157"/>
      <c r="AK34" s="157"/>
      <c r="AL34" s="157"/>
      <c r="AM34" s="157"/>
      <c r="AN34" s="327"/>
      <c r="AO34" s="328"/>
      <c r="AP34" s="156">
        <v>108</v>
      </c>
      <c r="AQ34" s="157"/>
      <c r="AR34" s="157"/>
      <c r="AS34" s="157"/>
      <c r="AT34" s="157">
        <v>52</v>
      </c>
      <c r="AU34" s="157"/>
      <c r="AV34" s="157"/>
      <c r="AW34" s="157">
        <v>3</v>
      </c>
      <c r="AX34" s="157"/>
      <c r="AY34" s="158"/>
      <c r="AZ34" s="142">
        <v>3</v>
      </c>
      <c r="BA34" s="137"/>
      <c r="BB34" s="139" t="s">
        <v>206</v>
      </c>
      <c r="BC34" s="140"/>
      <c r="BD34" s="140"/>
      <c r="BE34" s="140"/>
      <c r="BF34" s="140"/>
      <c r="BG34" s="140"/>
      <c r="BH34" s="141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</row>
    <row r="35" spans="1:76" s="128" customFormat="1" ht="40.5" customHeight="1">
      <c r="A35" s="115" t="s">
        <v>234</v>
      </c>
      <c r="B35" s="159" t="s">
        <v>102</v>
      </c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1"/>
      <c r="P35" s="135">
        <v>1</v>
      </c>
      <c r="Q35" s="136"/>
      <c r="R35" s="135"/>
      <c r="S35" s="137"/>
      <c r="T35" s="138">
        <v>110</v>
      </c>
      <c r="U35" s="136"/>
      <c r="V35" s="135">
        <v>54</v>
      </c>
      <c r="W35" s="137"/>
      <c r="X35" s="138">
        <v>30</v>
      </c>
      <c r="Y35" s="136"/>
      <c r="Z35" s="135"/>
      <c r="AA35" s="136"/>
      <c r="AB35" s="135">
        <v>24</v>
      </c>
      <c r="AC35" s="136"/>
      <c r="AD35" s="135"/>
      <c r="AE35" s="137"/>
      <c r="AF35" s="136">
        <v>110</v>
      </c>
      <c r="AG35" s="157"/>
      <c r="AH35" s="157"/>
      <c r="AI35" s="157"/>
      <c r="AJ35" s="157">
        <v>54</v>
      </c>
      <c r="AK35" s="157"/>
      <c r="AL35" s="157"/>
      <c r="AM35" s="157"/>
      <c r="AN35" s="336">
        <v>3</v>
      </c>
      <c r="AO35" s="337"/>
      <c r="AP35" s="156"/>
      <c r="AQ35" s="157"/>
      <c r="AR35" s="157"/>
      <c r="AS35" s="157"/>
      <c r="AT35" s="157"/>
      <c r="AU35" s="157"/>
      <c r="AV35" s="157"/>
      <c r="AW35" s="425"/>
      <c r="AX35" s="425"/>
      <c r="AY35" s="426"/>
      <c r="AZ35" s="142">
        <v>3</v>
      </c>
      <c r="BA35" s="137"/>
      <c r="BB35" s="139" t="s">
        <v>239</v>
      </c>
      <c r="BC35" s="140"/>
      <c r="BD35" s="140"/>
      <c r="BE35" s="140"/>
      <c r="BF35" s="140"/>
      <c r="BG35" s="140"/>
      <c r="BH35" s="141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</row>
    <row r="36" spans="1:76" s="3" customFormat="1" ht="69" customHeight="1" thickBot="1">
      <c r="A36" s="76" t="s">
        <v>183</v>
      </c>
      <c r="B36" s="153" t="s">
        <v>214</v>
      </c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1"/>
      <c r="P36" s="295"/>
      <c r="Q36" s="300"/>
      <c r="R36" s="332">
        <v>1</v>
      </c>
      <c r="S36" s="342"/>
      <c r="T36" s="343">
        <v>108</v>
      </c>
      <c r="U36" s="333"/>
      <c r="V36" s="332"/>
      <c r="W36" s="342"/>
      <c r="X36" s="343"/>
      <c r="Y36" s="333"/>
      <c r="Z36" s="332"/>
      <c r="AA36" s="333"/>
      <c r="AB36" s="332"/>
      <c r="AC36" s="333"/>
      <c r="AD36" s="332"/>
      <c r="AE36" s="342"/>
      <c r="AF36" s="333">
        <v>108</v>
      </c>
      <c r="AG36" s="398"/>
      <c r="AH36" s="398"/>
      <c r="AI36" s="398"/>
      <c r="AJ36" s="398"/>
      <c r="AK36" s="398"/>
      <c r="AL36" s="398"/>
      <c r="AM36" s="398"/>
      <c r="AN36" s="414">
        <v>3</v>
      </c>
      <c r="AO36" s="415"/>
      <c r="AP36" s="397"/>
      <c r="AQ36" s="398"/>
      <c r="AR36" s="398"/>
      <c r="AS36" s="398"/>
      <c r="AT36" s="398"/>
      <c r="AU36" s="398"/>
      <c r="AV36" s="398"/>
      <c r="AW36" s="399"/>
      <c r="AX36" s="400"/>
      <c r="AY36" s="401"/>
      <c r="AZ36" s="341">
        <v>3</v>
      </c>
      <c r="BA36" s="342"/>
      <c r="BB36" s="338" t="s">
        <v>242</v>
      </c>
      <c r="BC36" s="339"/>
      <c r="BD36" s="339"/>
      <c r="BE36" s="339"/>
      <c r="BF36" s="339"/>
      <c r="BG36" s="339"/>
      <c r="BH36" s="340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</row>
    <row r="37" spans="1:76" ht="78.75" customHeight="1" thickBot="1">
      <c r="A37" s="77" t="s">
        <v>104</v>
      </c>
      <c r="B37" s="349" t="s">
        <v>187</v>
      </c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1"/>
      <c r="P37" s="293"/>
      <c r="Q37" s="186"/>
      <c r="R37" s="171"/>
      <c r="S37" s="172"/>
      <c r="T37" s="355">
        <f>SUM(T38:U49)</f>
        <v>1060</v>
      </c>
      <c r="U37" s="356"/>
      <c r="V37" s="357">
        <v>420</v>
      </c>
      <c r="W37" s="358"/>
      <c r="X37" s="185">
        <f>SUM(X38:Y49)</f>
        <v>202</v>
      </c>
      <c r="Y37" s="186"/>
      <c r="Z37" s="293"/>
      <c r="AA37" s="186"/>
      <c r="AB37" s="293">
        <v>218</v>
      </c>
      <c r="AC37" s="186"/>
      <c r="AD37" s="293"/>
      <c r="AE37" s="267"/>
      <c r="AF37" s="378">
        <f>SUM(AF38:AG49)</f>
        <v>600</v>
      </c>
      <c r="AG37" s="379"/>
      <c r="AH37" s="379"/>
      <c r="AI37" s="383"/>
      <c r="AJ37" s="378">
        <v>242</v>
      </c>
      <c r="AK37" s="379"/>
      <c r="AL37" s="379"/>
      <c r="AM37" s="379"/>
      <c r="AN37" s="379">
        <v>18</v>
      </c>
      <c r="AO37" s="293"/>
      <c r="AP37" s="378">
        <f>SUM(AP38:AQ49)</f>
        <v>460</v>
      </c>
      <c r="AQ37" s="379"/>
      <c r="AR37" s="379"/>
      <c r="AS37" s="383"/>
      <c r="AT37" s="378">
        <v>178</v>
      </c>
      <c r="AU37" s="379"/>
      <c r="AV37" s="383"/>
      <c r="AW37" s="380">
        <v>12</v>
      </c>
      <c r="AX37" s="381"/>
      <c r="AY37" s="382"/>
      <c r="AZ37" s="267">
        <f>SUM(AZ38:BA49)</f>
        <v>30</v>
      </c>
      <c r="BA37" s="268"/>
      <c r="BB37" s="344"/>
      <c r="BC37" s="345"/>
      <c r="BD37" s="345"/>
      <c r="BE37" s="345"/>
      <c r="BF37" s="345"/>
      <c r="BG37" s="345"/>
      <c r="BH37" s="346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</row>
    <row r="38" spans="1:76" s="2" customFormat="1" ht="106.5" customHeight="1">
      <c r="A38" s="53" t="s">
        <v>105</v>
      </c>
      <c r="B38" s="153" t="s">
        <v>113</v>
      </c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1"/>
      <c r="P38" s="135"/>
      <c r="Q38" s="136"/>
      <c r="R38" s="135"/>
      <c r="S38" s="137"/>
      <c r="T38" s="138"/>
      <c r="U38" s="136"/>
      <c r="V38" s="135"/>
      <c r="W38" s="137"/>
      <c r="X38" s="138"/>
      <c r="Y38" s="136"/>
      <c r="Z38" s="135"/>
      <c r="AA38" s="136"/>
      <c r="AB38" s="135"/>
      <c r="AC38" s="136"/>
      <c r="AD38" s="135"/>
      <c r="AE38" s="142"/>
      <c r="AF38" s="348"/>
      <c r="AG38" s="323"/>
      <c r="AH38" s="323"/>
      <c r="AI38" s="323"/>
      <c r="AJ38" s="157"/>
      <c r="AK38" s="157"/>
      <c r="AL38" s="157"/>
      <c r="AM38" s="157"/>
      <c r="AN38" s="327"/>
      <c r="AO38" s="328"/>
      <c r="AP38" s="156"/>
      <c r="AQ38" s="157"/>
      <c r="AR38" s="157"/>
      <c r="AS38" s="157"/>
      <c r="AT38" s="157"/>
      <c r="AU38" s="157"/>
      <c r="AV38" s="157"/>
      <c r="AW38" s="327"/>
      <c r="AX38" s="327"/>
      <c r="AY38" s="328"/>
      <c r="AZ38" s="179"/>
      <c r="BA38" s="147"/>
      <c r="BB38" s="139"/>
      <c r="BC38" s="140"/>
      <c r="BD38" s="140"/>
      <c r="BE38" s="140"/>
      <c r="BF38" s="140"/>
      <c r="BG38" s="140"/>
      <c r="BH38" s="141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</row>
    <row r="39" spans="1:76" ht="70.5" customHeight="1">
      <c r="A39" s="75" t="s">
        <v>107</v>
      </c>
      <c r="B39" s="159" t="s">
        <v>190</v>
      </c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1"/>
      <c r="P39" s="135"/>
      <c r="Q39" s="136"/>
      <c r="R39" s="135">
        <v>2</v>
      </c>
      <c r="S39" s="137"/>
      <c r="T39" s="138">
        <v>108</v>
      </c>
      <c r="U39" s="136"/>
      <c r="V39" s="135">
        <v>36</v>
      </c>
      <c r="W39" s="137"/>
      <c r="X39" s="138">
        <v>20</v>
      </c>
      <c r="Y39" s="136"/>
      <c r="Z39" s="135"/>
      <c r="AA39" s="136"/>
      <c r="AB39" s="135">
        <v>16</v>
      </c>
      <c r="AC39" s="136"/>
      <c r="AD39" s="135"/>
      <c r="AE39" s="142"/>
      <c r="AF39" s="156"/>
      <c r="AG39" s="157"/>
      <c r="AH39" s="157"/>
      <c r="AI39" s="157"/>
      <c r="AJ39" s="157"/>
      <c r="AK39" s="157"/>
      <c r="AL39" s="157"/>
      <c r="AM39" s="157"/>
      <c r="AN39" s="327"/>
      <c r="AO39" s="328"/>
      <c r="AP39" s="156">
        <v>108</v>
      </c>
      <c r="AQ39" s="157"/>
      <c r="AR39" s="157"/>
      <c r="AS39" s="157"/>
      <c r="AT39" s="157">
        <v>36</v>
      </c>
      <c r="AU39" s="157"/>
      <c r="AV39" s="157"/>
      <c r="AW39" s="157">
        <v>3</v>
      </c>
      <c r="AX39" s="157"/>
      <c r="AY39" s="135"/>
      <c r="AZ39" s="138">
        <v>3</v>
      </c>
      <c r="BA39" s="137"/>
      <c r="BB39" s="139" t="s">
        <v>111</v>
      </c>
      <c r="BC39" s="140"/>
      <c r="BD39" s="140"/>
      <c r="BE39" s="140"/>
      <c r="BF39" s="140"/>
      <c r="BG39" s="140"/>
      <c r="BH39" s="141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</row>
    <row r="40" spans="1:76" ht="70.5" customHeight="1">
      <c r="A40" s="75" t="s">
        <v>109</v>
      </c>
      <c r="B40" s="159" t="s">
        <v>222</v>
      </c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1"/>
      <c r="P40" s="135"/>
      <c r="Q40" s="136"/>
      <c r="R40" s="135">
        <v>1</v>
      </c>
      <c r="S40" s="137"/>
      <c r="T40" s="138">
        <v>100</v>
      </c>
      <c r="U40" s="136"/>
      <c r="V40" s="135">
        <v>36</v>
      </c>
      <c r="W40" s="137"/>
      <c r="X40" s="138">
        <v>20</v>
      </c>
      <c r="Y40" s="136"/>
      <c r="Z40" s="135"/>
      <c r="AA40" s="136"/>
      <c r="AB40" s="135">
        <v>16</v>
      </c>
      <c r="AC40" s="136"/>
      <c r="AD40" s="135"/>
      <c r="AE40" s="137"/>
      <c r="AF40" s="138">
        <v>100</v>
      </c>
      <c r="AG40" s="142"/>
      <c r="AH40" s="142"/>
      <c r="AI40" s="136"/>
      <c r="AJ40" s="135">
        <v>36</v>
      </c>
      <c r="AK40" s="142"/>
      <c r="AL40" s="142"/>
      <c r="AM40" s="136"/>
      <c r="AN40" s="336">
        <v>3</v>
      </c>
      <c r="AO40" s="337"/>
      <c r="AP40" s="138"/>
      <c r="AQ40" s="142"/>
      <c r="AR40" s="142"/>
      <c r="AS40" s="136"/>
      <c r="AT40" s="135"/>
      <c r="AU40" s="142"/>
      <c r="AV40" s="136"/>
      <c r="AW40" s="135"/>
      <c r="AX40" s="142"/>
      <c r="AY40" s="137"/>
      <c r="AZ40" s="138">
        <v>3</v>
      </c>
      <c r="BA40" s="137"/>
      <c r="BB40" s="139" t="s">
        <v>240</v>
      </c>
      <c r="BC40" s="140"/>
      <c r="BD40" s="140"/>
      <c r="BE40" s="140"/>
      <c r="BF40" s="140"/>
      <c r="BG40" s="140"/>
      <c r="BH40" s="141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</row>
    <row r="41" spans="1:76" ht="81.75" customHeight="1">
      <c r="A41" s="75" t="s">
        <v>235</v>
      </c>
      <c r="B41" s="159" t="s">
        <v>119</v>
      </c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1"/>
      <c r="P41" s="135"/>
      <c r="Q41" s="136"/>
      <c r="R41" s="135">
        <v>2</v>
      </c>
      <c r="S41" s="137"/>
      <c r="T41" s="138">
        <v>108</v>
      </c>
      <c r="U41" s="136"/>
      <c r="V41" s="135">
        <v>36</v>
      </c>
      <c r="W41" s="137"/>
      <c r="X41" s="138">
        <v>20</v>
      </c>
      <c r="Y41" s="136"/>
      <c r="Z41" s="135"/>
      <c r="AA41" s="136"/>
      <c r="AB41" s="135">
        <v>16</v>
      </c>
      <c r="AC41" s="136"/>
      <c r="AD41" s="135"/>
      <c r="AE41" s="142"/>
      <c r="AF41" s="156"/>
      <c r="AG41" s="157"/>
      <c r="AH41" s="157"/>
      <c r="AI41" s="157"/>
      <c r="AJ41" s="157"/>
      <c r="AK41" s="157"/>
      <c r="AL41" s="157"/>
      <c r="AM41" s="157"/>
      <c r="AN41" s="327"/>
      <c r="AO41" s="328"/>
      <c r="AP41" s="156">
        <v>108</v>
      </c>
      <c r="AQ41" s="157"/>
      <c r="AR41" s="157"/>
      <c r="AS41" s="157"/>
      <c r="AT41" s="157">
        <v>36</v>
      </c>
      <c r="AU41" s="157"/>
      <c r="AV41" s="157"/>
      <c r="AW41" s="157">
        <v>3</v>
      </c>
      <c r="AX41" s="157"/>
      <c r="AY41" s="135"/>
      <c r="AZ41" s="138">
        <v>3</v>
      </c>
      <c r="BA41" s="137"/>
      <c r="BB41" s="139" t="s">
        <v>115</v>
      </c>
      <c r="BC41" s="140"/>
      <c r="BD41" s="140"/>
      <c r="BE41" s="140"/>
      <c r="BF41" s="140"/>
      <c r="BG41" s="140"/>
      <c r="BH41" s="141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</row>
    <row r="42" spans="1:76" s="2" customFormat="1" ht="81" customHeight="1">
      <c r="A42" s="53" t="s">
        <v>112</v>
      </c>
      <c r="B42" s="153" t="s">
        <v>106</v>
      </c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1"/>
      <c r="P42" s="135"/>
      <c r="Q42" s="136"/>
      <c r="R42" s="135"/>
      <c r="S42" s="137"/>
      <c r="T42" s="138"/>
      <c r="U42" s="136"/>
      <c r="V42" s="135"/>
      <c r="W42" s="137"/>
      <c r="X42" s="138"/>
      <c r="Y42" s="136"/>
      <c r="Z42" s="135"/>
      <c r="AA42" s="136"/>
      <c r="AB42" s="135"/>
      <c r="AC42" s="136"/>
      <c r="AD42" s="135"/>
      <c r="AE42" s="142"/>
      <c r="AF42" s="156"/>
      <c r="AG42" s="157"/>
      <c r="AH42" s="157"/>
      <c r="AI42" s="157"/>
      <c r="AJ42" s="157"/>
      <c r="AK42" s="157"/>
      <c r="AL42" s="157"/>
      <c r="AM42" s="157"/>
      <c r="AN42" s="327"/>
      <c r="AO42" s="328"/>
      <c r="AP42" s="156"/>
      <c r="AQ42" s="157"/>
      <c r="AR42" s="157"/>
      <c r="AS42" s="157"/>
      <c r="AT42" s="157"/>
      <c r="AU42" s="157"/>
      <c r="AV42" s="157"/>
      <c r="AW42" s="327"/>
      <c r="AX42" s="327"/>
      <c r="AY42" s="328"/>
      <c r="AZ42" s="334"/>
      <c r="BA42" s="335"/>
      <c r="BB42" s="139"/>
      <c r="BC42" s="140"/>
      <c r="BD42" s="140"/>
      <c r="BE42" s="140"/>
      <c r="BF42" s="140"/>
      <c r="BG42" s="140"/>
      <c r="BH42" s="141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</row>
    <row r="43" spans="1:76" ht="107.25" customHeight="1">
      <c r="A43" s="75" t="s">
        <v>114</v>
      </c>
      <c r="B43" s="159" t="s">
        <v>231</v>
      </c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1"/>
      <c r="P43" s="135"/>
      <c r="Q43" s="136"/>
      <c r="R43" s="135">
        <v>1</v>
      </c>
      <c r="S43" s="137"/>
      <c r="T43" s="138">
        <v>100</v>
      </c>
      <c r="U43" s="136"/>
      <c r="V43" s="135">
        <v>36</v>
      </c>
      <c r="W43" s="137"/>
      <c r="X43" s="138">
        <v>20</v>
      </c>
      <c r="Y43" s="136"/>
      <c r="Z43" s="74"/>
      <c r="AA43" s="85"/>
      <c r="AB43" s="135">
        <v>16</v>
      </c>
      <c r="AC43" s="136"/>
      <c r="AD43" s="74"/>
      <c r="AE43" s="84"/>
      <c r="AF43" s="156">
        <v>100</v>
      </c>
      <c r="AG43" s="157"/>
      <c r="AH43" s="157"/>
      <c r="AI43" s="157"/>
      <c r="AJ43" s="157">
        <v>36</v>
      </c>
      <c r="AK43" s="157"/>
      <c r="AL43" s="157"/>
      <c r="AM43" s="157"/>
      <c r="AN43" s="157">
        <v>3</v>
      </c>
      <c r="AO43" s="135"/>
      <c r="AP43" s="156"/>
      <c r="AQ43" s="157"/>
      <c r="AR43" s="157"/>
      <c r="AS43" s="157"/>
      <c r="AT43" s="157"/>
      <c r="AU43" s="157"/>
      <c r="AV43" s="157"/>
      <c r="AW43" s="327"/>
      <c r="AX43" s="327"/>
      <c r="AY43" s="328"/>
      <c r="AZ43" s="138">
        <v>3</v>
      </c>
      <c r="BA43" s="137"/>
      <c r="BB43" s="139" t="s">
        <v>117</v>
      </c>
      <c r="BC43" s="140"/>
      <c r="BD43" s="140"/>
      <c r="BE43" s="140"/>
      <c r="BF43" s="140"/>
      <c r="BG43" s="140"/>
      <c r="BH43" s="141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</row>
    <row r="44" spans="1:76" ht="92.25" customHeight="1">
      <c r="A44" s="115" t="s">
        <v>116</v>
      </c>
      <c r="B44" s="324" t="s">
        <v>230</v>
      </c>
      <c r="C44" s="325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6"/>
      <c r="P44" s="320"/>
      <c r="Q44" s="322"/>
      <c r="R44" s="320">
        <v>1</v>
      </c>
      <c r="S44" s="319"/>
      <c r="T44" s="318">
        <v>100</v>
      </c>
      <c r="U44" s="322"/>
      <c r="V44" s="320">
        <v>36</v>
      </c>
      <c r="W44" s="319"/>
      <c r="X44" s="318">
        <v>20</v>
      </c>
      <c r="Y44" s="322"/>
      <c r="Z44" s="320"/>
      <c r="AA44" s="322"/>
      <c r="AB44" s="320">
        <v>16</v>
      </c>
      <c r="AC44" s="322"/>
      <c r="AD44" s="320"/>
      <c r="AE44" s="319"/>
      <c r="AF44" s="322">
        <v>100</v>
      </c>
      <c r="AG44" s="323"/>
      <c r="AH44" s="323"/>
      <c r="AI44" s="323"/>
      <c r="AJ44" s="323">
        <v>36</v>
      </c>
      <c r="AK44" s="323"/>
      <c r="AL44" s="323"/>
      <c r="AM44" s="323"/>
      <c r="AN44" s="157">
        <v>3</v>
      </c>
      <c r="AO44" s="158"/>
      <c r="AP44" s="321"/>
      <c r="AQ44" s="321"/>
      <c r="AR44" s="321"/>
      <c r="AS44" s="322"/>
      <c r="AT44" s="320"/>
      <c r="AU44" s="321"/>
      <c r="AV44" s="322"/>
      <c r="AW44" s="330"/>
      <c r="AX44" s="330"/>
      <c r="AY44" s="331"/>
      <c r="AZ44" s="318">
        <v>3</v>
      </c>
      <c r="BA44" s="319"/>
      <c r="BB44" s="312" t="s">
        <v>217</v>
      </c>
      <c r="BC44" s="313"/>
      <c r="BD44" s="313"/>
      <c r="BE44" s="313"/>
      <c r="BF44" s="313"/>
      <c r="BG44" s="313"/>
      <c r="BH44" s="314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</row>
    <row r="45" spans="1:76" ht="104.25" customHeight="1">
      <c r="A45" s="115" t="s">
        <v>118</v>
      </c>
      <c r="B45" s="159" t="s">
        <v>215</v>
      </c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1"/>
      <c r="P45" s="135"/>
      <c r="Q45" s="136"/>
      <c r="R45" s="135">
        <v>1</v>
      </c>
      <c r="S45" s="142"/>
      <c r="T45" s="156">
        <v>100</v>
      </c>
      <c r="U45" s="157"/>
      <c r="V45" s="157">
        <v>36</v>
      </c>
      <c r="W45" s="158"/>
      <c r="X45" s="142">
        <v>20</v>
      </c>
      <c r="Y45" s="136"/>
      <c r="Z45" s="135"/>
      <c r="AA45" s="136"/>
      <c r="AB45" s="135">
        <v>16</v>
      </c>
      <c r="AC45" s="136"/>
      <c r="AD45" s="135"/>
      <c r="AE45" s="137"/>
      <c r="AF45" s="136">
        <v>100</v>
      </c>
      <c r="AG45" s="157"/>
      <c r="AH45" s="157"/>
      <c r="AI45" s="157"/>
      <c r="AJ45" s="157">
        <v>36</v>
      </c>
      <c r="AK45" s="157"/>
      <c r="AL45" s="157"/>
      <c r="AM45" s="157"/>
      <c r="AN45" s="157">
        <v>3</v>
      </c>
      <c r="AO45" s="158"/>
      <c r="AP45" s="142"/>
      <c r="AQ45" s="142"/>
      <c r="AR45" s="142"/>
      <c r="AS45" s="136"/>
      <c r="AT45" s="135"/>
      <c r="AU45" s="142"/>
      <c r="AV45" s="136"/>
      <c r="AW45" s="327"/>
      <c r="AX45" s="327"/>
      <c r="AY45" s="328"/>
      <c r="AZ45" s="138">
        <v>3</v>
      </c>
      <c r="BA45" s="137"/>
      <c r="BB45" s="315" t="s">
        <v>120</v>
      </c>
      <c r="BC45" s="316"/>
      <c r="BD45" s="316"/>
      <c r="BE45" s="316"/>
      <c r="BF45" s="316"/>
      <c r="BG45" s="316"/>
      <c r="BH45" s="317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</row>
    <row r="46" spans="1:76" s="2" customFormat="1" ht="72.75" customHeight="1">
      <c r="A46" s="53" t="s">
        <v>121</v>
      </c>
      <c r="B46" s="153" t="s">
        <v>126</v>
      </c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5"/>
      <c r="P46" s="135"/>
      <c r="Q46" s="136"/>
      <c r="R46" s="135"/>
      <c r="S46" s="142"/>
      <c r="T46" s="156"/>
      <c r="U46" s="157"/>
      <c r="V46" s="157"/>
      <c r="W46" s="158"/>
      <c r="X46" s="142"/>
      <c r="Y46" s="136"/>
      <c r="Z46" s="135"/>
      <c r="AA46" s="136"/>
      <c r="AB46" s="135"/>
      <c r="AC46" s="136"/>
      <c r="AD46" s="135"/>
      <c r="AE46" s="137"/>
      <c r="AF46" s="136"/>
      <c r="AG46" s="157"/>
      <c r="AH46" s="157"/>
      <c r="AI46" s="157"/>
      <c r="AJ46" s="327"/>
      <c r="AK46" s="327"/>
      <c r="AL46" s="327"/>
      <c r="AM46" s="327"/>
      <c r="AN46" s="327"/>
      <c r="AO46" s="329"/>
      <c r="AP46" s="142"/>
      <c r="AQ46" s="142"/>
      <c r="AR46" s="142"/>
      <c r="AS46" s="136"/>
      <c r="AT46" s="135"/>
      <c r="AU46" s="142"/>
      <c r="AV46" s="136"/>
      <c r="AW46" s="327"/>
      <c r="AX46" s="327"/>
      <c r="AY46" s="328"/>
      <c r="AZ46" s="138"/>
      <c r="BA46" s="137"/>
      <c r="BB46" s="315"/>
      <c r="BC46" s="316"/>
      <c r="BD46" s="316"/>
      <c r="BE46" s="316"/>
      <c r="BF46" s="316"/>
      <c r="BG46" s="316"/>
      <c r="BH46" s="317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</row>
    <row r="47" spans="1:76" ht="123" customHeight="1">
      <c r="A47" s="115" t="s">
        <v>221</v>
      </c>
      <c r="B47" s="159" t="s">
        <v>216</v>
      </c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3"/>
      <c r="P47" s="135"/>
      <c r="Q47" s="136"/>
      <c r="R47" s="135">
        <v>2</v>
      </c>
      <c r="S47" s="142"/>
      <c r="T47" s="156">
        <f>SUM(AF47+AP47)</f>
        <v>136</v>
      </c>
      <c r="U47" s="157"/>
      <c r="V47" s="157">
        <v>52</v>
      </c>
      <c r="W47" s="158"/>
      <c r="X47" s="142">
        <v>30</v>
      </c>
      <c r="Y47" s="136"/>
      <c r="Z47" s="135"/>
      <c r="AA47" s="136"/>
      <c r="AB47" s="135">
        <v>22</v>
      </c>
      <c r="AC47" s="136"/>
      <c r="AD47" s="135"/>
      <c r="AE47" s="137"/>
      <c r="AF47" s="136"/>
      <c r="AG47" s="157"/>
      <c r="AH47" s="157"/>
      <c r="AI47" s="157"/>
      <c r="AJ47" s="327"/>
      <c r="AK47" s="327"/>
      <c r="AL47" s="327"/>
      <c r="AM47" s="327"/>
      <c r="AN47" s="327"/>
      <c r="AO47" s="329"/>
      <c r="AP47" s="142">
        <v>136</v>
      </c>
      <c r="AQ47" s="142"/>
      <c r="AR47" s="142"/>
      <c r="AS47" s="136"/>
      <c r="AT47" s="135">
        <v>52</v>
      </c>
      <c r="AU47" s="142"/>
      <c r="AV47" s="136"/>
      <c r="AW47" s="157">
        <v>3</v>
      </c>
      <c r="AX47" s="157"/>
      <c r="AY47" s="135"/>
      <c r="AZ47" s="138">
        <v>3</v>
      </c>
      <c r="BA47" s="137"/>
      <c r="BB47" s="315" t="s">
        <v>220</v>
      </c>
      <c r="BC47" s="316"/>
      <c r="BD47" s="316"/>
      <c r="BE47" s="316"/>
      <c r="BF47" s="316"/>
      <c r="BG47" s="316"/>
      <c r="BH47" s="317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</row>
    <row r="48" spans="1:76" s="1" customFormat="1" ht="93" customHeight="1">
      <c r="A48" s="53" t="s">
        <v>125</v>
      </c>
      <c r="B48" s="153" t="s">
        <v>233</v>
      </c>
      <c r="C48" s="310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1"/>
      <c r="P48" s="295">
        <v>1</v>
      </c>
      <c r="Q48" s="300"/>
      <c r="R48" s="416"/>
      <c r="S48" s="417"/>
      <c r="T48" s="418">
        <v>100</v>
      </c>
      <c r="U48" s="300"/>
      <c r="V48" s="295">
        <v>46</v>
      </c>
      <c r="W48" s="304"/>
      <c r="X48" s="418">
        <v>26</v>
      </c>
      <c r="Y48" s="300"/>
      <c r="Z48" s="295"/>
      <c r="AA48" s="300"/>
      <c r="AB48" s="295">
        <v>20</v>
      </c>
      <c r="AC48" s="300"/>
      <c r="AD48" s="295"/>
      <c r="AE48" s="304"/>
      <c r="AF48" s="418">
        <v>100</v>
      </c>
      <c r="AG48" s="296"/>
      <c r="AH48" s="296"/>
      <c r="AI48" s="300"/>
      <c r="AJ48" s="414">
        <v>46</v>
      </c>
      <c r="AK48" s="419"/>
      <c r="AL48" s="419"/>
      <c r="AM48" s="420"/>
      <c r="AN48" s="414">
        <v>3</v>
      </c>
      <c r="AO48" s="415"/>
      <c r="AP48" s="129"/>
      <c r="AQ48" s="130"/>
      <c r="AR48" s="130"/>
      <c r="AS48" s="131"/>
      <c r="AT48" s="295"/>
      <c r="AU48" s="296"/>
      <c r="AV48" s="300"/>
      <c r="AW48" s="295"/>
      <c r="AX48" s="296"/>
      <c r="AY48" s="304"/>
      <c r="AZ48" s="418">
        <v>3</v>
      </c>
      <c r="BA48" s="304"/>
      <c r="BB48" s="421" t="s">
        <v>238</v>
      </c>
      <c r="BC48" s="422"/>
      <c r="BD48" s="422"/>
      <c r="BE48" s="422"/>
      <c r="BF48" s="422"/>
      <c r="BG48" s="422"/>
      <c r="BH48" s="423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</row>
    <row r="49" spans="1:76" s="3" customFormat="1" ht="102.75" customHeight="1" thickBot="1">
      <c r="A49" s="53" t="s">
        <v>236</v>
      </c>
      <c r="B49" s="153" t="s">
        <v>127</v>
      </c>
      <c r="C49" s="310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1"/>
      <c r="P49" s="295">
        <v>1.2</v>
      </c>
      <c r="Q49" s="300"/>
      <c r="R49" s="295"/>
      <c r="S49" s="296"/>
      <c r="T49" s="297">
        <v>208</v>
      </c>
      <c r="U49" s="298"/>
      <c r="V49" s="298">
        <v>106</v>
      </c>
      <c r="W49" s="299"/>
      <c r="X49" s="296">
        <v>26</v>
      </c>
      <c r="Y49" s="300"/>
      <c r="Z49" s="295"/>
      <c r="AA49" s="300"/>
      <c r="AB49" s="295">
        <v>80</v>
      </c>
      <c r="AC49" s="300"/>
      <c r="AD49" s="295"/>
      <c r="AE49" s="304"/>
      <c r="AF49" s="300">
        <v>100</v>
      </c>
      <c r="AG49" s="298"/>
      <c r="AH49" s="298"/>
      <c r="AI49" s="298"/>
      <c r="AJ49" s="298">
        <v>52</v>
      </c>
      <c r="AK49" s="298"/>
      <c r="AL49" s="298"/>
      <c r="AM49" s="298"/>
      <c r="AN49" s="410">
        <v>3</v>
      </c>
      <c r="AO49" s="411"/>
      <c r="AP49" s="296">
        <v>108</v>
      </c>
      <c r="AQ49" s="296"/>
      <c r="AR49" s="296"/>
      <c r="AS49" s="300"/>
      <c r="AT49" s="295">
        <v>54</v>
      </c>
      <c r="AU49" s="296"/>
      <c r="AV49" s="300"/>
      <c r="AW49" s="298">
        <v>3</v>
      </c>
      <c r="AX49" s="298"/>
      <c r="AY49" s="295"/>
      <c r="AZ49" s="151">
        <v>6</v>
      </c>
      <c r="BA49" s="152"/>
      <c r="BB49" s="290" t="s">
        <v>225</v>
      </c>
      <c r="BC49" s="291"/>
      <c r="BD49" s="291"/>
      <c r="BE49" s="291"/>
      <c r="BF49" s="291"/>
      <c r="BG49" s="291"/>
      <c r="BH49" s="292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</row>
    <row r="50" spans="1:76" s="3" customFormat="1" ht="72.75" customHeight="1" thickBot="1">
      <c r="A50" s="388" t="s">
        <v>76</v>
      </c>
      <c r="B50" s="363" t="s">
        <v>77</v>
      </c>
      <c r="C50" s="364"/>
      <c r="D50" s="364"/>
      <c r="E50" s="364"/>
      <c r="F50" s="364"/>
      <c r="G50" s="364"/>
      <c r="H50" s="364"/>
      <c r="I50" s="364"/>
      <c r="J50" s="364"/>
      <c r="K50" s="364"/>
      <c r="L50" s="364"/>
      <c r="M50" s="364"/>
      <c r="N50" s="364"/>
      <c r="O50" s="365"/>
      <c r="P50" s="196" t="s">
        <v>78</v>
      </c>
      <c r="Q50" s="197"/>
      <c r="R50" s="196" t="s">
        <v>79</v>
      </c>
      <c r="S50" s="202"/>
      <c r="T50" s="305" t="s">
        <v>80</v>
      </c>
      <c r="U50" s="306"/>
      <c r="V50" s="306"/>
      <c r="W50" s="306"/>
      <c r="X50" s="306"/>
      <c r="Y50" s="306"/>
      <c r="Z50" s="306"/>
      <c r="AA50" s="306"/>
      <c r="AB50" s="306"/>
      <c r="AC50" s="306"/>
      <c r="AD50" s="306"/>
      <c r="AE50" s="307"/>
      <c r="AF50" s="281" t="s">
        <v>81</v>
      </c>
      <c r="AG50" s="282"/>
      <c r="AH50" s="282"/>
      <c r="AI50" s="282"/>
      <c r="AJ50" s="282"/>
      <c r="AK50" s="282"/>
      <c r="AL50" s="282"/>
      <c r="AM50" s="282"/>
      <c r="AN50" s="282"/>
      <c r="AO50" s="282"/>
      <c r="AP50" s="282"/>
      <c r="AQ50" s="282"/>
      <c r="AR50" s="282"/>
      <c r="AS50" s="282"/>
      <c r="AT50" s="282"/>
      <c r="AU50" s="282"/>
      <c r="AV50" s="282"/>
      <c r="AW50" s="282"/>
      <c r="AX50" s="282"/>
      <c r="AY50" s="284"/>
      <c r="AZ50" s="205" t="s">
        <v>82</v>
      </c>
      <c r="BA50" s="206"/>
      <c r="BB50" s="205" t="s">
        <v>83</v>
      </c>
      <c r="BC50" s="211"/>
      <c r="BD50" s="211"/>
      <c r="BE50" s="211"/>
      <c r="BF50" s="211"/>
      <c r="BG50" s="211"/>
      <c r="BH50" s="206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</row>
    <row r="51" spans="1:76" s="3" customFormat="1" ht="72.75" customHeight="1" thickBot="1">
      <c r="A51" s="389"/>
      <c r="B51" s="366"/>
      <c r="C51" s="367"/>
      <c r="D51" s="367"/>
      <c r="E51" s="367"/>
      <c r="F51" s="367"/>
      <c r="G51" s="367"/>
      <c r="H51" s="367"/>
      <c r="I51" s="367"/>
      <c r="J51" s="367"/>
      <c r="K51" s="367"/>
      <c r="L51" s="367"/>
      <c r="M51" s="367"/>
      <c r="N51" s="367"/>
      <c r="O51" s="368"/>
      <c r="P51" s="198"/>
      <c r="Q51" s="199"/>
      <c r="R51" s="198"/>
      <c r="S51" s="203"/>
      <c r="T51" s="214" t="s">
        <v>36</v>
      </c>
      <c r="U51" s="197"/>
      <c r="V51" s="196" t="s">
        <v>84</v>
      </c>
      <c r="W51" s="308"/>
      <c r="X51" s="359" t="s">
        <v>85</v>
      </c>
      <c r="Y51" s="360"/>
      <c r="Z51" s="360"/>
      <c r="AA51" s="360"/>
      <c r="AB51" s="360"/>
      <c r="AC51" s="360"/>
      <c r="AD51" s="360"/>
      <c r="AE51" s="361"/>
      <c r="AF51" s="359" t="s">
        <v>86</v>
      </c>
      <c r="AG51" s="360"/>
      <c r="AH51" s="360"/>
      <c r="AI51" s="360"/>
      <c r="AJ51" s="360"/>
      <c r="AK51" s="360"/>
      <c r="AL51" s="360"/>
      <c r="AM51" s="360"/>
      <c r="AN51" s="360"/>
      <c r="AO51" s="360"/>
      <c r="AP51" s="360"/>
      <c r="AQ51" s="360"/>
      <c r="AR51" s="360"/>
      <c r="AS51" s="360"/>
      <c r="AT51" s="360"/>
      <c r="AU51" s="360"/>
      <c r="AV51" s="360"/>
      <c r="AW51" s="360"/>
      <c r="AX51" s="360"/>
      <c r="AY51" s="361"/>
      <c r="AZ51" s="207"/>
      <c r="BA51" s="208"/>
      <c r="BB51" s="207"/>
      <c r="BC51" s="212"/>
      <c r="BD51" s="212"/>
      <c r="BE51" s="212"/>
      <c r="BF51" s="212"/>
      <c r="BG51" s="212"/>
      <c r="BH51" s="208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</row>
    <row r="52" spans="1:76" s="3" customFormat="1" ht="72.75" customHeight="1" thickBot="1">
      <c r="A52" s="389"/>
      <c r="B52" s="366"/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7"/>
      <c r="O52" s="368"/>
      <c r="P52" s="198"/>
      <c r="Q52" s="199"/>
      <c r="R52" s="198"/>
      <c r="S52" s="203"/>
      <c r="T52" s="215"/>
      <c r="U52" s="199"/>
      <c r="V52" s="198"/>
      <c r="W52" s="387"/>
      <c r="X52" s="214" t="s">
        <v>87</v>
      </c>
      <c r="Y52" s="197"/>
      <c r="Z52" s="196" t="s">
        <v>88</v>
      </c>
      <c r="AA52" s="197"/>
      <c r="AB52" s="196" t="s">
        <v>89</v>
      </c>
      <c r="AC52" s="197"/>
      <c r="AD52" s="196" t="s">
        <v>90</v>
      </c>
      <c r="AE52" s="308"/>
      <c r="AF52" s="384" t="s">
        <v>91</v>
      </c>
      <c r="AG52" s="385"/>
      <c r="AH52" s="385"/>
      <c r="AI52" s="385"/>
      <c r="AJ52" s="385"/>
      <c r="AK52" s="385"/>
      <c r="AL52" s="385"/>
      <c r="AM52" s="385"/>
      <c r="AN52" s="385"/>
      <c r="AO52" s="386"/>
      <c r="AP52" s="384" t="s">
        <v>224</v>
      </c>
      <c r="AQ52" s="385"/>
      <c r="AR52" s="385"/>
      <c r="AS52" s="385"/>
      <c r="AT52" s="385"/>
      <c r="AU52" s="385"/>
      <c r="AV52" s="385"/>
      <c r="AW52" s="385"/>
      <c r="AX52" s="385"/>
      <c r="AY52" s="386"/>
      <c r="AZ52" s="207"/>
      <c r="BA52" s="208"/>
      <c r="BB52" s="207"/>
      <c r="BC52" s="212"/>
      <c r="BD52" s="212"/>
      <c r="BE52" s="212"/>
      <c r="BF52" s="212"/>
      <c r="BG52" s="212"/>
      <c r="BH52" s="208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</row>
    <row r="53" spans="1:76" s="3" customFormat="1" ht="170.25" customHeight="1" thickBot="1">
      <c r="A53" s="390"/>
      <c r="B53" s="369"/>
      <c r="C53" s="370"/>
      <c r="D53" s="370"/>
      <c r="E53" s="370"/>
      <c r="F53" s="370"/>
      <c r="G53" s="370"/>
      <c r="H53" s="370"/>
      <c r="I53" s="370"/>
      <c r="J53" s="370"/>
      <c r="K53" s="370"/>
      <c r="L53" s="370"/>
      <c r="M53" s="370"/>
      <c r="N53" s="370"/>
      <c r="O53" s="371"/>
      <c r="P53" s="200"/>
      <c r="Q53" s="201"/>
      <c r="R53" s="200"/>
      <c r="S53" s="204"/>
      <c r="T53" s="216"/>
      <c r="U53" s="201"/>
      <c r="V53" s="200"/>
      <c r="W53" s="309"/>
      <c r="X53" s="216"/>
      <c r="Y53" s="201"/>
      <c r="Z53" s="200"/>
      <c r="AA53" s="201"/>
      <c r="AB53" s="200"/>
      <c r="AC53" s="201"/>
      <c r="AD53" s="200"/>
      <c r="AE53" s="309"/>
      <c r="AF53" s="405" t="s">
        <v>92</v>
      </c>
      <c r="AG53" s="405"/>
      <c r="AH53" s="405"/>
      <c r="AI53" s="405"/>
      <c r="AJ53" s="405" t="s">
        <v>93</v>
      </c>
      <c r="AK53" s="405"/>
      <c r="AL53" s="405"/>
      <c r="AM53" s="405"/>
      <c r="AN53" s="405" t="s">
        <v>94</v>
      </c>
      <c r="AO53" s="405"/>
      <c r="AP53" s="406" t="s">
        <v>92</v>
      </c>
      <c r="AQ53" s="407"/>
      <c r="AR53" s="407"/>
      <c r="AS53" s="408"/>
      <c r="AT53" s="405" t="s">
        <v>93</v>
      </c>
      <c r="AU53" s="405"/>
      <c r="AV53" s="405"/>
      <c r="AW53" s="405" t="s">
        <v>94</v>
      </c>
      <c r="AX53" s="405"/>
      <c r="AY53" s="405"/>
      <c r="AZ53" s="209"/>
      <c r="BA53" s="210"/>
      <c r="BB53" s="209"/>
      <c r="BC53" s="213"/>
      <c r="BD53" s="213"/>
      <c r="BE53" s="213"/>
      <c r="BF53" s="213"/>
      <c r="BG53" s="213"/>
      <c r="BH53" s="210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</row>
    <row r="54" spans="1:76" ht="70.5" customHeight="1" thickBot="1">
      <c r="A54" s="116" t="s">
        <v>128</v>
      </c>
      <c r="B54" s="182" t="s">
        <v>188</v>
      </c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4"/>
      <c r="P54" s="164"/>
      <c r="Q54" s="165"/>
      <c r="R54" s="164"/>
      <c r="S54" s="152"/>
      <c r="T54" s="185"/>
      <c r="U54" s="186"/>
      <c r="V54" s="171"/>
      <c r="W54" s="172"/>
      <c r="X54" s="151"/>
      <c r="Y54" s="165"/>
      <c r="Z54" s="164"/>
      <c r="AA54" s="165"/>
      <c r="AB54" s="164"/>
      <c r="AC54" s="165"/>
      <c r="AD54" s="164"/>
      <c r="AE54" s="152"/>
      <c r="AF54" s="185"/>
      <c r="AG54" s="267"/>
      <c r="AH54" s="267"/>
      <c r="AI54" s="268"/>
      <c r="AJ54" s="402"/>
      <c r="AK54" s="403"/>
      <c r="AL54" s="403"/>
      <c r="AM54" s="404"/>
      <c r="AN54" s="402"/>
      <c r="AO54" s="404"/>
      <c r="AP54" s="185"/>
      <c r="AQ54" s="267"/>
      <c r="AR54" s="267"/>
      <c r="AS54" s="268"/>
      <c r="AT54" s="185"/>
      <c r="AU54" s="267"/>
      <c r="AV54" s="268"/>
      <c r="AW54" s="402"/>
      <c r="AX54" s="403"/>
      <c r="AY54" s="404"/>
      <c r="AZ54" s="181"/>
      <c r="BA54" s="152"/>
      <c r="BB54" s="143"/>
      <c r="BC54" s="144"/>
      <c r="BD54" s="144"/>
      <c r="BE54" s="144"/>
      <c r="BF54" s="144"/>
      <c r="BG54" s="144"/>
      <c r="BH54" s="145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</row>
    <row r="55" spans="1:76" ht="70.5" customHeight="1">
      <c r="A55" s="117" t="s">
        <v>129</v>
      </c>
      <c r="B55" s="187" t="s">
        <v>178</v>
      </c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9"/>
      <c r="P55" s="146" t="s">
        <v>130</v>
      </c>
      <c r="Q55" s="174"/>
      <c r="R55" s="146"/>
      <c r="S55" s="147"/>
      <c r="T55" s="179" t="s">
        <v>131</v>
      </c>
      <c r="U55" s="174"/>
      <c r="V55" s="146" t="s">
        <v>132</v>
      </c>
      <c r="W55" s="147"/>
      <c r="X55" s="179" t="s">
        <v>133</v>
      </c>
      <c r="Y55" s="174"/>
      <c r="Z55" s="146"/>
      <c r="AA55" s="174"/>
      <c r="AB55" s="146"/>
      <c r="AC55" s="174"/>
      <c r="AD55" s="146" t="s">
        <v>135</v>
      </c>
      <c r="AE55" s="147"/>
      <c r="AF55" s="179" t="s">
        <v>191</v>
      </c>
      <c r="AG55" s="180"/>
      <c r="AH55" s="180"/>
      <c r="AI55" s="174"/>
      <c r="AJ55" s="146" t="s">
        <v>133</v>
      </c>
      <c r="AK55" s="180"/>
      <c r="AL55" s="180"/>
      <c r="AM55" s="174"/>
      <c r="AN55" s="412"/>
      <c r="AO55" s="413"/>
      <c r="AP55" s="146" t="s">
        <v>191</v>
      </c>
      <c r="AQ55" s="180"/>
      <c r="AR55" s="180"/>
      <c r="AS55" s="174"/>
      <c r="AT55" s="146" t="s">
        <v>135</v>
      </c>
      <c r="AU55" s="180"/>
      <c r="AV55" s="174"/>
      <c r="AW55" s="146" t="s">
        <v>136</v>
      </c>
      <c r="AX55" s="180"/>
      <c r="AY55" s="174"/>
      <c r="AZ55" s="146" t="s">
        <v>136</v>
      </c>
      <c r="BA55" s="147"/>
      <c r="BB55" s="148" t="s">
        <v>165</v>
      </c>
      <c r="BC55" s="149"/>
      <c r="BD55" s="149"/>
      <c r="BE55" s="149"/>
      <c r="BF55" s="149"/>
      <c r="BG55" s="149"/>
      <c r="BH55" s="150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</row>
    <row r="56" spans="1:76" ht="99" customHeight="1">
      <c r="A56" s="118" t="s">
        <v>137</v>
      </c>
      <c r="B56" s="159" t="s">
        <v>212</v>
      </c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1"/>
      <c r="P56" s="135" t="s">
        <v>130</v>
      </c>
      <c r="Q56" s="136"/>
      <c r="R56" s="135"/>
      <c r="S56" s="137"/>
      <c r="T56" s="138" t="s">
        <v>207</v>
      </c>
      <c r="U56" s="136"/>
      <c r="V56" s="135" t="s">
        <v>134</v>
      </c>
      <c r="W56" s="137"/>
      <c r="X56" s="138"/>
      <c r="Y56" s="136"/>
      <c r="Z56" s="135"/>
      <c r="AA56" s="136"/>
      <c r="AB56" s="135" t="s">
        <v>134</v>
      </c>
      <c r="AC56" s="136"/>
      <c r="AD56" s="135"/>
      <c r="AE56" s="137"/>
      <c r="AF56" s="138" t="s">
        <v>208</v>
      </c>
      <c r="AG56" s="142"/>
      <c r="AH56" s="142"/>
      <c r="AI56" s="136"/>
      <c r="AJ56" s="135" t="s">
        <v>138</v>
      </c>
      <c r="AK56" s="142"/>
      <c r="AL56" s="142"/>
      <c r="AM56" s="136"/>
      <c r="AN56" s="328"/>
      <c r="AO56" s="409"/>
      <c r="AP56" s="135" t="s">
        <v>208</v>
      </c>
      <c r="AQ56" s="142"/>
      <c r="AR56" s="142"/>
      <c r="AS56" s="136"/>
      <c r="AT56" s="135" t="s">
        <v>138</v>
      </c>
      <c r="AU56" s="142"/>
      <c r="AV56" s="136"/>
      <c r="AW56" s="135" t="s">
        <v>136</v>
      </c>
      <c r="AX56" s="142"/>
      <c r="AY56" s="136"/>
      <c r="AZ56" s="135" t="s">
        <v>136</v>
      </c>
      <c r="BA56" s="137"/>
      <c r="BB56" s="139" t="s">
        <v>164</v>
      </c>
      <c r="BC56" s="140"/>
      <c r="BD56" s="140"/>
      <c r="BE56" s="140"/>
      <c r="BF56" s="140"/>
      <c r="BG56" s="140"/>
      <c r="BH56" s="141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</row>
    <row r="57" spans="1:76" ht="75.75" customHeight="1" thickBot="1">
      <c r="A57" s="119" t="s">
        <v>139</v>
      </c>
      <c r="B57" s="166" t="s">
        <v>179</v>
      </c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8"/>
      <c r="P57" s="169"/>
      <c r="Q57" s="170"/>
      <c r="R57" s="169" t="s">
        <v>140</v>
      </c>
      <c r="S57" s="173"/>
      <c r="T57" s="175" t="s">
        <v>141</v>
      </c>
      <c r="U57" s="170"/>
      <c r="V57" s="169" t="s">
        <v>142</v>
      </c>
      <c r="W57" s="173"/>
      <c r="X57" s="151"/>
      <c r="Y57" s="165"/>
      <c r="Z57" s="164" t="s">
        <v>189</v>
      </c>
      <c r="AA57" s="165"/>
      <c r="AB57" s="164"/>
      <c r="AC57" s="165"/>
      <c r="AD57" s="164"/>
      <c r="AE57" s="152"/>
      <c r="AF57" s="175" t="s">
        <v>141</v>
      </c>
      <c r="AG57" s="263"/>
      <c r="AH57" s="263"/>
      <c r="AI57" s="170"/>
      <c r="AJ57" s="169" t="s">
        <v>142</v>
      </c>
      <c r="AK57" s="263"/>
      <c r="AL57" s="263"/>
      <c r="AM57" s="170"/>
      <c r="AN57" s="169" t="s">
        <v>143</v>
      </c>
      <c r="AO57" s="170"/>
      <c r="AP57" s="164"/>
      <c r="AQ57" s="181"/>
      <c r="AR57" s="181"/>
      <c r="AS57" s="165"/>
      <c r="AT57" s="164"/>
      <c r="AU57" s="181"/>
      <c r="AV57" s="165"/>
      <c r="AW57" s="176"/>
      <c r="AX57" s="177"/>
      <c r="AY57" s="178"/>
      <c r="AZ57" s="169" t="s">
        <v>143</v>
      </c>
      <c r="BA57" s="173"/>
      <c r="BB57" s="143" t="s">
        <v>163</v>
      </c>
      <c r="BC57" s="144"/>
      <c r="BD57" s="144"/>
      <c r="BE57" s="144"/>
      <c r="BF57" s="144"/>
      <c r="BG57" s="144"/>
      <c r="BH57" s="145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</row>
    <row r="58" spans="1:76" ht="57.75" customHeight="1" thickBot="1">
      <c r="A58" s="287" t="s">
        <v>144</v>
      </c>
      <c r="B58" s="288"/>
      <c r="C58" s="288"/>
      <c r="D58" s="288"/>
      <c r="E58" s="288"/>
      <c r="F58" s="288"/>
      <c r="G58" s="288"/>
      <c r="H58" s="288"/>
      <c r="I58" s="288"/>
      <c r="J58" s="288"/>
      <c r="K58" s="288"/>
      <c r="L58" s="288"/>
      <c r="M58" s="288"/>
      <c r="N58" s="288"/>
      <c r="O58" s="288"/>
      <c r="P58" s="288"/>
      <c r="Q58" s="288"/>
      <c r="R58" s="288"/>
      <c r="S58" s="289"/>
      <c r="T58" s="355">
        <f>SUM(T31+T37)</f>
        <v>1596</v>
      </c>
      <c r="U58" s="377"/>
      <c r="V58" s="376">
        <v>600</v>
      </c>
      <c r="W58" s="356"/>
      <c r="X58" s="185">
        <f>SUM(X31+X37)</f>
        <v>312</v>
      </c>
      <c r="Y58" s="186"/>
      <c r="Z58" s="293"/>
      <c r="AA58" s="186"/>
      <c r="AB58" s="293">
        <f>SUM(AB31+AB37)</f>
        <v>288</v>
      </c>
      <c r="AC58" s="186"/>
      <c r="AD58" s="293"/>
      <c r="AE58" s="268"/>
      <c r="AF58" s="281">
        <f>SUM(AF31+AF37)</f>
        <v>1028</v>
      </c>
      <c r="AG58" s="282"/>
      <c r="AH58" s="282"/>
      <c r="AI58" s="284"/>
      <c r="AJ58" s="281">
        <f>SUM(AJ31+AJ37)</f>
        <v>370</v>
      </c>
      <c r="AK58" s="282"/>
      <c r="AL58" s="282"/>
      <c r="AM58" s="284"/>
      <c r="AN58" s="185">
        <f>SUM(AN31+AN37)</f>
        <v>30</v>
      </c>
      <c r="AO58" s="268"/>
      <c r="AP58" s="281">
        <f>SUM(AP31+AP37)</f>
        <v>568</v>
      </c>
      <c r="AQ58" s="282"/>
      <c r="AR58" s="282"/>
      <c r="AS58" s="283"/>
      <c r="AT58" s="293">
        <f>SUM(AT31+AT37)</f>
        <v>230</v>
      </c>
      <c r="AU58" s="267"/>
      <c r="AV58" s="186"/>
      <c r="AW58" s="294">
        <f>SUM(AW31+AW37)</f>
        <v>15</v>
      </c>
      <c r="AX58" s="270"/>
      <c r="AY58" s="271"/>
      <c r="AZ58" s="185">
        <f>SUM(AZ31+AZ37)</f>
        <v>45</v>
      </c>
      <c r="BA58" s="268"/>
      <c r="BB58" s="269"/>
      <c r="BC58" s="270"/>
      <c r="BD58" s="270"/>
      <c r="BE58" s="270"/>
      <c r="BF58" s="270"/>
      <c r="BG58" s="270"/>
      <c r="BH58" s="271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</row>
    <row r="59" spans="1:76" ht="30.75" customHeight="1">
      <c r="A59" s="285" t="s">
        <v>145</v>
      </c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286"/>
      <c r="T59" s="179"/>
      <c r="U59" s="174"/>
      <c r="V59" s="146"/>
      <c r="W59" s="147"/>
      <c r="X59" s="179"/>
      <c r="Y59" s="174"/>
      <c r="Z59" s="146"/>
      <c r="AA59" s="174"/>
      <c r="AB59" s="146"/>
      <c r="AC59" s="174"/>
      <c r="AD59" s="146"/>
      <c r="AE59" s="147"/>
      <c r="AF59" s="301">
        <f>AJ58/17</f>
        <v>21.764705882352942</v>
      </c>
      <c r="AG59" s="302"/>
      <c r="AH59" s="302"/>
      <c r="AI59" s="302"/>
      <c r="AJ59" s="302"/>
      <c r="AK59" s="302"/>
      <c r="AL59" s="302"/>
      <c r="AM59" s="302"/>
      <c r="AN59" s="302"/>
      <c r="AO59" s="303"/>
      <c r="AP59" s="301">
        <v>21</v>
      </c>
      <c r="AQ59" s="302"/>
      <c r="AR59" s="302"/>
      <c r="AS59" s="302"/>
      <c r="AT59" s="302"/>
      <c r="AU59" s="302"/>
      <c r="AV59" s="302"/>
      <c r="AW59" s="302"/>
      <c r="AX59" s="302"/>
      <c r="AY59" s="303"/>
      <c r="AZ59" s="179"/>
      <c r="BA59" s="147"/>
      <c r="BB59" s="148"/>
      <c r="BC59" s="149"/>
      <c r="BD59" s="149"/>
      <c r="BE59" s="149"/>
      <c r="BF59" s="149"/>
      <c r="BG59" s="149"/>
      <c r="BH59" s="150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</row>
    <row r="60" spans="1:76" ht="30" customHeight="1">
      <c r="A60" s="279" t="s">
        <v>146</v>
      </c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280"/>
      <c r="T60" s="138">
        <v>6</v>
      </c>
      <c r="U60" s="136"/>
      <c r="V60" s="135"/>
      <c r="W60" s="137"/>
      <c r="X60" s="138"/>
      <c r="Y60" s="136"/>
      <c r="Z60" s="135"/>
      <c r="AA60" s="136"/>
      <c r="AB60" s="135"/>
      <c r="AC60" s="136"/>
      <c r="AD60" s="135"/>
      <c r="AE60" s="137"/>
      <c r="AF60" s="138">
        <v>4</v>
      </c>
      <c r="AG60" s="142"/>
      <c r="AH60" s="142"/>
      <c r="AI60" s="142"/>
      <c r="AJ60" s="142"/>
      <c r="AK60" s="142"/>
      <c r="AL60" s="142"/>
      <c r="AM60" s="142"/>
      <c r="AN60" s="142"/>
      <c r="AO60" s="137"/>
      <c r="AP60" s="138">
        <v>2</v>
      </c>
      <c r="AQ60" s="142"/>
      <c r="AR60" s="142"/>
      <c r="AS60" s="142"/>
      <c r="AT60" s="142"/>
      <c r="AU60" s="142"/>
      <c r="AV60" s="142"/>
      <c r="AW60" s="142"/>
      <c r="AX60" s="142"/>
      <c r="AY60" s="137"/>
      <c r="AZ60" s="138"/>
      <c r="BA60" s="137"/>
      <c r="BB60" s="139"/>
      <c r="BC60" s="140"/>
      <c r="BD60" s="140"/>
      <c r="BE60" s="140"/>
      <c r="BF60" s="140"/>
      <c r="BG60" s="140"/>
      <c r="BH60" s="141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</row>
    <row r="61" spans="1:76" ht="31.5" customHeight="1" thickBot="1">
      <c r="A61" s="277" t="s">
        <v>147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278"/>
      <c r="T61" s="175">
        <v>8</v>
      </c>
      <c r="U61" s="170"/>
      <c r="V61" s="169"/>
      <c r="W61" s="173"/>
      <c r="X61" s="175"/>
      <c r="Y61" s="170"/>
      <c r="Z61" s="169"/>
      <c r="AA61" s="170"/>
      <c r="AB61" s="169"/>
      <c r="AC61" s="170"/>
      <c r="AD61" s="169"/>
      <c r="AE61" s="173"/>
      <c r="AF61" s="175">
        <v>5</v>
      </c>
      <c r="AG61" s="263"/>
      <c r="AH61" s="263"/>
      <c r="AI61" s="263"/>
      <c r="AJ61" s="263"/>
      <c r="AK61" s="263"/>
      <c r="AL61" s="263"/>
      <c r="AM61" s="263"/>
      <c r="AN61" s="263"/>
      <c r="AO61" s="173"/>
      <c r="AP61" s="175">
        <v>3</v>
      </c>
      <c r="AQ61" s="263"/>
      <c r="AR61" s="263"/>
      <c r="AS61" s="263"/>
      <c r="AT61" s="263"/>
      <c r="AU61" s="263"/>
      <c r="AV61" s="263"/>
      <c r="AW61" s="263"/>
      <c r="AX61" s="263"/>
      <c r="AY61" s="173"/>
      <c r="AZ61" s="175"/>
      <c r="BA61" s="173"/>
      <c r="BB61" s="143"/>
      <c r="BC61" s="144"/>
      <c r="BD61" s="144"/>
      <c r="BE61" s="144"/>
      <c r="BF61" s="144"/>
      <c r="BG61" s="144"/>
      <c r="BH61" s="145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</row>
    <row r="62" spans="1:80" ht="43.5" customHeight="1" thickBot="1">
      <c r="A62" s="185" t="s">
        <v>148</v>
      </c>
      <c r="B62" s="267"/>
      <c r="C62" s="267"/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67"/>
      <c r="S62" s="267"/>
      <c r="T62" s="267"/>
      <c r="U62" s="267"/>
      <c r="V62" s="267"/>
      <c r="W62" s="267"/>
      <c r="X62" s="267"/>
      <c r="Y62" s="268"/>
      <c r="Z62" s="185" t="s">
        <v>149</v>
      </c>
      <c r="AA62" s="267"/>
      <c r="AB62" s="267"/>
      <c r="AC62" s="267"/>
      <c r="AD62" s="267"/>
      <c r="AE62" s="267"/>
      <c r="AF62" s="267"/>
      <c r="AG62" s="267"/>
      <c r="AH62" s="267"/>
      <c r="AI62" s="267"/>
      <c r="AJ62" s="267"/>
      <c r="AK62" s="267"/>
      <c r="AL62" s="267"/>
      <c r="AM62" s="267"/>
      <c r="AN62" s="267"/>
      <c r="AO62" s="267"/>
      <c r="AP62" s="267"/>
      <c r="AQ62" s="267"/>
      <c r="AR62" s="267"/>
      <c r="AS62" s="267"/>
      <c r="AT62" s="268"/>
      <c r="AU62" s="185" t="s">
        <v>150</v>
      </c>
      <c r="AV62" s="267"/>
      <c r="AW62" s="267"/>
      <c r="AX62" s="267"/>
      <c r="AY62" s="267"/>
      <c r="AZ62" s="267"/>
      <c r="BA62" s="267"/>
      <c r="BB62" s="267"/>
      <c r="BC62" s="267"/>
      <c r="BD62" s="267"/>
      <c r="BE62" s="267"/>
      <c r="BF62" s="267"/>
      <c r="BG62" s="267"/>
      <c r="BH62" s="268"/>
      <c r="BK62" s="41"/>
      <c r="BL62" s="41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1"/>
      <c r="BZ62" s="41"/>
      <c r="CA62" s="41"/>
      <c r="CB62" s="41"/>
    </row>
    <row r="63" spans="1:80" ht="56.25" customHeight="1">
      <c r="A63" s="179" t="s">
        <v>151</v>
      </c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74"/>
      <c r="N63" s="146" t="s">
        <v>152</v>
      </c>
      <c r="O63" s="180"/>
      <c r="P63" s="180"/>
      <c r="Q63" s="174"/>
      <c r="R63" s="146" t="s">
        <v>153</v>
      </c>
      <c r="S63" s="180"/>
      <c r="T63" s="180"/>
      <c r="U63" s="174"/>
      <c r="V63" s="275" t="s">
        <v>154</v>
      </c>
      <c r="W63" s="149"/>
      <c r="X63" s="149"/>
      <c r="Y63" s="276"/>
      <c r="Z63" s="146" t="s">
        <v>152</v>
      </c>
      <c r="AA63" s="180"/>
      <c r="AB63" s="180"/>
      <c r="AC63" s="180"/>
      <c r="AD63" s="180"/>
      <c r="AE63" s="180"/>
      <c r="AF63" s="174"/>
      <c r="AG63" s="146" t="s">
        <v>153</v>
      </c>
      <c r="AH63" s="180"/>
      <c r="AI63" s="180"/>
      <c r="AJ63" s="180"/>
      <c r="AK63" s="180"/>
      <c r="AL63" s="180"/>
      <c r="AM63" s="174"/>
      <c r="AN63" s="146" t="s">
        <v>154</v>
      </c>
      <c r="AO63" s="180"/>
      <c r="AP63" s="180"/>
      <c r="AQ63" s="180"/>
      <c r="AR63" s="180"/>
      <c r="AS63" s="180"/>
      <c r="AT63" s="147"/>
      <c r="AU63" s="190" t="s">
        <v>155</v>
      </c>
      <c r="AV63" s="191"/>
      <c r="AW63" s="191"/>
      <c r="AX63" s="191"/>
      <c r="AY63" s="191"/>
      <c r="AZ63" s="191"/>
      <c r="BA63" s="191"/>
      <c r="BB63" s="191"/>
      <c r="BC63" s="191"/>
      <c r="BD63" s="191"/>
      <c r="BE63" s="191"/>
      <c r="BF63" s="191"/>
      <c r="BG63" s="191"/>
      <c r="BH63" s="192"/>
      <c r="BK63" s="41"/>
      <c r="BL63" s="41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1"/>
      <c r="BZ63" s="41"/>
      <c r="CA63" s="41"/>
      <c r="CB63" s="41"/>
    </row>
    <row r="64" spans="1:80" ht="48" customHeight="1" thickBot="1">
      <c r="A64" s="272" t="s">
        <v>156</v>
      </c>
      <c r="B64" s="273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4"/>
      <c r="N64" s="169">
        <v>2</v>
      </c>
      <c r="O64" s="263"/>
      <c r="P64" s="263"/>
      <c r="Q64" s="170"/>
      <c r="R64" s="169">
        <v>2</v>
      </c>
      <c r="S64" s="263"/>
      <c r="T64" s="263"/>
      <c r="U64" s="170"/>
      <c r="V64" s="169">
        <v>3</v>
      </c>
      <c r="W64" s="263"/>
      <c r="X64" s="263"/>
      <c r="Y64" s="170"/>
      <c r="Z64" s="169">
        <v>2</v>
      </c>
      <c r="AA64" s="263"/>
      <c r="AB64" s="263"/>
      <c r="AC64" s="263"/>
      <c r="AD64" s="263"/>
      <c r="AE64" s="263"/>
      <c r="AF64" s="170"/>
      <c r="AG64" s="169">
        <v>8</v>
      </c>
      <c r="AH64" s="263"/>
      <c r="AI64" s="263"/>
      <c r="AJ64" s="263"/>
      <c r="AK64" s="263"/>
      <c r="AL64" s="263"/>
      <c r="AM64" s="170"/>
      <c r="AN64" s="169">
        <v>12</v>
      </c>
      <c r="AO64" s="263"/>
      <c r="AP64" s="263"/>
      <c r="AQ64" s="263"/>
      <c r="AR64" s="263"/>
      <c r="AS64" s="263"/>
      <c r="AT64" s="173"/>
      <c r="AU64" s="193"/>
      <c r="AV64" s="194"/>
      <c r="AW64" s="194"/>
      <c r="AX64" s="194"/>
      <c r="AY64" s="194"/>
      <c r="AZ64" s="194"/>
      <c r="BA64" s="194"/>
      <c r="BB64" s="194"/>
      <c r="BC64" s="194"/>
      <c r="BD64" s="194"/>
      <c r="BE64" s="194"/>
      <c r="BF64" s="194"/>
      <c r="BG64" s="194"/>
      <c r="BH64" s="195"/>
      <c r="BK64" s="41"/>
      <c r="BL64" s="41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1"/>
      <c r="BZ64" s="41"/>
      <c r="CA64" s="41"/>
      <c r="CB64" s="41"/>
    </row>
    <row r="65" spans="1:76" ht="18.75" customHeight="1">
      <c r="A65" s="70"/>
      <c r="B65" s="71"/>
      <c r="C65" s="71"/>
      <c r="D65" s="71"/>
      <c r="E65" s="71"/>
      <c r="F65" s="71"/>
      <c r="G65" s="89"/>
      <c r="H65" s="71"/>
      <c r="I65" s="71"/>
      <c r="J65" s="71"/>
      <c r="K65" s="71"/>
      <c r="L65" s="71"/>
      <c r="M65" s="71"/>
      <c r="N65" s="89"/>
      <c r="O65" s="89"/>
      <c r="P65" s="89"/>
      <c r="Q65" s="89"/>
      <c r="R65" s="89"/>
      <c r="S65" s="89"/>
      <c r="T65" s="89"/>
      <c r="U65" s="89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70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54"/>
      <c r="BF65" s="55"/>
      <c r="BG65" s="72"/>
      <c r="BH65" s="7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</row>
    <row r="66" spans="1:76" ht="39.75" customHeight="1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96" t="s">
        <v>180</v>
      </c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1"/>
      <c r="AU66" s="121"/>
      <c r="AV66" s="121"/>
      <c r="AW66" s="12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</row>
    <row r="67" spans="1:76" ht="6.75" customHeight="1" thickBot="1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4"/>
      <c r="S67" s="124"/>
      <c r="T67" s="123"/>
      <c r="U67" s="125"/>
      <c r="V67" s="125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6"/>
      <c r="AU67" s="126"/>
      <c r="AV67" s="126"/>
      <c r="AW67" s="127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</row>
    <row r="68" spans="1:76" ht="117" customHeight="1" thickBot="1">
      <c r="A68" s="264" t="s">
        <v>157</v>
      </c>
      <c r="B68" s="265"/>
      <c r="C68" s="265"/>
      <c r="D68" s="266"/>
      <c r="E68" s="185" t="s">
        <v>158</v>
      </c>
      <c r="F68" s="267"/>
      <c r="G68" s="267"/>
      <c r="H68" s="267"/>
      <c r="I68" s="267"/>
      <c r="J68" s="267"/>
      <c r="K68" s="267"/>
      <c r="L68" s="267"/>
      <c r="M68" s="267"/>
      <c r="N68" s="267"/>
      <c r="O68" s="267"/>
      <c r="P68" s="267"/>
      <c r="Q68" s="267"/>
      <c r="R68" s="267"/>
      <c r="S68" s="267"/>
      <c r="T68" s="267"/>
      <c r="U68" s="267"/>
      <c r="V68" s="267"/>
      <c r="W68" s="267"/>
      <c r="X68" s="267"/>
      <c r="Y68" s="267"/>
      <c r="Z68" s="267"/>
      <c r="AA68" s="267"/>
      <c r="AB68" s="267"/>
      <c r="AC68" s="267"/>
      <c r="AD68" s="267"/>
      <c r="AE68" s="267"/>
      <c r="AF68" s="267"/>
      <c r="AG68" s="267"/>
      <c r="AH68" s="267"/>
      <c r="AI68" s="267"/>
      <c r="AJ68" s="267"/>
      <c r="AK68" s="267"/>
      <c r="AL68" s="267"/>
      <c r="AM68" s="267"/>
      <c r="AN68" s="267"/>
      <c r="AO68" s="267"/>
      <c r="AP68" s="267"/>
      <c r="AQ68" s="267"/>
      <c r="AR68" s="267"/>
      <c r="AS68" s="267"/>
      <c r="AT68" s="267"/>
      <c r="AU68" s="267"/>
      <c r="AV68" s="267"/>
      <c r="AW68" s="267"/>
      <c r="AX68" s="267"/>
      <c r="AY68" s="267"/>
      <c r="AZ68" s="267"/>
      <c r="BA68" s="268"/>
      <c r="BB68" s="269" t="s">
        <v>159</v>
      </c>
      <c r="BC68" s="270"/>
      <c r="BD68" s="270"/>
      <c r="BE68" s="270"/>
      <c r="BF68" s="270"/>
      <c r="BG68" s="270"/>
      <c r="BH68" s="271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</row>
    <row r="69" spans="1:76" ht="45" customHeight="1">
      <c r="A69" s="254" t="s">
        <v>98</v>
      </c>
      <c r="B69" s="255"/>
      <c r="C69" s="255"/>
      <c r="D69" s="256"/>
      <c r="E69" s="257" t="s">
        <v>192</v>
      </c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8"/>
      <c r="AB69" s="258"/>
      <c r="AC69" s="258"/>
      <c r="AD69" s="258"/>
      <c r="AE69" s="258"/>
      <c r="AF69" s="258"/>
      <c r="AG69" s="258"/>
      <c r="AH69" s="258"/>
      <c r="AI69" s="258"/>
      <c r="AJ69" s="258"/>
      <c r="AK69" s="258"/>
      <c r="AL69" s="258"/>
      <c r="AM69" s="258"/>
      <c r="AN69" s="258"/>
      <c r="AO69" s="258"/>
      <c r="AP69" s="258"/>
      <c r="AQ69" s="258"/>
      <c r="AR69" s="258"/>
      <c r="AS69" s="258"/>
      <c r="AT69" s="258"/>
      <c r="AU69" s="258"/>
      <c r="AV69" s="258"/>
      <c r="AW69" s="258"/>
      <c r="AX69" s="258"/>
      <c r="AY69" s="258"/>
      <c r="AZ69" s="258"/>
      <c r="BA69" s="259"/>
      <c r="BB69" s="260" t="s">
        <v>161</v>
      </c>
      <c r="BC69" s="261"/>
      <c r="BD69" s="261"/>
      <c r="BE69" s="261"/>
      <c r="BF69" s="261"/>
      <c r="BG69" s="261"/>
      <c r="BH69" s="26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</row>
    <row r="70" spans="1:76" ht="43.5" customHeight="1">
      <c r="A70" s="239" t="s">
        <v>100</v>
      </c>
      <c r="B70" s="240"/>
      <c r="C70" s="240"/>
      <c r="D70" s="241"/>
      <c r="E70" s="242" t="s">
        <v>160</v>
      </c>
      <c r="F70" s="243"/>
      <c r="G70" s="243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  <c r="AJ70" s="243"/>
      <c r="AK70" s="243"/>
      <c r="AL70" s="243"/>
      <c r="AM70" s="243"/>
      <c r="AN70" s="243"/>
      <c r="AO70" s="243"/>
      <c r="AP70" s="243"/>
      <c r="AQ70" s="243"/>
      <c r="AR70" s="243"/>
      <c r="AS70" s="243"/>
      <c r="AT70" s="243"/>
      <c r="AU70" s="243"/>
      <c r="AV70" s="243"/>
      <c r="AW70" s="243"/>
      <c r="AX70" s="243"/>
      <c r="AY70" s="243"/>
      <c r="AZ70" s="243"/>
      <c r="BA70" s="244"/>
      <c r="BB70" s="245" t="s">
        <v>162</v>
      </c>
      <c r="BC70" s="246"/>
      <c r="BD70" s="246"/>
      <c r="BE70" s="246"/>
      <c r="BF70" s="246"/>
      <c r="BG70" s="246"/>
      <c r="BH70" s="247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</row>
    <row r="71" spans="1:76" s="2" customFormat="1" ht="102" customHeight="1">
      <c r="A71" s="239" t="s">
        <v>101</v>
      </c>
      <c r="B71" s="240"/>
      <c r="C71" s="240"/>
      <c r="D71" s="241"/>
      <c r="E71" s="242" t="s">
        <v>228</v>
      </c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  <c r="AJ71" s="243"/>
      <c r="AK71" s="243"/>
      <c r="AL71" s="243"/>
      <c r="AM71" s="243"/>
      <c r="AN71" s="243"/>
      <c r="AO71" s="243"/>
      <c r="AP71" s="243"/>
      <c r="AQ71" s="243"/>
      <c r="AR71" s="243"/>
      <c r="AS71" s="243"/>
      <c r="AT71" s="243"/>
      <c r="AU71" s="243"/>
      <c r="AV71" s="243"/>
      <c r="AW71" s="243"/>
      <c r="AX71" s="243"/>
      <c r="AY71" s="243"/>
      <c r="AZ71" s="243"/>
      <c r="BA71" s="244"/>
      <c r="BB71" s="251" t="s">
        <v>237</v>
      </c>
      <c r="BC71" s="252"/>
      <c r="BD71" s="252"/>
      <c r="BE71" s="252"/>
      <c r="BF71" s="252"/>
      <c r="BG71" s="252"/>
      <c r="BH71" s="253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</row>
    <row r="72" spans="1:76" s="2" customFormat="1" ht="33.75" customHeight="1">
      <c r="A72" s="239" t="s">
        <v>103</v>
      </c>
      <c r="B72" s="240"/>
      <c r="C72" s="240"/>
      <c r="D72" s="241"/>
      <c r="E72" s="242" t="s">
        <v>195</v>
      </c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  <c r="AJ72" s="243"/>
      <c r="AK72" s="243"/>
      <c r="AL72" s="243"/>
      <c r="AM72" s="243"/>
      <c r="AN72" s="243"/>
      <c r="AO72" s="243"/>
      <c r="AP72" s="243"/>
      <c r="AQ72" s="243"/>
      <c r="AR72" s="243"/>
      <c r="AS72" s="243"/>
      <c r="AT72" s="243"/>
      <c r="AU72" s="243"/>
      <c r="AV72" s="243"/>
      <c r="AW72" s="243"/>
      <c r="AX72" s="243"/>
      <c r="AY72" s="243"/>
      <c r="AZ72" s="243"/>
      <c r="BA72" s="244"/>
      <c r="BB72" s="245" t="s">
        <v>183</v>
      </c>
      <c r="BC72" s="246"/>
      <c r="BD72" s="246"/>
      <c r="BE72" s="246"/>
      <c r="BF72" s="246"/>
      <c r="BG72" s="246"/>
      <c r="BH72" s="247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</row>
    <row r="73" spans="1:76" s="2" customFormat="1" ht="67.5" customHeight="1">
      <c r="A73" s="239" t="s">
        <v>163</v>
      </c>
      <c r="B73" s="240"/>
      <c r="C73" s="240"/>
      <c r="D73" s="241"/>
      <c r="E73" s="242" t="s">
        <v>205</v>
      </c>
      <c r="F73" s="243"/>
      <c r="G73" s="243"/>
      <c r="H73" s="243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243"/>
      <c r="AJ73" s="243"/>
      <c r="AK73" s="243"/>
      <c r="AL73" s="243"/>
      <c r="AM73" s="243"/>
      <c r="AN73" s="243"/>
      <c r="AO73" s="243"/>
      <c r="AP73" s="243"/>
      <c r="AQ73" s="243"/>
      <c r="AR73" s="243"/>
      <c r="AS73" s="243"/>
      <c r="AT73" s="243"/>
      <c r="AU73" s="243"/>
      <c r="AV73" s="243"/>
      <c r="AW73" s="243"/>
      <c r="AX73" s="243"/>
      <c r="AY73" s="243"/>
      <c r="AZ73" s="243"/>
      <c r="BA73" s="244"/>
      <c r="BB73" s="245" t="s">
        <v>232</v>
      </c>
      <c r="BC73" s="246"/>
      <c r="BD73" s="246"/>
      <c r="BE73" s="246"/>
      <c r="BF73" s="246"/>
      <c r="BG73" s="246"/>
      <c r="BH73" s="247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</row>
    <row r="74" spans="1:76" s="2" customFormat="1" ht="67.5" customHeight="1">
      <c r="A74" s="239" t="s">
        <v>164</v>
      </c>
      <c r="B74" s="240"/>
      <c r="C74" s="240"/>
      <c r="D74" s="241"/>
      <c r="E74" s="242" t="s">
        <v>204</v>
      </c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3"/>
      <c r="AG74" s="243"/>
      <c r="AH74" s="243"/>
      <c r="AI74" s="243"/>
      <c r="AJ74" s="243"/>
      <c r="AK74" s="243"/>
      <c r="AL74" s="243"/>
      <c r="AM74" s="243"/>
      <c r="AN74" s="243"/>
      <c r="AO74" s="243"/>
      <c r="AP74" s="243"/>
      <c r="AQ74" s="243"/>
      <c r="AR74" s="243"/>
      <c r="AS74" s="243"/>
      <c r="AT74" s="243"/>
      <c r="AU74" s="243"/>
      <c r="AV74" s="243"/>
      <c r="AW74" s="243"/>
      <c r="AX74" s="243"/>
      <c r="AY74" s="243"/>
      <c r="AZ74" s="243"/>
      <c r="BA74" s="244"/>
      <c r="BB74" s="245" t="s">
        <v>137</v>
      </c>
      <c r="BC74" s="246"/>
      <c r="BD74" s="246"/>
      <c r="BE74" s="246"/>
      <c r="BF74" s="246"/>
      <c r="BG74" s="246"/>
      <c r="BH74" s="247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</row>
    <row r="75" spans="1:76" s="2" customFormat="1" ht="67.5" customHeight="1">
      <c r="A75" s="239" t="s">
        <v>165</v>
      </c>
      <c r="B75" s="240"/>
      <c r="C75" s="240"/>
      <c r="D75" s="241"/>
      <c r="E75" s="242" t="s">
        <v>227</v>
      </c>
      <c r="F75" s="243"/>
      <c r="G75" s="243"/>
      <c r="H75" s="243"/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3"/>
      <c r="T75" s="243"/>
      <c r="U75" s="243"/>
      <c r="V75" s="243"/>
      <c r="W75" s="243"/>
      <c r="X75" s="243"/>
      <c r="Y75" s="243"/>
      <c r="Z75" s="243"/>
      <c r="AA75" s="243"/>
      <c r="AB75" s="243"/>
      <c r="AC75" s="243"/>
      <c r="AD75" s="243"/>
      <c r="AE75" s="243"/>
      <c r="AF75" s="243"/>
      <c r="AG75" s="243"/>
      <c r="AH75" s="243"/>
      <c r="AI75" s="243"/>
      <c r="AJ75" s="243"/>
      <c r="AK75" s="243"/>
      <c r="AL75" s="243"/>
      <c r="AM75" s="243"/>
      <c r="AN75" s="243"/>
      <c r="AO75" s="243"/>
      <c r="AP75" s="243"/>
      <c r="AQ75" s="243"/>
      <c r="AR75" s="243"/>
      <c r="AS75" s="243"/>
      <c r="AT75" s="243"/>
      <c r="AU75" s="243"/>
      <c r="AV75" s="243"/>
      <c r="AW75" s="243"/>
      <c r="AX75" s="243"/>
      <c r="AY75" s="243"/>
      <c r="AZ75" s="243"/>
      <c r="BA75" s="244"/>
      <c r="BB75" s="245" t="s">
        <v>129</v>
      </c>
      <c r="BC75" s="246"/>
      <c r="BD75" s="246"/>
      <c r="BE75" s="246"/>
      <c r="BF75" s="246"/>
      <c r="BG75" s="246"/>
      <c r="BH75" s="247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</row>
    <row r="76" spans="1:76" s="2" customFormat="1" ht="39" customHeight="1">
      <c r="A76" s="239" t="s">
        <v>166</v>
      </c>
      <c r="B76" s="240"/>
      <c r="C76" s="240"/>
      <c r="D76" s="241"/>
      <c r="E76" s="242" t="s">
        <v>194</v>
      </c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3"/>
      <c r="Z76" s="243"/>
      <c r="AA76" s="243"/>
      <c r="AB76" s="243"/>
      <c r="AC76" s="243"/>
      <c r="AD76" s="243"/>
      <c r="AE76" s="243"/>
      <c r="AF76" s="243"/>
      <c r="AG76" s="243"/>
      <c r="AH76" s="243"/>
      <c r="AI76" s="243"/>
      <c r="AJ76" s="243"/>
      <c r="AK76" s="243"/>
      <c r="AL76" s="243"/>
      <c r="AM76" s="243"/>
      <c r="AN76" s="243"/>
      <c r="AO76" s="243"/>
      <c r="AP76" s="243"/>
      <c r="AQ76" s="243"/>
      <c r="AR76" s="243"/>
      <c r="AS76" s="243"/>
      <c r="AT76" s="243"/>
      <c r="AU76" s="243"/>
      <c r="AV76" s="243"/>
      <c r="AW76" s="243"/>
      <c r="AX76" s="243"/>
      <c r="AY76" s="243"/>
      <c r="AZ76" s="243"/>
      <c r="BA76" s="244"/>
      <c r="BB76" s="245" t="s">
        <v>234</v>
      </c>
      <c r="BC76" s="246"/>
      <c r="BD76" s="246"/>
      <c r="BE76" s="246"/>
      <c r="BF76" s="246"/>
      <c r="BG76" s="246"/>
      <c r="BH76" s="247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</row>
    <row r="77" spans="1:76" s="2" customFormat="1" ht="67.5" customHeight="1">
      <c r="A77" s="239" t="s">
        <v>167</v>
      </c>
      <c r="B77" s="240"/>
      <c r="C77" s="240"/>
      <c r="D77" s="241"/>
      <c r="E77" s="242" t="s">
        <v>196</v>
      </c>
      <c r="F77" s="243"/>
      <c r="G77" s="243"/>
      <c r="H77" s="243"/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3"/>
      <c r="AH77" s="243"/>
      <c r="AI77" s="243"/>
      <c r="AJ77" s="243"/>
      <c r="AK77" s="243"/>
      <c r="AL77" s="243"/>
      <c r="AM77" s="243"/>
      <c r="AN77" s="243"/>
      <c r="AO77" s="243"/>
      <c r="AP77" s="243"/>
      <c r="AQ77" s="243"/>
      <c r="AR77" s="243"/>
      <c r="AS77" s="243"/>
      <c r="AT77" s="243"/>
      <c r="AU77" s="243"/>
      <c r="AV77" s="243"/>
      <c r="AW77" s="243"/>
      <c r="AX77" s="243"/>
      <c r="AY77" s="243"/>
      <c r="AZ77" s="243"/>
      <c r="BA77" s="244"/>
      <c r="BB77" s="245" t="s">
        <v>234</v>
      </c>
      <c r="BC77" s="246"/>
      <c r="BD77" s="246"/>
      <c r="BE77" s="246"/>
      <c r="BF77" s="246"/>
      <c r="BG77" s="246"/>
      <c r="BH77" s="247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</row>
    <row r="78" spans="1:76" s="2" customFormat="1" ht="45" customHeight="1">
      <c r="A78" s="239" t="s">
        <v>200</v>
      </c>
      <c r="B78" s="240"/>
      <c r="C78" s="240"/>
      <c r="D78" s="241"/>
      <c r="E78" s="242" t="s">
        <v>203</v>
      </c>
      <c r="F78" s="243"/>
      <c r="G78" s="243"/>
      <c r="H78" s="243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243"/>
      <c r="AJ78" s="243"/>
      <c r="AK78" s="243"/>
      <c r="AL78" s="243"/>
      <c r="AM78" s="243"/>
      <c r="AN78" s="243"/>
      <c r="AO78" s="243"/>
      <c r="AP78" s="243"/>
      <c r="AQ78" s="243"/>
      <c r="AR78" s="243"/>
      <c r="AS78" s="243"/>
      <c r="AT78" s="243"/>
      <c r="AU78" s="243"/>
      <c r="AV78" s="243"/>
      <c r="AW78" s="243"/>
      <c r="AX78" s="243"/>
      <c r="AY78" s="243"/>
      <c r="AZ78" s="243"/>
      <c r="BA78" s="244"/>
      <c r="BB78" s="248" t="s">
        <v>183</v>
      </c>
      <c r="BC78" s="249"/>
      <c r="BD78" s="249"/>
      <c r="BE78" s="249"/>
      <c r="BF78" s="249"/>
      <c r="BG78" s="249"/>
      <c r="BH78" s="250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</row>
    <row r="79" spans="1:76" ht="45" customHeight="1">
      <c r="A79" s="239" t="s">
        <v>108</v>
      </c>
      <c r="B79" s="240"/>
      <c r="C79" s="240"/>
      <c r="D79" s="241"/>
      <c r="E79" s="242" t="s">
        <v>229</v>
      </c>
      <c r="F79" s="243"/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3"/>
      <c r="AJ79" s="243"/>
      <c r="AK79" s="243"/>
      <c r="AL79" s="243"/>
      <c r="AM79" s="243"/>
      <c r="AN79" s="243"/>
      <c r="AO79" s="243"/>
      <c r="AP79" s="243"/>
      <c r="AQ79" s="243"/>
      <c r="AR79" s="243"/>
      <c r="AS79" s="243"/>
      <c r="AT79" s="243"/>
      <c r="AU79" s="243"/>
      <c r="AV79" s="243"/>
      <c r="AW79" s="243"/>
      <c r="AX79" s="243"/>
      <c r="AY79" s="243"/>
      <c r="AZ79" s="243"/>
      <c r="BA79" s="244"/>
      <c r="BB79" s="245" t="s">
        <v>116</v>
      </c>
      <c r="BC79" s="246"/>
      <c r="BD79" s="246"/>
      <c r="BE79" s="246"/>
      <c r="BF79" s="246"/>
      <c r="BG79" s="246"/>
      <c r="BH79" s="247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</row>
    <row r="80" spans="1:76" ht="45" customHeight="1">
      <c r="A80" s="239" t="s">
        <v>110</v>
      </c>
      <c r="B80" s="240"/>
      <c r="C80" s="240"/>
      <c r="D80" s="241"/>
      <c r="E80" s="242" t="s">
        <v>193</v>
      </c>
      <c r="F80" s="243"/>
      <c r="G80" s="243"/>
      <c r="H80" s="243"/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AE80" s="243"/>
      <c r="AF80" s="243"/>
      <c r="AG80" s="243"/>
      <c r="AH80" s="243"/>
      <c r="AI80" s="243"/>
      <c r="AJ80" s="243"/>
      <c r="AK80" s="243"/>
      <c r="AL80" s="243"/>
      <c r="AM80" s="243"/>
      <c r="AN80" s="243"/>
      <c r="AO80" s="243"/>
      <c r="AP80" s="243"/>
      <c r="AQ80" s="243"/>
      <c r="AR80" s="243"/>
      <c r="AS80" s="243"/>
      <c r="AT80" s="243"/>
      <c r="AU80" s="243"/>
      <c r="AV80" s="243"/>
      <c r="AW80" s="243"/>
      <c r="AX80" s="243"/>
      <c r="AY80" s="243"/>
      <c r="AZ80" s="243"/>
      <c r="BA80" s="244"/>
      <c r="BB80" s="245" t="s">
        <v>116</v>
      </c>
      <c r="BC80" s="246"/>
      <c r="BD80" s="246"/>
      <c r="BE80" s="246"/>
      <c r="BF80" s="246"/>
      <c r="BG80" s="246"/>
      <c r="BH80" s="247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</row>
    <row r="81" spans="1:76" ht="60" customHeight="1">
      <c r="A81" s="239" t="s">
        <v>111</v>
      </c>
      <c r="B81" s="240"/>
      <c r="C81" s="240"/>
      <c r="D81" s="241"/>
      <c r="E81" s="242" t="s">
        <v>197</v>
      </c>
      <c r="F81" s="243"/>
      <c r="G81" s="243"/>
      <c r="H81" s="243"/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3"/>
      <c r="AH81" s="243"/>
      <c r="AI81" s="243"/>
      <c r="AJ81" s="243"/>
      <c r="AK81" s="243"/>
      <c r="AL81" s="243"/>
      <c r="AM81" s="243"/>
      <c r="AN81" s="243"/>
      <c r="AO81" s="243"/>
      <c r="AP81" s="243"/>
      <c r="AQ81" s="243"/>
      <c r="AR81" s="243"/>
      <c r="AS81" s="243"/>
      <c r="AT81" s="243"/>
      <c r="AU81" s="243"/>
      <c r="AV81" s="243"/>
      <c r="AW81" s="243"/>
      <c r="AX81" s="243"/>
      <c r="AY81" s="243"/>
      <c r="AZ81" s="243"/>
      <c r="BA81" s="244"/>
      <c r="BB81" s="245" t="s">
        <v>107</v>
      </c>
      <c r="BC81" s="246"/>
      <c r="BD81" s="246"/>
      <c r="BE81" s="246"/>
      <c r="BF81" s="246"/>
      <c r="BG81" s="246"/>
      <c r="BH81" s="247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</row>
    <row r="82" spans="1:76" ht="68.25" customHeight="1">
      <c r="A82" s="239" t="s">
        <v>115</v>
      </c>
      <c r="B82" s="240"/>
      <c r="C82" s="240"/>
      <c r="D82" s="241"/>
      <c r="E82" s="242" t="s">
        <v>198</v>
      </c>
      <c r="F82" s="243"/>
      <c r="G82" s="243"/>
      <c r="H82" s="243"/>
      <c r="I82" s="243"/>
      <c r="J82" s="243"/>
      <c r="K82" s="243"/>
      <c r="L82" s="243"/>
      <c r="M82" s="243"/>
      <c r="N82" s="243"/>
      <c r="O82" s="243"/>
      <c r="P82" s="243"/>
      <c r="Q82" s="243"/>
      <c r="R82" s="243"/>
      <c r="S82" s="243"/>
      <c r="T82" s="243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  <c r="AE82" s="243"/>
      <c r="AF82" s="243"/>
      <c r="AG82" s="243"/>
      <c r="AH82" s="243"/>
      <c r="AI82" s="243"/>
      <c r="AJ82" s="243"/>
      <c r="AK82" s="243"/>
      <c r="AL82" s="243"/>
      <c r="AM82" s="243"/>
      <c r="AN82" s="243"/>
      <c r="AO82" s="243"/>
      <c r="AP82" s="243"/>
      <c r="AQ82" s="243"/>
      <c r="AR82" s="243"/>
      <c r="AS82" s="243"/>
      <c r="AT82" s="243"/>
      <c r="AU82" s="243"/>
      <c r="AV82" s="243"/>
      <c r="AW82" s="243"/>
      <c r="AX82" s="243"/>
      <c r="AY82" s="243"/>
      <c r="AZ82" s="243"/>
      <c r="BA82" s="244"/>
      <c r="BB82" s="245" t="s">
        <v>235</v>
      </c>
      <c r="BC82" s="246"/>
      <c r="BD82" s="246"/>
      <c r="BE82" s="246"/>
      <c r="BF82" s="246"/>
      <c r="BG82" s="246"/>
      <c r="BH82" s="247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</row>
    <row r="83" spans="1:76" ht="65.25" customHeight="1">
      <c r="A83" s="239" t="s">
        <v>117</v>
      </c>
      <c r="B83" s="240"/>
      <c r="C83" s="240"/>
      <c r="D83" s="241"/>
      <c r="E83" s="242" t="s">
        <v>218</v>
      </c>
      <c r="F83" s="243"/>
      <c r="G83" s="243"/>
      <c r="H83" s="243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3"/>
      <c r="AG83" s="243"/>
      <c r="AH83" s="243"/>
      <c r="AI83" s="243"/>
      <c r="AJ83" s="243"/>
      <c r="AK83" s="243"/>
      <c r="AL83" s="243"/>
      <c r="AM83" s="243"/>
      <c r="AN83" s="243"/>
      <c r="AO83" s="243"/>
      <c r="AP83" s="243"/>
      <c r="AQ83" s="243"/>
      <c r="AR83" s="243"/>
      <c r="AS83" s="243"/>
      <c r="AT83" s="243"/>
      <c r="AU83" s="243"/>
      <c r="AV83" s="243"/>
      <c r="AW83" s="243"/>
      <c r="AX83" s="243"/>
      <c r="AY83" s="243"/>
      <c r="AZ83" s="243"/>
      <c r="BA83" s="244"/>
      <c r="BB83" s="245" t="s">
        <v>114</v>
      </c>
      <c r="BC83" s="246"/>
      <c r="BD83" s="246"/>
      <c r="BE83" s="246"/>
      <c r="BF83" s="246"/>
      <c r="BG83" s="246"/>
      <c r="BH83" s="247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</row>
    <row r="84" spans="1:76" ht="37.5" customHeight="1">
      <c r="A84" s="239" t="s">
        <v>120</v>
      </c>
      <c r="B84" s="240"/>
      <c r="C84" s="240"/>
      <c r="D84" s="241"/>
      <c r="E84" s="242" t="s">
        <v>219</v>
      </c>
      <c r="F84" s="243"/>
      <c r="G84" s="243"/>
      <c r="H84" s="243"/>
      <c r="I84" s="243"/>
      <c r="J84" s="243"/>
      <c r="K84" s="243"/>
      <c r="L84" s="243"/>
      <c r="M84" s="243"/>
      <c r="N84" s="243"/>
      <c r="O84" s="243"/>
      <c r="P84" s="243"/>
      <c r="Q84" s="243"/>
      <c r="R84" s="243"/>
      <c r="S84" s="243"/>
      <c r="T84" s="243"/>
      <c r="U84" s="243"/>
      <c r="V84" s="243"/>
      <c r="W84" s="243"/>
      <c r="X84" s="243"/>
      <c r="Y84" s="243"/>
      <c r="Z84" s="243"/>
      <c r="AA84" s="243"/>
      <c r="AB84" s="243"/>
      <c r="AC84" s="243"/>
      <c r="AD84" s="243"/>
      <c r="AE84" s="243"/>
      <c r="AF84" s="243"/>
      <c r="AG84" s="243"/>
      <c r="AH84" s="243"/>
      <c r="AI84" s="243"/>
      <c r="AJ84" s="243"/>
      <c r="AK84" s="243"/>
      <c r="AL84" s="243"/>
      <c r="AM84" s="243"/>
      <c r="AN84" s="243"/>
      <c r="AO84" s="243"/>
      <c r="AP84" s="243"/>
      <c r="AQ84" s="243"/>
      <c r="AR84" s="243"/>
      <c r="AS84" s="243"/>
      <c r="AT84" s="243"/>
      <c r="AU84" s="243"/>
      <c r="AV84" s="243"/>
      <c r="AW84" s="243"/>
      <c r="AX84" s="243"/>
      <c r="AY84" s="243"/>
      <c r="AZ84" s="243"/>
      <c r="BA84" s="244"/>
      <c r="BB84" s="245" t="s">
        <v>118</v>
      </c>
      <c r="BC84" s="246"/>
      <c r="BD84" s="246"/>
      <c r="BE84" s="246"/>
      <c r="BF84" s="246"/>
      <c r="BG84" s="246"/>
      <c r="BH84" s="247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</row>
    <row r="85" spans="1:76" ht="43.5" customHeight="1">
      <c r="A85" s="239" t="s">
        <v>122</v>
      </c>
      <c r="B85" s="240"/>
      <c r="C85" s="240"/>
      <c r="D85" s="241"/>
      <c r="E85" s="242" t="s">
        <v>202</v>
      </c>
      <c r="F85" s="243"/>
      <c r="G85" s="243"/>
      <c r="H85" s="243"/>
      <c r="I85" s="243"/>
      <c r="J85" s="243"/>
      <c r="K85" s="243"/>
      <c r="L85" s="243"/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  <c r="AJ85" s="243"/>
      <c r="AK85" s="243"/>
      <c r="AL85" s="243"/>
      <c r="AM85" s="243"/>
      <c r="AN85" s="243"/>
      <c r="AO85" s="243"/>
      <c r="AP85" s="243"/>
      <c r="AQ85" s="243"/>
      <c r="AR85" s="243"/>
      <c r="AS85" s="243"/>
      <c r="AT85" s="243"/>
      <c r="AU85" s="243"/>
      <c r="AV85" s="243"/>
      <c r="AW85" s="243"/>
      <c r="AX85" s="243"/>
      <c r="AY85" s="243"/>
      <c r="AZ85" s="243"/>
      <c r="BA85" s="244"/>
      <c r="BB85" s="245" t="s">
        <v>221</v>
      </c>
      <c r="BC85" s="246"/>
      <c r="BD85" s="246"/>
      <c r="BE85" s="246"/>
      <c r="BF85" s="246"/>
      <c r="BG85" s="246"/>
      <c r="BH85" s="247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</row>
    <row r="86" spans="1:76" ht="37.5" customHeight="1">
      <c r="A86" s="239" t="s">
        <v>123</v>
      </c>
      <c r="B86" s="240"/>
      <c r="C86" s="240"/>
      <c r="D86" s="241"/>
      <c r="E86" s="242" t="s">
        <v>201</v>
      </c>
      <c r="F86" s="243"/>
      <c r="G86" s="243"/>
      <c r="H86" s="243"/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43"/>
      <c r="U86" s="243"/>
      <c r="V86" s="243"/>
      <c r="W86" s="243"/>
      <c r="X86" s="243"/>
      <c r="Y86" s="243"/>
      <c r="Z86" s="243"/>
      <c r="AA86" s="243"/>
      <c r="AB86" s="243"/>
      <c r="AC86" s="243"/>
      <c r="AD86" s="243"/>
      <c r="AE86" s="243"/>
      <c r="AF86" s="243"/>
      <c r="AG86" s="243"/>
      <c r="AH86" s="243"/>
      <c r="AI86" s="243"/>
      <c r="AJ86" s="243"/>
      <c r="AK86" s="243"/>
      <c r="AL86" s="243"/>
      <c r="AM86" s="243"/>
      <c r="AN86" s="243"/>
      <c r="AO86" s="243"/>
      <c r="AP86" s="243"/>
      <c r="AQ86" s="243"/>
      <c r="AR86" s="243"/>
      <c r="AS86" s="243"/>
      <c r="AT86" s="243"/>
      <c r="AU86" s="243"/>
      <c r="AV86" s="243"/>
      <c r="AW86" s="243"/>
      <c r="AX86" s="243"/>
      <c r="AY86" s="243"/>
      <c r="AZ86" s="243"/>
      <c r="BA86" s="244"/>
      <c r="BB86" s="245" t="s">
        <v>221</v>
      </c>
      <c r="BC86" s="246"/>
      <c r="BD86" s="246"/>
      <c r="BE86" s="246"/>
      <c r="BF86" s="246"/>
      <c r="BG86" s="246"/>
      <c r="BH86" s="247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</row>
    <row r="87" spans="1:76" ht="63.75" customHeight="1">
      <c r="A87" s="239" t="s">
        <v>124</v>
      </c>
      <c r="B87" s="240"/>
      <c r="C87" s="240"/>
      <c r="D87" s="241"/>
      <c r="E87" s="242" t="s">
        <v>168</v>
      </c>
      <c r="F87" s="243"/>
      <c r="G87" s="243"/>
      <c r="H87" s="243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43"/>
      <c r="AG87" s="243"/>
      <c r="AH87" s="243"/>
      <c r="AI87" s="243"/>
      <c r="AJ87" s="243"/>
      <c r="AK87" s="243"/>
      <c r="AL87" s="243"/>
      <c r="AM87" s="243"/>
      <c r="AN87" s="243"/>
      <c r="AO87" s="243"/>
      <c r="AP87" s="243"/>
      <c r="AQ87" s="243"/>
      <c r="AR87" s="243"/>
      <c r="AS87" s="243"/>
      <c r="AT87" s="243"/>
      <c r="AU87" s="243"/>
      <c r="AV87" s="243"/>
      <c r="AW87" s="243"/>
      <c r="AX87" s="243"/>
      <c r="AY87" s="243"/>
      <c r="AZ87" s="243"/>
      <c r="BA87" s="244"/>
      <c r="BB87" s="245" t="s">
        <v>236</v>
      </c>
      <c r="BC87" s="246"/>
      <c r="BD87" s="246"/>
      <c r="BE87" s="246"/>
      <c r="BF87" s="246"/>
      <c r="BG87" s="246"/>
      <c r="BH87" s="247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</row>
    <row r="88" spans="1:76" ht="40.5" customHeight="1">
      <c r="A88" s="239" t="s">
        <v>238</v>
      </c>
      <c r="B88" s="240"/>
      <c r="C88" s="240"/>
      <c r="D88" s="241"/>
      <c r="E88" s="242" t="s">
        <v>199</v>
      </c>
      <c r="F88" s="243"/>
      <c r="G88" s="243"/>
      <c r="H88" s="243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243"/>
      <c r="AH88" s="243"/>
      <c r="AI88" s="243"/>
      <c r="AJ88" s="243"/>
      <c r="AK88" s="243"/>
      <c r="AL88" s="243"/>
      <c r="AM88" s="243"/>
      <c r="AN88" s="243"/>
      <c r="AO88" s="243"/>
      <c r="AP88" s="243"/>
      <c r="AQ88" s="243"/>
      <c r="AR88" s="243"/>
      <c r="AS88" s="243"/>
      <c r="AT88" s="243"/>
      <c r="AU88" s="243"/>
      <c r="AV88" s="243"/>
      <c r="AW88" s="243"/>
      <c r="AX88" s="243"/>
      <c r="AY88" s="243"/>
      <c r="AZ88" s="243"/>
      <c r="BA88" s="244"/>
      <c r="BB88" s="245" t="s">
        <v>125</v>
      </c>
      <c r="BC88" s="246"/>
      <c r="BD88" s="246"/>
      <c r="BE88" s="246"/>
      <c r="BF88" s="246"/>
      <c r="BG88" s="246"/>
      <c r="BH88" s="247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</row>
    <row r="89" spans="1:76" ht="40.5" customHeight="1">
      <c r="A89" s="239" t="s">
        <v>241</v>
      </c>
      <c r="B89" s="240"/>
      <c r="C89" s="240"/>
      <c r="D89" s="241"/>
      <c r="E89" s="242" t="s">
        <v>223</v>
      </c>
      <c r="F89" s="243"/>
      <c r="G89" s="243"/>
      <c r="H89" s="243"/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3"/>
      <c r="AH89" s="243"/>
      <c r="AI89" s="243"/>
      <c r="AJ89" s="243"/>
      <c r="AK89" s="243"/>
      <c r="AL89" s="243"/>
      <c r="AM89" s="243"/>
      <c r="AN89" s="243"/>
      <c r="AO89" s="243"/>
      <c r="AP89" s="243"/>
      <c r="AQ89" s="243"/>
      <c r="AR89" s="243"/>
      <c r="AS89" s="243"/>
      <c r="AT89" s="243"/>
      <c r="AU89" s="243"/>
      <c r="AV89" s="243"/>
      <c r="AW89" s="243"/>
      <c r="AX89" s="243"/>
      <c r="AY89" s="243"/>
      <c r="AZ89" s="243"/>
      <c r="BA89" s="244"/>
      <c r="BB89" s="248" t="s">
        <v>109</v>
      </c>
      <c r="BC89" s="249"/>
      <c r="BD89" s="249"/>
      <c r="BE89" s="249"/>
      <c r="BF89" s="249"/>
      <c r="BG89" s="249"/>
      <c r="BH89" s="250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</row>
    <row r="90" spans="1:60" ht="71.25" customHeight="1">
      <c r="A90" s="375" t="s">
        <v>184</v>
      </c>
      <c r="B90" s="375"/>
      <c r="C90" s="375"/>
      <c r="D90" s="375"/>
      <c r="E90" s="375"/>
      <c r="F90" s="375"/>
      <c r="G90" s="375"/>
      <c r="H90" s="375"/>
      <c r="I90" s="375"/>
      <c r="J90" s="375"/>
      <c r="K90" s="375"/>
      <c r="L90" s="375"/>
      <c r="M90" s="375"/>
      <c r="N90" s="375"/>
      <c r="O90" s="375"/>
      <c r="P90" s="375"/>
      <c r="Q90" s="375"/>
      <c r="R90" s="375"/>
      <c r="S90" s="375"/>
      <c r="T90" s="375"/>
      <c r="U90" s="375"/>
      <c r="V90" s="375"/>
      <c r="W90" s="375"/>
      <c r="X90" s="375"/>
      <c r="Y90" s="375"/>
      <c r="Z90" s="375"/>
      <c r="AA90" s="375"/>
      <c r="AB90" s="375"/>
      <c r="AC90" s="375"/>
      <c r="AD90" s="375"/>
      <c r="AE90" s="375"/>
      <c r="AF90" s="375"/>
      <c r="AG90" s="375"/>
      <c r="AH90" s="375"/>
      <c r="AI90" s="375"/>
      <c r="AJ90" s="375"/>
      <c r="AK90" s="375"/>
      <c r="AL90" s="375"/>
      <c r="AM90" s="375"/>
      <c r="AN90" s="375"/>
      <c r="AO90" s="375"/>
      <c r="AP90" s="375"/>
      <c r="AQ90" s="375"/>
      <c r="AR90" s="375"/>
      <c r="AS90" s="375"/>
      <c r="AT90" s="375"/>
      <c r="AU90" s="375"/>
      <c r="AV90" s="375"/>
      <c r="AW90" s="375"/>
      <c r="AX90" s="375"/>
      <c r="AY90" s="375"/>
      <c r="AZ90" s="375"/>
      <c r="BA90" s="375"/>
      <c r="BB90" s="375"/>
      <c r="BC90" s="375"/>
      <c r="BD90" s="375"/>
      <c r="BE90" s="375"/>
      <c r="BF90" s="375"/>
      <c r="BG90" s="375"/>
      <c r="BH90" s="375"/>
    </row>
    <row r="91" spans="1:60" ht="98.25" customHeight="1">
      <c r="A91" s="374" t="s">
        <v>226</v>
      </c>
      <c r="B91" s="374"/>
      <c r="C91" s="374"/>
      <c r="D91" s="374"/>
      <c r="E91" s="374"/>
      <c r="F91" s="374"/>
      <c r="G91" s="374"/>
      <c r="H91" s="374"/>
      <c r="I91" s="374"/>
      <c r="J91" s="374"/>
      <c r="K91" s="374"/>
      <c r="L91" s="374"/>
      <c r="M91" s="374"/>
      <c r="N91" s="374"/>
      <c r="O91" s="374"/>
      <c r="P91" s="374"/>
      <c r="Q91" s="374"/>
      <c r="R91" s="374"/>
      <c r="S91" s="374"/>
      <c r="T91" s="374"/>
      <c r="U91" s="374"/>
      <c r="V91" s="374"/>
      <c r="W91" s="374"/>
      <c r="X91" s="374"/>
      <c r="Y91" s="374"/>
      <c r="Z91" s="374"/>
      <c r="AA91" s="374"/>
      <c r="AB91" s="374"/>
      <c r="AC91" s="374"/>
      <c r="AD91" s="374"/>
      <c r="AE91" s="374"/>
      <c r="AF91" s="374"/>
      <c r="AG91" s="374"/>
      <c r="AH91" s="374"/>
      <c r="AI91" s="374"/>
      <c r="AJ91" s="374"/>
      <c r="AK91" s="374"/>
      <c r="AL91" s="374"/>
      <c r="AM91" s="374"/>
      <c r="AN91" s="374"/>
      <c r="AO91" s="374"/>
      <c r="AP91" s="374"/>
      <c r="AQ91" s="374"/>
      <c r="AR91" s="374"/>
      <c r="AS91" s="374"/>
      <c r="AT91" s="374"/>
      <c r="AU91" s="374"/>
      <c r="AV91" s="374"/>
      <c r="AW91" s="374"/>
      <c r="AX91" s="374"/>
      <c r="AY91" s="374"/>
      <c r="AZ91" s="374"/>
      <c r="BA91" s="374"/>
      <c r="BB91" s="374"/>
      <c r="BC91" s="374"/>
      <c r="BD91" s="374"/>
      <c r="BE91" s="374"/>
      <c r="BF91" s="374"/>
      <c r="BG91" s="374"/>
      <c r="BH91" s="374"/>
    </row>
    <row r="92" spans="1:60" s="73" customFormat="1" ht="117" customHeight="1">
      <c r="A92" s="78" t="s">
        <v>169</v>
      </c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80"/>
      <c r="S92" s="80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81"/>
      <c r="AF92" s="82"/>
      <c r="AG92" s="79"/>
      <c r="AH92" s="79"/>
      <c r="AI92" s="79"/>
      <c r="AJ92" s="83"/>
      <c r="AK92" s="60" t="s">
        <v>169</v>
      </c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82"/>
      <c r="BG92" s="82"/>
      <c r="BH92" s="82"/>
    </row>
    <row r="93" spans="1:60" ht="51" customHeight="1">
      <c r="A93" s="225" t="s">
        <v>170</v>
      </c>
      <c r="B93" s="225"/>
      <c r="C93" s="225"/>
      <c r="D93" s="225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56"/>
      <c r="AE93" s="58"/>
      <c r="AF93" s="56"/>
      <c r="AG93" s="56"/>
      <c r="AH93" s="56"/>
      <c r="AI93" s="56"/>
      <c r="AJ93" s="59"/>
      <c r="AK93" s="236" t="s">
        <v>171</v>
      </c>
      <c r="AL93" s="236"/>
      <c r="AM93" s="236"/>
      <c r="AN93" s="236"/>
      <c r="AO93" s="236"/>
      <c r="AP93" s="236"/>
      <c r="AQ93" s="236"/>
      <c r="AR93" s="236"/>
      <c r="AS93" s="236"/>
      <c r="AT93" s="236"/>
      <c r="AU93" s="236"/>
      <c r="AV93" s="236"/>
      <c r="AW93" s="236"/>
      <c r="AX93" s="236"/>
      <c r="AY93" s="236"/>
      <c r="AZ93" s="236"/>
      <c r="BA93" s="236"/>
      <c r="BB93" s="236"/>
      <c r="BC93" s="236"/>
      <c r="BD93" s="236"/>
      <c r="BE93" s="236"/>
      <c r="BF93" s="236"/>
      <c r="BG93" s="236"/>
      <c r="BH93" s="236"/>
    </row>
    <row r="94" spans="1:60" ht="38.25" customHeight="1">
      <c r="A94" s="8"/>
      <c r="B94" s="56"/>
      <c r="C94" s="226"/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63"/>
      <c r="X94" s="63"/>
      <c r="Y94" s="63"/>
      <c r="Z94" s="63"/>
      <c r="AA94" s="63"/>
      <c r="AB94" s="63"/>
      <c r="AC94" s="63"/>
      <c r="AD94" s="56"/>
      <c r="AE94" s="58"/>
      <c r="AF94" s="56"/>
      <c r="AG94" s="56"/>
      <c r="AH94" s="56"/>
      <c r="AI94" s="56"/>
      <c r="AJ94" s="59"/>
      <c r="AK94" s="236"/>
      <c r="AL94" s="236"/>
      <c r="AM94" s="236"/>
      <c r="AN94" s="236"/>
      <c r="AO94" s="236"/>
      <c r="AP94" s="236"/>
      <c r="AQ94" s="236"/>
      <c r="AR94" s="236"/>
      <c r="AS94" s="236"/>
      <c r="AT94" s="236"/>
      <c r="AU94" s="236"/>
      <c r="AV94" s="236"/>
      <c r="AW94" s="236"/>
      <c r="AX94" s="236"/>
      <c r="AY94" s="236"/>
      <c r="AZ94" s="236"/>
      <c r="BA94" s="236"/>
      <c r="BB94" s="236"/>
      <c r="BC94" s="236"/>
      <c r="BD94" s="236"/>
      <c r="BE94" s="236"/>
      <c r="BF94" s="236"/>
      <c r="BG94" s="236"/>
      <c r="BH94" s="236"/>
    </row>
    <row r="95" spans="1:60" ht="35.25" customHeight="1">
      <c r="A95" s="227"/>
      <c r="B95" s="227"/>
      <c r="C95" s="227"/>
      <c r="D95" s="227"/>
      <c r="E95" s="227"/>
      <c r="F95" s="227"/>
      <c r="G95" s="56"/>
      <c r="H95" s="228" t="s">
        <v>172</v>
      </c>
      <c r="I95" s="228"/>
      <c r="J95" s="228"/>
      <c r="K95" s="228"/>
      <c r="L95" s="228"/>
      <c r="M95" s="228"/>
      <c r="N95" s="56"/>
      <c r="O95" s="56"/>
      <c r="P95" s="56"/>
      <c r="Q95" s="56"/>
      <c r="R95" s="57"/>
      <c r="S95" s="57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8"/>
      <c r="AF95" s="56"/>
      <c r="AG95" s="56"/>
      <c r="AH95" s="56"/>
      <c r="AI95" s="56"/>
      <c r="AJ95" s="59"/>
      <c r="AK95" s="231"/>
      <c r="AL95" s="231"/>
      <c r="AM95" s="231"/>
      <c r="AN95" s="231"/>
      <c r="AO95" s="231"/>
      <c r="AP95" s="231"/>
      <c r="AQ95" s="64"/>
      <c r="AR95" s="233" t="s">
        <v>173</v>
      </c>
      <c r="AS95" s="233"/>
      <c r="AT95" s="233"/>
      <c r="AU95" s="233"/>
      <c r="AV95" s="233"/>
      <c r="AW95" s="233"/>
      <c r="AX95" s="233"/>
      <c r="AY95" s="233"/>
      <c r="AZ95" s="64"/>
      <c r="BA95" s="64"/>
      <c r="BB95" s="64"/>
      <c r="BC95" s="64"/>
      <c r="BD95" s="64"/>
      <c r="BE95" s="64"/>
      <c r="BF95" s="13"/>
      <c r="BG95" s="13"/>
      <c r="BH95" s="13"/>
    </row>
    <row r="96" spans="1:60" ht="30.75" customHeight="1">
      <c r="A96" s="237"/>
      <c r="B96" s="237"/>
      <c r="C96" s="237"/>
      <c r="D96" s="237"/>
      <c r="E96" s="237"/>
      <c r="F96" s="237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7"/>
      <c r="S96" s="57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8"/>
      <c r="AF96" s="56"/>
      <c r="AG96" s="56"/>
      <c r="AH96" s="56"/>
      <c r="AI96" s="56"/>
      <c r="AJ96" s="59"/>
      <c r="AK96" s="230"/>
      <c r="AL96" s="230"/>
      <c r="AM96" s="230"/>
      <c r="AN96" s="230"/>
      <c r="AO96" s="230"/>
      <c r="AP96" s="230"/>
      <c r="AQ96" s="61"/>
      <c r="AR96" s="65"/>
      <c r="AS96" s="65"/>
      <c r="AT96" s="65"/>
      <c r="AU96" s="65"/>
      <c r="AV96" s="65"/>
      <c r="AW96" s="65"/>
      <c r="AX96" s="61"/>
      <c r="AY96" s="61"/>
      <c r="AZ96" s="61"/>
      <c r="BA96" s="61"/>
      <c r="BB96" s="61"/>
      <c r="BC96" s="61"/>
      <c r="BD96" s="61"/>
      <c r="BE96" s="61"/>
      <c r="BF96" s="13"/>
      <c r="BG96" s="13"/>
      <c r="BH96" s="13"/>
    </row>
    <row r="97" spans="1:60" ht="36" customHeight="1">
      <c r="A97" s="225" t="s">
        <v>174</v>
      </c>
      <c r="B97" s="225"/>
      <c r="C97" s="225"/>
      <c r="D97" s="225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56"/>
      <c r="AE97" s="58"/>
      <c r="AF97" s="56"/>
      <c r="AG97" s="56"/>
      <c r="AH97" s="56"/>
      <c r="AI97" s="56"/>
      <c r="AJ97" s="59"/>
      <c r="AK97" s="236" t="s">
        <v>181</v>
      </c>
      <c r="AL97" s="236"/>
      <c r="AM97" s="236"/>
      <c r="AN97" s="236"/>
      <c r="AO97" s="236"/>
      <c r="AP97" s="236"/>
      <c r="AQ97" s="236"/>
      <c r="AR97" s="236"/>
      <c r="AS97" s="236"/>
      <c r="AT97" s="236"/>
      <c r="AU97" s="236"/>
      <c r="AV97" s="236"/>
      <c r="AW97" s="236"/>
      <c r="AX97" s="236"/>
      <c r="AY97" s="236"/>
      <c r="AZ97" s="236"/>
      <c r="BA97" s="236"/>
      <c r="BB97" s="236"/>
      <c r="BC97" s="236"/>
      <c r="BD97" s="236"/>
      <c r="BE97" s="236"/>
      <c r="BF97" s="236"/>
      <c r="BG97" s="236"/>
      <c r="BH97" s="236"/>
    </row>
    <row r="98" spans="1:60" ht="51.75" customHeight="1">
      <c r="A98" s="13"/>
      <c r="B98" s="13"/>
      <c r="C98" s="226"/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13"/>
      <c r="X98" s="13"/>
      <c r="Y98" s="13"/>
      <c r="Z98" s="13"/>
      <c r="AA98" s="13"/>
      <c r="AB98" s="13"/>
      <c r="AC98" s="13"/>
      <c r="AD98" s="56"/>
      <c r="AE98" s="58"/>
      <c r="AF98" s="56"/>
      <c r="AG98" s="56"/>
      <c r="AH98" s="56"/>
      <c r="AI98" s="56"/>
      <c r="AJ98" s="59"/>
      <c r="AK98" s="236"/>
      <c r="AL98" s="236"/>
      <c r="AM98" s="236"/>
      <c r="AN98" s="236"/>
      <c r="AO98" s="236"/>
      <c r="AP98" s="236"/>
      <c r="AQ98" s="236"/>
      <c r="AR98" s="236"/>
      <c r="AS98" s="236"/>
      <c r="AT98" s="236"/>
      <c r="AU98" s="236"/>
      <c r="AV98" s="236"/>
      <c r="AW98" s="236"/>
      <c r="AX98" s="236"/>
      <c r="AY98" s="236"/>
      <c r="AZ98" s="236"/>
      <c r="BA98" s="236"/>
      <c r="BB98" s="236"/>
      <c r="BC98" s="236"/>
      <c r="BD98" s="236"/>
      <c r="BE98" s="236"/>
      <c r="BF98" s="236"/>
      <c r="BG98" s="236"/>
      <c r="BH98" s="236"/>
    </row>
    <row r="99" spans="1:60" ht="42" customHeight="1">
      <c r="A99" s="227"/>
      <c r="B99" s="227"/>
      <c r="C99" s="227"/>
      <c r="D99" s="227"/>
      <c r="E99" s="227"/>
      <c r="F99" s="227"/>
      <c r="G99" s="56"/>
      <c r="H99" s="228" t="s">
        <v>175</v>
      </c>
      <c r="I99" s="228"/>
      <c r="J99" s="228"/>
      <c r="K99" s="228"/>
      <c r="L99" s="228"/>
      <c r="M99" s="228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56"/>
      <c r="AE99" s="58"/>
      <c r="AF99" s="56"/>
      <c r="AG99" s="56"/>
      <c r="AH99" s="56"/>
      <c r="AI99" s="56"/>
      <c r="AJ99" s="59"/>
      <c r="AK99" s="231"/>
      <c r="AL99" s="231"/>
      <c r="AM99" s="231"/>
      <c r="AN99" s="231"/>
      <c r="AO99" s="231"/>
      <c r="AP99" s="231"/>
      <c r="AQ99" s="61"/>
      <c r="AR99" s="235" t="s">
        <v>176</v>
      </c>
      <c r="AS99" s="235"/>
      <c r="AT99" s="235"/>
      <c r="AU99" s="235"/>
      <c r="AV99" s="235"/>
      <c r="AW99" s="235"/>
      <c r="AX99" s="64"/>
      <c r="AY99" s="64"/>
      <c r="AZ99" s="64"/>
      <c r="BA99" s="64"/>
      <c r="BB99" s="64"/>
      <c r="BC99" s="64"/>
      <c r="BD99" s="64"/>
      <c r="BE99" s="64"/>
      <c r="BF99" s="13"/>
      <c r="BG99" s="13"/>
      <c r="BH99" s="13"/>
    </row>
    <row r="100" spans="1:60" ht="33.75" customHeight="1">
      <c r="A100" s="237"/>
      <c r="B100" s="237"/>
      <c r="C100" s="237"/>
      <c r="D100" s="237"/>
      <c r="E100" s="237"/>
      <c r="F100" s="237"/>
      <c r="G100" s="29"/>
      <c r="H100" s="29"/>
      <c r="I100" s="29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56"/>
      <c r="AE100" s="58"/>
      <c r="AF100" s="56"/>
      <c r="AG100" s="56"/>
      <c r="AH100" s="56"/>
      <c r="AI100" s="56"/>
      <c r="AJ100" s="59"/>
      <c r="AK100" s="373"/>
      <c r="AL100" s="373"/>
      <c r="AM100" s="373"/>
      <c r="AN100" s="373"/>
      <c r="AO100" s="373"/>
      <c r="AP100" s="373"/>
      <c r="AQ100" s="13"/>
      <c r="AR100" s="13"/>
      <c r="AS100" s="13"/>
      <c r="AT100" s="66"/>
      <c r="AU100" s="66"/>
      <c r="AV100" s="66"/>
      <c r="AW100" s="67"/>
      <c r="AX100" s="61"/>
      <c r="AY100" s="61"/>
      <c r="AZ100" s="61"/>
      <c r="BA100" s="61"/>
      <c r="BB100" s="61"/>
      <c r="BC100" s="61"/>
      <c r="BD100" s="61"/>
      <c r="BE100" s="61"/>
      <c r="BF100" s="13"/>
      <c r="BG100" s="13"/>
      <c r="BH100" s="13"/>
    </row>
    <row r="101" spans="1:60" ht="50.25" customHeight="1">
      <c r="A101" s="232" t="s">
        <v>177</v>
      </c>
      <c r="B101" s="232"/>
      <c r="C101" s="232"/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  <c r="R101" s="232"/>
      <c r="S101" s="232"/>
      <c r="T101" s="232"/>
      <c r="U101" s="232"/>
      <c r="V101" s="232"/>
      <c r="W101" s="232"/>
      <c r="X101" s="232"/>
      <c r="Y101" s="232"/>
      <c r="Z101" s="232"/>
      <c r="AA101" s="232"/>
      <c r="AB101" s="232"/>
      <c r="AC101" s="232"/>
      <c r="AD101" s="232"/>
      <c r="AE101" s="232"/>
      <c r="AF101" s="232"/>
      <c r="AG101" s="232"/>
      <c r="AH101" s="232"/>
      <c r="AI101" s="56"/>
      <c r="AJ101" s="59"/>
      <c r="AK101" s="238" t="s">
        <v>185</v>
      </c>
      <c r="AL101" s="238"/>
      <c r="AM101" s="238"/>
      <c r="AN101" s="238"/>
      <c r="AO101" s="238"/>
      <c r="AP101" s="238"/>
      <c r="AQ101" s="238"/>
      <c r="AR101" s="238"/>
      <c r="AS101" s="238"/>
      <c r="AT101" s="238"/>
      <c r="AU101" s="238"/>
      <c r="AV101" s="238"/>
      <c r="AW101" s="238"/>
      <c r="AX101" s="238"/>
      <c r="AY101" s="238"/>
      <c r="AZ101" s="238"/>
      <c r="BA101" s="238"/>
      <c r="BB101" s="238"/>
      <c r="BC101" s="238"/>
      <c r="BD101" s="238"/>
      <c r="BE101" s="61"/>
      <c r="BF101" s="13"/>
      <c r="BG101" s="13"/>
      <c r="BH101" s="13"/>
    </row>
    <row r="102" spans="1:60" ht="39" customHeight="1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2"/>
      <c r="AE102" s="58"/>
      <c r="AF102" s="58"/>
      <c r="AG102" s="58"/>
      <c r="AH102" s="58"/>
      <c r="AI102" s="56"/>
      <c r="AJ102" s="59"/>
      <c r="AK102" s="86" t="s">
        <v>186</v>
      </c>
      <c r="AL102" s="86"/>
      <c r="AM102" s="86"/>
      <c r="AN102" s="86"/>
      <c r="AO102" s="86"/>
      <c r="AP102" s="86"/>
      <c r="AQ102" s="87"/>
      <c r="AR102" s="88"/>
      <c r="AS102" s="87"/>
      <c r="AT102" s="87"/>
      <c r="AU102" s="87"/>
      <c r="AV102" s="87"/>
      <c r="AW102" s="61"/>
      <c r="AX102" s="61"/>
      <c r="AY102" s="61"/>
      <c r="AZ102" s="61"/>
      <c r="BA102" s="61"/>
      <c r="BB102" s="61"/>
      <c r="BC102" s="61"/>
      <c r="BD102" s="61"/>
      <c r="BE102" s="61"/>
      <c r="BF102" s="13"/>
      <c r="BG102" s="13"/>
      <c r="BH102" s="13"/>
    </row>
    <row r="103" spans="1:60" ht="37.5" customHeight="1">
      <c r="A103" s="234" t="s">
        <v>210</v>
      </c>
      <c r="B103" s="234"/>
      <c r="C103" s="234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  <c r="R103" s="234"/>
      <c r="S103" s="234"/>
      <c r="T103" s="234"/>
      <c r="U103" s="234"/>
      <c r="V103" s="234"/>
      <c r="W103" s="234"/>
      <c r="X103" s="234"/>
      <c r="Y103" s="234"/>
      <c r="Z103" s="234"/>
      <c r="AA103" s="234"/>
      <c r="AB103" s="234"/>
      <c r="AC103" s="62"/>
      <c r="AD103" s="56"/>
      <c r="AE103" s="58"/>
      <c r="AF103" s="58"/>
      <c r="AG103" s="58"/>
      <c r="AH103" s="58"/>
      <c r="AI103" s="56"/>
      <c r="AJ103" s="59"/>
      <c r="AK103" s="231"/>
      <c r="AL103" s="231"/>
      <c r="AM103" s="231"/>
      <c r="AN103" s="231"/>
      <c r="AO103" s="231"/>
      <c r="AP103" s="23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5"/>
      <c r="BC103" s="65"/>
      <c r="BD103" s="65"/>
      <c r="BE103" s="65"/>
      <c r="BF103" s="13"/>
      <c r="BG103" s="13"/>
      <c r="BH103" s="13"/>
    </row>
    <row r="104" spans="1:60" ht="27" customHeight="1">
      <c r="A104" s="68"/>
      <c r="B104" s="68"/>
      <c r="C104" s="68"/>
      <c r="D104" s="68"/>
      <c r="E104" s="68"/>
      <c r="F104" s="68"/>
      <c r="G104" s="29"/>
      <c r="H104" s="29"/>
      <c r="I104" s="29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58"/>
      <c r="AE104" s="58"/>
      <c r="AF104" s="58"/>
      <c r="AG104" s="58"/>
      <c r="AH104" s="58"/>
      <c r="AI104" s="56"/>
      <c r="AJ104" s="59"/>
      <c r="AK104" s="229"/>
      <c r="AL104" s="229"/>
      <c r="AM104" s="229"/>
      <c r="AN104" s="229"/>
      <c r="AO104" s="229"/>
      <c r="AP104" s="229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5"/>
      <c r="BC104" s="65"/>
      <c r="BD104" s="65"/>
      <c r="BE104" s="65"/>
      <c r="BF104" s="13"/>
      <c r="BG104" s="13"/>
      <c r="BH104" s="13"/>
    </row>
    <row r="105" spans="1:60" ht="24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21"/>
      <c r="S105" s="21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58"/>
      <c r="AF105" s="56"/>
      <c r="AG105" s="56"/>
      <c r="AH105" s="56"/>
      <c r="AI105" s="56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13"/>
      <c r="BA105" s="13"/>
      <c r="BB105" s="13"/>
      <c r="BC105" s="13"/>
      <c r="BD105" s="13"/>
      <c r="BE105" s="13"/>
      <c r="BF105" s="13"/>
      <c r="BG105" s="13"/>
      <c r="BH105" s="13"/>
    </row>
    <row r="106" spans="1:60" ht="12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21"/>
      <c r="S106" s="21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68"/>
      <c r="AG106" s="68"/>
      <c r="AH106" s="68"/>
      <c r="AI106" s="13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13"/>
      <c r="BA106" s="13"/>
      <c r="BB106" s="13"/>
      <c r="BC106" s="13"/>
      <c r="BD106" s="13"/>
      <c r="BE106" s="13"/>
      <c r="BF106" s="13"/>
      <c r="BG106" s="13"/>
      <c r="BH106" s="13"/>
    </row>
    <row r="107" spans="32:60" ht="30" customHeight="1">
      <c r="AF107" s="43"/>
      <c r="AG107" s="43"/>
      <c r="AH107" s="43"/>
      <c r="AI107" s="40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0"/>
      <c r="BA107" s="40"/>
      <c r="BB107" s="40"/>
      <c r="BC107" s="40"/>
      <c r="BD107" s="40"/>
      <c r="BE107" s="40"/>
      <c r="BF107" s="40"/>
      <c r="BG107" s="40"/>
      <c r="BH107" s="40"/>
    </row>
    <row r="108" spans="32:60" ht="3" customHeight="1">
      <c r="AF108" s="43"/>
      <c r="AG108" s="43"/>
      <c r="AH108" s="43"/>
      <c r="AI108" s="40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0"/>
      <c r="BA108" s="40"/>
      <c r="BB108" s="40"/>
      <c r="BC108" s="40"/>
      <c r="BD108" s="40"/>
      <c r="BE108" s="40"/>
      <c r="BF108" s="40"/>
      <c r="BG108" s="40"/>
      <c r="BH108" s="40"/>
    </row>
    <row r="109" spans="29:60" ht="27" customHeight="1">
      <c r="AC109" s="44"/>
      <c r="AF109" s="43"/>
      <c r="AG109" s="43"/>
      <c r="AH109" s="43"/>
      <c r="AI109" s="40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0"/>
      <c r="BA109" s="40"/>
      <c r="BB109" s="40"/>
      <c r="BC109" s="40"/>
      <c r="BD109" s="40"/>
      <c r="BE109" s="40"/>
      <c r="BF109" s="40"/>
      <c r="BG109" s="40"/>
      <c r="BH109" s="40"/>
    </row>
    <row r="110" spans="1:60" ht="12.75" customHeight="1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6"/>
      <c r="S110" s="46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3"/>
      <c r="AE110" s="47"/>
      <c r="AF110" s="43"/>
      <c r="AG110" s="43"/>
      <c r="AH110" s="43"/>
      <c r="AI110" s="40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0"/>
      <c r="BA110" s="40"/>
      <c r="BB110" s="40"/>
      <c r="BC110" s="40"/>
      <c r="BD110" s="40"/>
      <c r="BE110" s="40"/>
      <c r="BF110" s="40"/>
      <c r="BG110" s="40"/>
      <c r="BH110" s="40"/>
    </row>
    <row r="111" spans="1:60" ht="27" customHeight="1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3"/>
      <c r="AE111" s="47"/>
      <c r="AF111" s="43"/>
      <c r="AG111" s="43"/>
      <c r="AH111" s="43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50"/>
      <c r="AU111" s="50"/>
      <c r="AV111" s="50"/>
      <c r="AW111" s="51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</row>
    <row r="112" spans="30:59" ht="24" customHeight="1"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</row>
    <row r="113" spans="30:34" ht="27" customHeight="1">
      <c r="AD113" s="48"/>
      <c r="AE113" s="48"/>
      <c r="AF113" s="48"/>
      <c r="AG113" s="48"/>
      <c r="AH113" s="48"/>
    </row>
    <row r="114" spans="30:34" ht="30" customHeight="1">
      <c r="AD114" s="48"/>
      <c r="AE114" s="9"/>
      <c r="AF114" s="9"/>
      <c r="AG114" s="9"/>
      <c r="AH114" s="9"/>
    </row>
    <row r="115" spans="30:34" ht="33.75" customHeight="1">
      <c r="AD115" s="9"/>
      <c r="AE115" s="9"/>
      <c r="AF115" s="9"/>
      <c r="AG115" s="9"/>
      <c r="AH115" s="9"/>
    </row>
    <row r="116" spans="30:34" ht="24" customHeight="1">
      <c r="AD116" s="9"/>
      <c r="AE116" s="27"/>
      <c r="AF116" s="27"/>
      <c r="AG116" s="27"/>
      <c r="AH116" s="27"/>
    </row>
    <row r="117" spans="30:34" ht="27" customHeight="1">
      <c r="AD117" s="27"/>
      <c r="AE117" s="27"/>
      <c r="AF117" s="27"/>
      <c r="AG117" s="27"/>
      <c r="AH117" s="27"/>
    </row>
    <row r="118" spans="30:49" ht="30" customHeight="1"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9"/>
    </row>
    <row r="119" ht="30" customHeight="1"/>
  </sheetData>
  <sheetProtection/>
  <mergeCells count="624">
    <mergeCell ref="B9:I9"/>
    <mergeCell ref="AT40:AV40"/>
    <mergeCell ref="AW40:AY40"/>
    <mergeCell ref="AZ40:BA40"/>
    <mergeCell ref="BB40:BH40"/>
    <mergeCell ref="Z34:AA34"/>
    <mergeCell ref="AF36:AI36"/>
    <mergeCell ref="AJ36:AM36"/>
    <mergeCell ref="AN36:AO36"/>
    <mergeCell ref="AW35:AY35"/>
    <mergeCell ref="AW48:AY48"/>
    <mergeCell ref="AZ48:BA48"/>
    <mergeCell ref="BB48:BH48"/>
    <mergeCell ref="B40:O40"/>
    <mergeCell ref="P40:Q40"/>
    <mergeCell ref="R40:S40"/>
    <mergeCell ref="T40:U40"/>
    <mergeCell ref="V40:W40"/>
    <mergeCell ref="X40:Y40"/>
    <mergeCell ref="Z40:AA40"/>
    <mergeCell ref="Z48:AA48"/>
    <mergeCell ref="AB48:AC48"/>
    <mergeCell ref="AD48:AE48"/>
    <mergeCell ref="AF48:AI48"/>
    <mergeCell ref="AJ48:AM48"/>
    <mergeCell ref="AF47:AI47"/>
    <mergeCell ref="AJ47:AM47"/>
    <mergeCell ref="AB41:AC41"/>
    <mergeCell ref="AB46:AC46"/>
    <mergeCell ref="AN48:AO48"/>
    <mergeCell ref="B48:O48"/>
    <mergeCell ref="P48:Q48"/>
    <mergeCell ref="R48:S48"/>
    <mergeCell ref="T48:U48"/>
    <mergeCell ref="V48:W48"/>
    <mergeCell ref="X48:Y48"/>
    <mergeCell ref="A50:A53"/>
    <mergeCell ref="B50:O53"/>
    <mergeCell ref="P50:Q53"/>
    <mergeCell ref="R50:S53"/>
    <mergeCell ref="AW53:AY53"/>
    <mergeCell ref="X51:AE51"/>
    <mergeCell ref="X52:Y53"/>
    <mergeCell ref="Z52:AA53"/>
    <mergeCell ref="AB52:AC53"/>
    <mergeCell ref="AZ50:BA53"/>
    <mergeCell ref="BB50:BH53"/>
    <mergeCell ref="T51:U53"/>
    <mergeCell ref="V51:W53"/>
    <mergeCell ref="A87:D87"/>
    <mergeCell ref="E87:BA87"/>
    <mergeCell ref="BB87:BH87"/>
    <mergeCell ref="AF51:AY51"/>
    <mergeCell ref="AJ57:AM57"/>
    <mergeCell ref="AF52:AO52"/>
    <mergeCell ref="AN47:AO47"/>
    <mergeCell ref="AF49:AI49"/>
    <mergeCell ref="AJ49:AM49"/>
    <mergeCell ref="AN49:AO49"/>
    <mergeCell ref="AF60:AO60"/>
    <mergeCell ref="AN54:AO54"/>
    <mergeCell ref="AJ55:AM55"/>
    <mergeCell ref="AN55:AO55"/>
    <mergeCell ref="AJ54:AM54"/>
    <mergeCell ref="AF53:AI53"/>
    <mergeCell ref="AP60:AY60"/>
    <mergeCell ref="AF59:AO59"/>
    <mergeCell ref="AP56:AS56"/>
    <mergeCell ref="AT56:AV56"/>
    <mergeCell ref="AW56:AY56"/>
    <mergeCell ref="AJ56:AM56"/>
    <mergeCell ref="AN56:AO56"/>
    <mergeCell ref="AN58:AO58"/>
    <mergeCell ref="AF57:AI57"/>
    <mergeCell ref="AN57:AO57"/>
    <mergeCell ref="AW54:AY54"/>
    <mergeCell ref="AP55:AS55"/>
    <mergeCell ref="AT55:AV55"/>
    <mergeCell ref="AW55:AY55"/>
    <mergeCell ref="AF50:AY50"/>
    <mergeCell ref="AN53:AO53"/>
    <mergeCell ref="AP53:AS53"/>
    <mergeCell ref="AT53:AV53"/>
    <mergeCell ref="AP52:AY52"/>
    <mergeCell ref="AJ53:AM53"/>
    <mergeCell ref="AW47:AY47"/>
    <mergeCell ref="AP47:AS47"/>
    <mergeCell ref="AT47:AV47"/>
    <mergeCell ref="AP36:AS36"/>
    <mergeCell ref="AT36:AV36"/>
    <mergeCell ref="AT49:AV49"/>
    <mergeCell ref="AW49:AY49"/>
    <mergeCell ref="AW36:AY36"/>
    <mergeCell ref="AT48:AV48"/>
    <mergeCell ref="AW39:AY39"/>
    <mergeCell ref="AP37:AS37"/>
    <mergeCell ref="AT37:AV37"/>
    <mergeCell ref="V37:W37"/>
    <mergeCell ref="AJ33:AM33"/>
    <mergeCell ref="Z33:AA33"/>
    <mergeCell ref="AB33:AC33"/>
    <mergeCell ref="AD33:AE33"/>
    <mergeCell ref="X33:Y33"/>
    <mergeCell ref="AN33:AO33"/>
    <mergeCell ref="AJ34:AM34"/>
    <mergeCell ref="AF34:AI34"/>
    <mergeCell ref="AN34:AO34"/>
    <mergeCell ref="AP35:AS35"/>
    <mergeCell ref="AT35:AV35"/>
    <mergeCell ref="AT34:AV34"/>
    <mergeCell ref="AW34:AY34"/>
    <mergeCell ref="AP34:AS34"/>
    <mergeCell ref="AN35:AO35"/>
    <mergeCell ref="AT31:AV31"/>
    <mergeCell ref="AW31:AY31"/>
    <mergeCell ref="AW32:AY32"/>
    <mergeCell ref="AW33:AY33"/>
    <mergeCell ref="AP33:AS33"/>
    <mergeCell ref="AT33:AV33"/>
    <mergeCell ref="V28:W30"/>
    <mergeCell ref="A27:A30"/>
    <mergeCell ref="AF28:AY28"/>
    <mergeCell ref="T32:U32"/>
    <mergeCell ref="R32:S32"/>
    <mergeCell ref="P32:Q32"/>
    <mergeCell ref="B32:O32"/>
    <mergeCell ref="AF32:AI32"/>
    <mergeCell ref="AB31:AC31"/>
    <mergeCell ref="AF29:AO29"/>
    <mergeCell ref="X29:Y30"/>
    <mergeCell ref="AF30:AI30"/>
    <mergeCell ref="AJ30:AM30"/>
    <mergeCell ref="AN30:AO30"/>
    <mergeCell ref="AF31:AI31"/>
    <mergeCell ref="BB31:BH31"/>
    <mergeCell ref="AZ31:BA31"/>
    <mergeCell ref="AP29:AY29"/>
    <mergeCell ref="AP30:AS30"/>
    <mergeCell ref="AT30:AV30"/>
    <mergeCell ref="AD31:AE31"/>
    <mergeCell ref="Z31:AA31"/>
    <mergeCell ref="Z32:AA32"/>
    <mergeCell ref="AB32:AC32"/>
    <mergeCell ref="AP31:AS31"/>
    <mergeCell ref="AJ31:AM31"/>
    <mergeCell ref="AN31:AO31"/>
    <mergeCell ref="AJ32:AM32"/>
    <mergeCell ref="AN32:AO32"/>
    <mergeCell ref="AZ33:BA33"/>
    <mergeCell ref="AW37:AY37"/>
    <mergeCell ref="BB35:BH35"/>
    <mergeCell ref="AF37:AI37"/>
    <mergeCell ref="X37:Y37"/>
    <mergeCell ref="BB34:BH34"/>
    <mergeCell ref="AZ34:BA34"/>
    <mergeCell ref="AB34:AC34"/>
    <mergeCell ref="X34:Y34"/>
    <mergeCell ref="AF33:AI33"/>
    <mergeCell ref="B39:O39"/>
    <mergeCell ref="AW38:AY38"/>
    <mergeCell ref="AJ37:AM37"/>
    <mergeCell ref="AN37:AO37"/>
    <mergeCell ref="B37:O37"/>
    <mergeCell ref="P37:Q37"/>
    <mergeCell ref="AP38:AS38"/>
    <mergeCell ref="R39:S39"/>
    <mergeCell ref="T37:U37"/>
    <mergeCell ref="P39:Q39"/>
    <mergeCell ref="X39:Y39"/>
    <mergeCell ref="V39:W39"/>
    <mergeCell ref="T39:U39"/>
    <mergeCell ref="AF41:AI41"/>
    <mergeCell ref="AJ41:AM41"/>
    <mergeCell ref="AB40:AC40"/>
    <mergeCell ref="AD40:AE40"/>
    <mergeCell ref="AF40:AI40"/>
    <mergeCell ref="X41:Y41"/>
    <mergeCell ref="Z41:AA41"/>
    <mergeCell ref="AP49:AS49"/>
    <mergeCell ref="T58:U58"/>
    <mergeCell ref="AD55:AE55"/>
    <mergeCell ref="X55:Y55"/>
    <mergeCell ref="AN38:AO38"/>
    <mergeCell ref="AF42:AI42"/>
    <mergeCell ref="AJ42:AM42"/>
    <mergeCell ref="AJ38:AM38"/>
    <mergeCell ref="Z38:AA38"/>
    <mergeCell ref="AB38:AC38"/>
    <mergeCell ref="AK100:AP100"/>
    <mergeCell ref="AK95:AP95"/>
    <mergeCell ref="AK93:BH94"/>
    <mergeCell ref="A91:BH91"/>
    <mergeCell ref="A90:BH90"/>
    <mergeCell ref="V58:W58"/>
    <mergeCell ref="AN63:AT63"/>
    <mergeCell ref="AJ58:AM58"/>
    <mergeCell ref="AT58:AV58"/>
    <mergeCell ref="AZ59:BA59"/>
    <mergeCell ref="AZ35:BA35"/>
    <mergeCell ref="AF38:AI38"/>
    <mergeCell ref="B34:O34"/>
    <mergeCell ref="T34:U34"/>
    <mergeCell ref="V34:W34"/>
    <mergeCell ref="P34:Q34"/>
    <mergeCell ref="AD35:AE35"/>
    <mergeCell ref="R37:S37"/>
    <mergeCell ref="AF35:AI35"/>
    <mergeCell ref="AJ35:AM35"/>
    <mergeCell ref="AW42:AY42"/>
    <mergeCell ref="AF39:AI39"/>
    <mergeCell ref="AN42:AO42"/>
    <mergeCell ref="AT39:AV39"/>
    <mergeCell ref="AP42:AS42"/>
    <mergeCell ref="AT42:AV42"/>
    <mergeCell ref="AT41:AV41"/>
    <mergeCell ref="AW41:AY41"/>
    <mergeCell ref="AP41:AS41"/>
    <mergeCell ref="AP40:AS40"/>
    <mergeCell ref="A1:BH1"/>
    <mergeCell ref="K17:N17"/>
    <mergeCell ref="O17:R17"/>
    <mergeCell ref="AT17:AV17"/>
    <mergeCell ref="B27:O30"/>
    <mergeCell ref="X17:Z17"/>
    <mergeCell ref="AU6:BG6"/>
    <mergeCell ref="AB29:AC30"/>
    <mergeCell ref="AD29:AE30"/>
    <mergeCell ref="Z29:AA30"/>
    <mergeCell ref="AA11:AO11"/>
    <mergeCell ref="AG17:AI17"/>
    <mergeCell ref="AO17:AR17"/>
    <mergeCell ref="BF17:BF18"/>
    <mergeCell ref="X28:AE28"/>
    <mergeCell ref="BE17:BE18"/>
    <mergeCell ref="AK17:AN17"/>
    <mergeCell ref="AX17:BA17"/>
    <mergeCell ref="AF27:AY27"/>
    <mergeCell ref="B31:O31"/>
    <mergeCell ref="P31:Q31"/>
    <mergeCell ref="R31:S31"/>
    <mergeCell ref="T31:U31"/>
    <mergeCell ref="V31:W31"/>
    <mergeCell ref="X31:Y31"/>
    <mergeCell ref="AW30:AY30"/>
    <mergeCell ref="T27:AE27"/>
    <mergeCell ref="BG17:BG18"/>
    <mergeCell ref="T17:V17"/>
    <mergeCell ref="AZ32:BA32"/>
    <mergeCell ref="AD32:AE32"/>
    <mergeCell ref="X32:Y32"/>
    <mergeCell ref="V32:W32"/>
    <mergeCell ref="AP32:AS32"/>
    <mergeCell ref="AT32:AV32"/>
    <mergeCell ref="BB33:BH33"/>
    <mergeCell ref="T35:U35"/>
    <mergeCell ref="V35:W35"/>
    <mergeCell ref="X35:Y35"/>
    <mergeCell ref="BB32:BH32"/>
    <mergeCell ref="B33:O33"/>
    <mergeCell ref="P33:Q33"/>
    <mergeCell ref="R33:S33"/>
    <mergeCell ref="T33:U33"/>
    <mergeCell ref="V33:W33"/>
    <mergeCell ref="Z35:AA35"/>
    <mergeCell ref="AB35:AC35"/>
    <mergeCell ref="B36:O36"/>
    <mergeCell ref="P36:Q36"/>
    <mergeCell ref="R36:S36"/>
    <mergeCell ref="T36:U36"/>
    <mergeCell ref="V36:W36"/>
    <mergeCell ref="B35:O35"/>
    <mergeCell ref="P35:Q35"/>
    <mergeCell ref="R35:S35"/>
    <mergeCell ref="BB36:BH36"/>
    <mergeCell ref="AZ36:BA36"/>
    <mergeCell ref="X36:Y36"/>
    <mergeCell ref="AB36:AC36"/>
    <mergeCell ref="AD36:AE36"/>
    <mergeCell ref="AZ37:BA37"/>
    <mergeCell ref="BB37:BH37"/>
    <mergeCell ref="Z37:AA37"/>
    <mergeCell ref="AB37:AC37"/>
    <mergeCell ref="AD37:AE37"/>
    <mergeCell ref="AZ41:BA41"/>
    <mergeCell ref="BB38:BH38"/>
    <mergeCell ref="AZ38:BA38"/>
    <mergeCell ref="AJ39:AM39"/>
    <mergeCell ref="AZ42:BA42"/>
    <mergeCell ref="BB42:BH42"/>
    <mergeCell ref="AT38:AV38"/>
    <mergeCell ref="AN41:AO41"/>
    <mergeCell ref="AJ40:AM40"/>
    <mergeCell ref="AN40:AO40"/>
    <mergeCell ref="AD38:AE38"/>
    <mergeCell ref="Z36:AA36"/>
    <mergeCell ref="AB42:AC42"/>
    <mergeCell ref="AD42:AE42"/>
    <mergeCell ref="AJ46:AM46"/>
    <mergeCell ref="AF45:AI45"/>
    <mergeCell ref="AF46:AI46"/>
    <mergeCell ref="AD41:AE41"/>
    <mergeCell ref="Z45:AA45"/>
    <mergeCell ref="Z46:AA46"/>
    <mergeCell ref="B38:O38"/>
    <mergeCell ref="P38:Q38"/>
    <mergeCell ref="R38:S38"/>
    <mergeCell ref="T38:U38"/>
    <mergeCell ref="V38:W38"/>
    <mergeCell ref="X38:Y38"/>
    <mergeCell ref="AP46:AS46"/>
    <mergeCell ref="AT46:AV46"/>
    <mergeCell ref="BB39:BH39"/>
    <mergeCell ref="BB41:BH41"/>
    <mergeCell ref="BB45:BH45"/>
    <mergeCell ref="AN45:AO45"/>
    <mergeCell ref="AN39:AO39"/>
    <mergeCell ref="AP39:AS39"/>
    <mergeCell ref="AW46:AY46"/>
    <mergeCell ref="AZ45:BA45"/>
    <mergeCell ref="AZ39:BA39"/>
    <mergeCell ref="AT45:AV45"/>
    <mergeCell ref="AW45:AY45"/>
    <mergeCell ref="AJ45:AM45"/>
    <mergeCell ref="Z39:AA39"/>
    <mergeCell ref="AB39:AC39"/>
    <mergeCell ref="AD39:AE39"/>
    <mergeCell ref="AW44:AY44"/>
    <mergeCell ref="AD45:AE45"/>
    <mergeCell ref="Z44:AA44"/>
    <mergeCell ref="AN46:AO46"/>
    <mergeCell ref="B41:O41"/>
    <mergeCell ref="P41:Q41"/>
    <mergeCell ref="R41:S41"/>
    <mergeCell ref="T41:U41"/>
    <mergeCell ref="V41:W41"/>
    <mergeCell ref="B42:O42"/>
    <mergeCell ref="T44:U44"/>
    <mergeCell ref="V44:W44"/>
    <mergeCell ref="X44:Y44"/>
    <mergeCell ref="P42:Q42"/>
    <mergeCell ref="R42:S42"/>
    <mergeCell ref="T42:U42"/>
    <mergeCell ref="V42:W42"/>
    <mergeCell ref="X42:Y42"/>
    <mergeCell ref="Z42:AA42"/>
    <mergeCell ref="BB43:BH43"/>
    <mergeCell ref="AB43:AC43"/>
    <mergeCell ref="AZ43:BA43"/>
    <mergeCell ref="AJ43:AM43"/>
    <mergeCell ref="AF43:AI43"/>
    <mergeCell ref="AN43:AO43"/>
    <mergeCell ref="AP43:AS43"/>
    <mergeCell ref="AW43:AY43"/>
    <mergeCell ref="AT43:AV43"/>
    <mergeCell ref="B43:O43"/>
    <mergeCell ref="R43:S43"/>
    <mergeCell ref="T43:U43"/>
    <mergeCell ref="V43:W43"/>
    <mergeCell ref="X43:Y43"/>
    <mergeCell ref="AN44:AO44"/>
    <mergeCell ref="P44:Q44"/>
    <mergeCell ref="R44:S44"/>
    <mergeCell ref="P43:Q43"/>
    <mergeCell ref="B44:O44"/>
    <mergeCell ref="B45:O45"/>
    <mergeCell ref="P45:Q45"/>
    <mergeCell ref="R45:S45"/>
    <mergeCell ref="T45:U45"/>
    <mergeCell ref="V45:W45"/>
    <mergeCell ref="X45:Y45"/>
    <mergeCell ref="AT44:AV44"/>
    <mergeCell ref="AB44:AC44"/>
    <mergeCell ref="AD44:AE44"/>
    <mergeCell ref="AP44:AS44"/>
    <mergeCell ref="AP45:AS45"/>
    <mergeCell ref="AB45:AC45"/>
    <mergeCell ref="AF44:AI44"/>
    <mergeCell ref="AJ44:AM44"/>
    <mergeCell ref="AD46:AE46"/>
    <mergeCell ref="B49:O49"/>
    <mergeCell ref="P49:Q49"/>
    <mergeCell ref="BB44:BH44"/>
    <mergeCell ref="BB47:BH47"/>
    <mergeCell ref="AZ46:BA46"/>
    <mergeCell ref="BB46:BH46"/>
    <mergeCell ref="AZ44:BA44"/>
    <mergeCell ref="Z47:AA47"/>
    <mergeCell ref="AB47:AC47"/>
    <mergeCell ref="AD47:AE47"/>
    <mergeCell ref="AF54:AI54"/>
    <mergeCell ref="AB57:AC57"/>
    <mergeCell ref="Z54:AA54"/>
    <mergeCell ref="AB54:AC54"/>
    <mergeCell ref="Z49:AA49"/>
    <mergeCell ref="AB49:AC49"/>
    <mergeCell ref="AD49:AE49"/>
    <mergeCell ref="T50:AE50"/>
    <mergeCell ref="AD52:AE53"/>
    <mergeCell ref="AD59:AE59"/>
    <mergeCell ref="R49:S49"/>
    <mergeCell ref="T49:U49"/>
    <mergeCell ref="V49:W49"/>
    <mergeCell ref="X49:Y49"/>
    <mergeCell ref="AP54:AS54"/>
    <mergeCell ref="R55:S55"/>
    <mergeCell ref="T55:U55"/>
    <mergeCell ref="V55:W55"/>
    <mergeCell ref="AP59:AY59"/>
    <mergeCell ref="BB49:BH49"/>
    <mergeCell ref="AD58:AE58"/>
    <mergeCell ref="X58:Y58"/>
    <mergeCell ref="Z58:AA58"/>
    <mergeCell ref="AB58:AC58"/>
    <mergeCell ref="AZ58:BA58"/>
    <mergeCell ref="BB58:BH58"/>
    <mergeCell ref="AW58:AY58"/>
    <mergeCell ref="AD54:AE54"/>
    <mergeCell ref="AT54:AV54"/>
    <mergeCell ref="BB59:BH59"/>
    <mergeCell ref="AP58:AS58"/>
    <mergeCell ref="AF58:AI58"/>
    <mergeCell ref="A59:S59"/>
    <mergeCell ref="T59:U59"/>
    <mergeCell ref="V59:W59"/>
    <mergeCell ref="X59:Y59"/>
    <mergeCell ref="Z59:AA59"/>
    <mergeCell ref="AB59:AC59"/>
    <mergeCell ref="A58:S58"/>
    <mergeCell ref="A60:S60"/>
    <mergeCell ref="T60:U60"/>
    <mergeCell ref="V60:W60"/>
    <mergeCell ref="X60:Y60"/>
    <mergeCell ref="Z60:AA60"/>
    <mergeCell ref="AB60:AC60"/>
    <mergeCell ref="AD60:AE60"/>
    <mergeCell ref="A62:Y62"/>
    <mergeCell ref="Z62:AT62"/>
    <mergeCell ref="AU62:BH62"/>
    <mergeCell ref="AZ60:BA60"/>
    <mergeCell ref="BB60:BH60"/>
    <mergeCell ref="A61:S61"/>
    <mergeCell ref="T61:U61"/>
    <mergeCell ref="V61:W61"/>
    <mergeCell ref="X61:Y61"/>
    <mergeCell ref="AB61:AC61"/>
    <mergeCell ref="Z61:AA61"/>
    <mergeCell ref="AZ61:BA61"/>
    <mergeCell ref="BB61:BH61"/>
    <mergeCell ref="AD61:AE61"/>
    <mergeCell ref="AF61:AO61"/>
    <mergeCell ref="AP61:AY61"/>
    <mergeCell ref="Z64:AF64"/>
    <mergeCell ref="AG64:AM64"/>
    <mergeCell ref="R63:U63"/>
    <mergeCell ref="V63:Y63"/>
    <mergeCell ref="Z63:AF63"/>
    <mergeCell ref="AG63:AM63"/>
    <mergeCell ref="AN64:AT64"/>
    <mergeCell ref="A63:M63"/>
    <mergeCell ref="N63:Q63"/>
    <mergeCell ref="A68:D68"/>
    <mergeCell ref="E68:BA68"/>
    <mergeCell ref="BB68:BH68"/>
    <mergeCell ref="A64:M64"/>
    <mergeCell ref="N64:Q64"/>
    <mergeCell ref="R64:U64"/>
    <mergeCell ref="V64:Y64"/>
    <mergeCell ref="A69:D69"/>
    <mergeCell ref="E69:BA69"/>
    <mergeCell ref="BB69:BH69"/>
    <mergeCell ref="A70:D70"/>
    <mergeCell ref="E70:BA70"/>
    <mergeCell ref="BB70:BH70"/>
    <mergeCell ref="BB71:BH71"/>
    <mergeCell ref="A72:D72"/>
    <mergeCell ref="E72:BA72"/>
    <mergeCell ref="BB72:BH72"/>
    <mergeCell ref="A73:D73"/>
    <mergeCell ref="E73:BA73"/>
    <mergeCell ref="BB73:BH73"/>
    <mergeCell ref="A71:D71"/>
    <mergeCell ref="E71:BA71"/>
    <mergeCell ref="A76:D76"/>
    <mergeCell ref="E76:BA76"/>
    <mergeCell ref="BB76:BH76"/>
    <mergeCell ref="A74:D74"/>
    <mergeCell ref="E74:BA74"/>
    <mergeCell ref="BB74:BH74"/>
    <mergeCell ref="A75:D75"/>
    <mergeCell ref="E75:BA75"/>
    <mergeCell ref="BB75:BH75"/>
    <mergeCell ref="E89:BA89"/>
    <mergeCell ref="A89:D89"/>
    <mergeCell ref="BB89:BH89"/>
    <mergeCell ref="A77:D77"/>
    <mergeCell ref="E77:BA77"/>
    <mergeCell ref="BB77:BH77"/>
    <mergeCell ref="A78:D78"/>
    <mergeCell ref="E78:BA78"/>
    <mergeCell ref="BB78:BH78"/>
    <mergeCell ref="A79:D79"/>
    <mergeCell ref="E79:BA79"/>
    <mergeCell ref="BB79:BH79"/>
    <mergeCell ref="A80:D80"/>
    <mergeCell ref="E80:BA80"/>
    <mergeCell ref="BB80:BH80"/>
    <mergeCell ref="A81:D81"/>
    <mergeCell ref="E81:BA81"/>
    <mergeCell ref="BB81:BH81"/>
    <mergeCell ref="A82:D82"/>
    <mergeCell ref="E82:BA82"/>
    <mergeCell ref="BB82:BH82"/>
    <mergeCell ref="A83:D83"/>
    <mergeCell ref="E83:BA83"/>
    <mergeCell ref="BB83:BH83"/>
    <mergeCell ref="A84:D84"/>
    <mergeCell ref="E84:BA84"/>
    <mergeCell ref="BB84:BH84"/>
    <mergeCell ref="A85:D85"/>
    <mergeCell ref="E85:BA85"/>
    <mergeCell ref="BB85:BH85"/>
    <mergeCell ref="A86:D86"/>
    <mergeCell ref="E86:BA86"/>
    <mergeCell ref="BB86:BH86"/>
    <mergeCell ref="A88:D88"/>
    <mergeCell ref="E88:BA88"/>
    <mergeCell ref="BB88:BH88"/>
    <mergeCell ref="AR95:AY95"/>
    <mergeCell ref="A103:AB103"/>
    <mergeCell ref="AK103:AP103"/>
    <mergeCell ref="AR99:AW99"/>
    <mergeCell ref="AK97:BH98"/>
    <mergeCell ref="A96:F96"/>
    <mergeCell ref="A99:F99"/>
    <mergeCell ref="H99:M99"/>
    <mergeCell ref="AK101:BD101"/>
    <mergeCell ref="A100:F100"/>
    <mergeCell ref="A93:AC93"/>
    <mergeCell ref="C94:V94"/>
    <mergeCell ref="A95:F95"/>
    <mergeCell ref="H95:M95"/>
    <mergeCell ref="AK104:AP104"/>
    <mergeCell ref="AK96:AP96"/>
    <mergeCell ref="A97:AC97"/>
    <mergeCell ref="AK99:AP99"/>
    <mergeCell ref="A101:AH101"/>
    <mergeCell ref="C98:V98"/>
    <mergeCell ref="A17:A18"/>
    <mergeCell ref="F17:F18"/>
    <mergeCell ref="J17:J18"/>
    <mergeCell ref="S17:S18"/>
    <mergeCell ref="W17:W18"/>
    <mergeCell ref="B17:E17"/>
    <mergeCell ref="G17:I17"/>
    <mergeCell ref="BH17:BH18"/>
    <mergeCell ref="AA17:AA18"/>
    <mergeCell ref="AF17:AF18"/>
    <mergeCell ref="AJ17:AJ18"/>
    <mergeCell ref="AS17:AS18"/>
    <mergeCell ref="AW17:AW18"/>
    <mergeCell ref="BB17:BB18"/>
    <mergeCell ref="AB17:AE17"/>
    <mergeCell ref="BC17:BC18"/>
    <mergeCell ref="BD17:BD18"/>
    <mergeCell ref="AU63:BH64"/>
    <mergeCell ref="P27:Q30"/>
    <mergeCell ref="R27:S30"/>
    <mergeCell ref="AZ27:BA30"/>
    <mergeCell ref="BB27:BH30"/>
    <mergeCell ref="T28:U30"/>
    <mergeCell ref="AZ54:BA54"/>
    <mergeCell ref="X47:Y47"/>
    <mergeCell ref="X54:Y54"/>
    <mergeCell ref="AZ47:BA47"/>
    <mergeCell ref="R47:S47"/>
    <mergeCell ref="T47:U47"/>
    <mergeCell ref="V47:W47"/>
    <mergeCell ref="X56:Y56"/>
    <mergeCell ref="B54:O54"/>
    <mergeCell ref="P54:Q54"/>
    <mergeCell ref="R54:S54"/>
    <mergeCell ref="T54:U54"/>
    <mergeCell ref="B55:O55"/>
    <mergeCell ref="P55:Q55"/>
    <mergeCell ref="AD57:AE57"/>
    <mergeCell ref="AZ57:BA57"/>
    <mergeCell ref="BB57:BH57"/>
    <mergeCell ref="AW57:AY57"/>
    <mergeCell ref="AB55:AC55"/>
    <mergeCell ref="AZ56:BA56"/>
    <mergeCell ref="AF55:AI55"/>
    <mergeCell ref="AF56:AI56"/>
    <mergeCell ref="AP57:AS57"/>
    <mergeCell ref="AT57:AV57"/>
    <mergeCell ref="Z57:AA57"/>
    <mergeCell ref="Z56:AA56"/>
    <mergeCell ref="X57:Y57"/>
    <mergeCell ref="B57:O57"/>
    <mergeCell ref="P57:Q57"/>
    <mergeCell ref="V54:W54"/>
    <mergeCell ref="V57:W57"/>
    <mergeCell ref="Z55:AA55"/>
    <mergeCell ref="R57:S57"/>
    <mergeCell ref="T57:U57"/>
    <mergeCell ref="B46:O46"/>
    <mergeCell ref="P46:Q46"/>
    <mergeCell ref="R46:S46"/>
    <mergeCell ref="T46:U46"/>
    <mergeCell ref="V46:W46"/>
    <mergeCell ref="B56:O56"/>
    <mergeCell ref="P56:Q56"/>
    <mergeCell ref="R56:S56"/>
    <mergeCell ref="B47:O47"/>
    <mergeCell ref="P47:Q47"/>
    <mergeCell ref="AB56:AC56"/>
    <mergeCell ref="AD56:AE56"/>
    <mergeCell ref="T56:U56"/>
    <mergeCell ref="V56:W56"/>
    <mergeCell ref="BB56:BH56"/>
    <mergeCell ref="X46:Y46"/>
    <mergeCell ref="BB54:BH54"/>
    <mergeCell ref="AZ55:BA55"/>
    <mergeCell ref="BB55:BH55"/>
    <mergeCell ref="AZ49:BA49"/>
  </mergeCells>
  <printOptions horizontalCentered="1"/>
  <pageMargins left="0.5905511811023623" right="0.5905511811023623" top="0.5511811023622047" bottom="0.35433070866141736" header="0.11811023622047245" footer="0.11811023622047245"/>
  <pageSetup fitToHeight="0" fitToWidth="1" horizontalDpi="600" verticalDpi="600" orientation="portrait" paperSize="8" scale="26" r:id="rId1"/>
  <rowBreaks count="1" manualBreakCount="1">
    <brk id="49" max="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Михайлова Инна Николаевна</cp:lastModifiedBy>
  <cp:lastPrinted>2019-04-15T06:22:26Z</cp:lastPrinted>
  <dcterms:created xsi:type="dcterms:W3CDTF">1999-02-26T09:40:51Z</dcterms:created>
  <dcterms:modified xsi:type="dcterms:W3CDTF">2019-05-31T11:47:23Z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1049-10.2.0.7587</vt:lpwstr>
  </property>
</Properties>
</file>