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типовые учебные планы_2 ступень_27 изменение_утвержденные\"/>
    </mc:Choice>
  </mc:AlternateContent>
  <bookViews>
    <workbookView xWindow="0" yWindow="0" windowWidth="20496" windowHeight="7752" tabRatio="232"/>
  </bookViews>
  <sheets>
    <sheet name="1 стр" sheetId="35" r:id="rId1"/>
    <sheet name="1 стр-Гаркун" sheetId="38" r:id="rId2"/>
  </sheets>
  <definedNames>
    <definedName name="_xlnm._FilterDatabase" localSheetId="0" hidden="1">'1 стр'!#REF!</definedName>
    <definedName name="_xlnm._FilterDatabase" localSheetId="1" hidden="1">'1 стр-Гаркун'!#REF!</definedName>
    <definedName name="_xlnm.Print_Area" localSheetId="0">'1 стр'!$B$1:$BQ$133</definedName>
    <definedName name="_xlnm.Print_Area" localSheetId="1">'1 стр-Гаркун'!$B$1:$BQ$133</definedName>
  </definedNames>
  <calcPr calcId="152511"/>
</workbook>
</file>

<file path=xl/calcChain.xml><?xml version="1.0" encoding="utf-8"?>
<calcChain xmlns="http://schemas.openxmlformats.org/spreadsheetml/2006/main">
  <c r="BA64" i="38" l="1"/>
  <c r="AR64" i="38"/>
  <c r="BA65" i="38" s="1"/>
  <c r="AB63" i="38"/>
  <c r="Z63" i="38"/>
  <c r="AB62" i="38"/>
  <c r="Z62" i="38"/>
  <c r="Z61" i="38"/>
  <c r="Z60" i="38"/>
  <c r="BJ56" i="38"/>
  <c r="AC56" i="38"/>
  <c r="Z56" i="38"/>
  <c r="BJ55" i="38"/>
  <c r="AC55" i="38"/>
  <c r="Z55" i="38"/>
  <c r="BJ54" i="38"/>
  <c r="AC54" i="38"/>
  <c r="AC53" i="38" s="1"/>
  <c r="AC58" i="38" s="1"/>
  <c r="Z54" i="38"/>
  <c r="BJ53" i="38"/>
  <c r="BJ58" i="38" s="1"/>
  <c r="BG53" i="38"/>
  <c r="BG58" i="38" s="1"/>
  <c r="BD53" i="38"/>
  <c r="BD58" i="38" s="1"/>
  <c r="BG64" i="38" s="1"/>
  <c r="BF59" i="38" s="1"/>
  <c r="BA53" i="38"/>
  <c r="BA58" i="38" s="1"/>
  <c r="AX53" i="38"/>
  <c r="AX58" i="38" s="1"/>
  <c r="AU53" i="38"/>
  <c r="AU58" i="38" s="1"/>
  <c r="AX64" i="38" s="1"/>
  <c r="AW59" i="38" s="1"/>
  <c r="AR53" i="38"/>
  <c r="AR58" i="38" s="1"/>
  <c r="AO53" i="38"/>
  <c r="AO58" i="38" s="1"/>
  <c r="AL53" i="38"/>
  <c r="AL58" i="38" s="1"/>
  <c r="AI53" i="38"/>
  <c r="AI58" i="38" s="1"/>
  <c r="AF53" i="38"/>
  <c r="AF58" i="38" s="1"/>
  <c r="Z53" i="38"/>
  <c r="Z58" i="38" s="1"/>
  <c r="BJ52" i="38"/>
  <c r="AC52" i="38"/>
  <c r="Z52" i="38"/>
  <c r="BJ51" i="38"/>
  <c r="AC51" i="38"/>
  <c r="Z51" i="38"/>
  <c r="BJ50" i="38"/>
  <c r="AC50" i="38"/>
  <c r="Z50" i="38"/>
  <c r="AC49" i="38"/>
  <c r="Z49" i="38"/>
  <c r="BJ48" i="38"/>
  <c r="AC48" i="38"/>
  <c r="Z48" i="38"/>
  <c r="BJ47" i="38"/>
  <c r="AC47" i="38"/>
  <c r="Z47" i="38"/>
  <c r="BJ46" i="38"/>
  <c r="AC46" i="38"/>
  <c r="Z46" i="38"/>
  <c r="BJ45" i="38"/>
  <c r="AC45" i="38"/>
  <c r="Z45" i="38"/>
  <c r="BJ44" i="38"/>
  <c r="BJ43" i="38" s="1"/>
  <c r="AC44" i="38"/>
  <c r="Z44" i="38"/>
  <c r="Z43" i="38" s="1"/>
  <c r="BG43" i="38"/>
  <c r="BD43" i="38"/>
  <c r="BA43" i="38"/>
  <c r="AX43" i="38"/>
  <c r="AU43" i="38"/>
  <c r="AR43" i="38"/>
  <c r="AO43" i="38"/>
  <c r="AL43" i="38"/>
  <c r="AI43" i="38"/>
  <c r="AF43" i="38"/>
  <c r="AC43" i="38"/>
  <c r="BJ42" i="38"/>
  <c r="AC42" i="38"/>
  <c r="Z42" i="38"/>
  <c r="BJ41" i="38"/>
  <c r="AC41" i="38"/>
  <c r="Z41" i="38"/>
  <c r="BJ40" i="38"/>
  <c r="AC40" i="38"/>
  <c r="Z40" i="38"/>
  <c r="BJ39" i="38"/>
  <c r="AC39" i="38"/>
  <c r="Z39" i="38"/>
  <c r="BJ38" i="38"/>
  <c r="BJ36" i="38" s="1"/>
  <c r="BJ57" i="38" s="1"/>
  <c r="AC38" i="38"/>
  <c r="Z38" i="38"/>
  <c r="Z36" i="38" s="1"/>
  <c r="BJ37" i="38"/>
  <c r="AC37" i="38"/>
  <c r="Z37" i="38"/>
  <c r="BG36" i="38"/>
  <c r="BG57" i="38" s="1"/>
  <c r="BD36" i="38"/>
  <c r="BD57" i="38" s="1"/>
  <c r="BD64" i="38" s="1"/>
  <c r="BD59" i="38" s="1"/>
  <c r="BA36" i="38"/>
  <c r="BA57" i="38" s="1"/>
  <c r="AX36" i="38"/>
  <c r="AX57" i="38" s="1"/>
  <c r="AU36" i="38"/>
  <c r="AU57" i="38" s="1"/>
  <c r="AU64" i="38" s="1"/>
  <c r="AU59" i="38" s="1"/>
  <c r="AR36" i="38"/>
  <c r="AR57" i="38" s="1"/>
  <c r="AO36" i="38"/>
  <c r="AO57" i="38" s="1"/>
  <c r="AL36" i="38"/>
  <c r="AL57" i="38" s="1"/>
  <c r="AI36" i="38"/>
  <c r="AI57" i="38" s="1"/>
  <c r="AF36" i="38"/>
  <c r="AF57" i="38" s="1"/>
  <c r="AC36" i="38"/>
  <c r="AC57" i="38" s="1"/>
  <c r="BN20" i="38"/>
  <c r="BL20" i="38"/>
  <c r="BJ20" i="38"/>
  <c r="BH20" i="38"/>
  <c r="BF20" i="38"/>
  <c r="BD19" i="38"/>
  <c r="BP19" i="38" s="1"/>
  <c r="Z52" i="35"/>
  <c r="AF59" i="38" l="1"/>
  <c r="BG65" i="38"/>
  <c r="Z57" i="38"/>
  <c r="BV36" i="38" s="1"/>
  <c r="BD20" i="38"/>
  <c r="BP20" i="38" s="1"/>
  <c r="AF43" i="35" l="1"/>
  <c r="AI43" i="35"/>
  <c r="AL43" i="35"/>
  <c r="AO43" i="35"/>
  <c r="AR43" i="35"/>
  <c r="AU43" i="35"/>
  <c r="AX43" i="35"/>
  <c r="BA43" i="35"/>
  <c r="BD43" i="35"/>
  <c r="BG43" i="35"/>
  <c r="BJ50" i="35"/>
  <c r="AC50" i="35"/>
  <c r="Z50" i="35"/>
  <c r="AC49" i="35"/>
  <c r="Z49" i="35"/>
  <c r="BJ48" i="35"/>
  <c r="AC48" i="35"/>
  <c r="Z48" i="35"/>
  <c r="BJ47" i="35"/>
  <c r="AC47" i="35"/>
  <c r="Z47" i="35"/>
  <c r="BJ46" i="35"/>
  <c r="AC46" i="35"/>
  <c r="Z46" i="35"/>
  <c r="BJ45" i="35"/>
  <c r="AC45" i="35"/>
  <c r="Z45" i="35"/>
  <c r="BJ52" i="35"/>
  <c r="AC52" i="35"/>
  <c r="BJ51" i="35"/>
  <c r="AC51" i="35"/>
  <c r="Z51" i="35"/>
  <c r="AB63" i="35" l="1"/>
  <c r="AB62" i="35"/>
  <c r="Z63" i="35"/>
  <c r="Z62" i="35"/>
  <c r="BJ41" i="35"/>
  <c r="AC41" i="35"/>
  <c r="Z41" i="35"/>
  <c r="BJ42" i="35"/>
  <c r="AC42" i="35"/>
  <c r="Z42" i="35"/>
  <c r="BJ38" i="35"/>
  <c r="AC38" i="35"/>
  <c r="Z38" i="35"/>
  <c r="BJ55" i="35" l="1"/>
  <c r="AC55" i="35"/>
  <c r="Z55" i="35"/>
  <c r="BJ54" i="35"/>
  <c r="AC54" i="35"/>
  <c r="Z54" i="35"/>
  <c r="BJ56" i="35"/>
  <c r="AC56" i="35"/>
  <c r="Z56" i="35"/>
  <c r="AC53" i="35" l="1"/>
  <c r="Z53" i="35"/>
  <c r="Z58" i="35" s="1"/>
  <c r="BG36" i="35" l="1"/>
  <c r="BD36" i="35"/>
  <c r="BA36" i="35"/>
  <c r="BA64" i="35" l="1"/>
  <c r="AR64" i="35"/>
  <c r="BA65" i="35" l="1"/>
  <c r="BD19" i="35"/>
  <c r="AC44" i="35" l="1"/>
  <c r="AC43" i="35" s="1"/>
  <c r="AC39" i="35"/>
  <c r="AC40" i="35"/>
  <c r="AC37" i="35"/>
  <c r="Z44" i="35"/>
  <c r="Z43" i="35" s="1"/>
  <c r="Z39" i="35"/>
  <c r="Z40" i="35"/>
  <c r="Z37" i="35"/>
  <c r="AL53" i="35"/>
  <c r="AL58" i="35" s="1"/>
  <c r="BJ44" i="35"/>
  <c r="BJ43" i="35" s="1"/>
  <c r="BJ40" i="35"/>
  <c r="BJ39" i="35"/>
  <c r="BJ37" i="35"/>
  <c r="Z36" i="35" l="1"/>
  <c r="BJ53" i="35"/>
  <c r="BJ58" i="35" s="1"/>
  <c r="AR53" i="35"/>
  <c r="AR58" i="35" s="1"/>
  <c r="AC58" i="35"/>
  <c r="AF53" i="35"/>
  <c r="AF58" i="35" s="1"/>
  <c r="AI53" i="35"/>
  <c r="AI58" i="35" s="1"/>
  <c r="AO53" i="35"/>
  <c r="AO58" i="35" s="1"/>
  <c r="AU53" i="35"/>
  <c r="AU58" i="35" s="1"/>
  <c r="AX64" i="35" s="1"/>
  <c r="AW59" i="35" s="1"/>
  <c r="AX53" i="35"/>
  <c r="AX58" i="35" s="1"/>
  <c r="BA53" i="35"/>
  <c r="BA58" i="35" s="1"/>
  <c r="BD53" i="35"/>
  <c r="BD58" i="35" s="1"/>
  <c r="BG64" i="35" s="1"/>
  <c r="BF59" i="35" s="1"/>
  <c r="BG53" i="35"/>
  <c r="BG58" i="35" s="1"/>
  <c r="Z57" i="35" l="1"/>
  <c r="BV36" i="35" s="1"/>
  <c r="AR36" i="35"/>
  <c r="AR57" i="35" s="1"/>
  <c r="AC36" i="35" l="1"/>
  <c r="AF36" i="35"/>
  <c r="AI36" i="35"/>
  <c r="AL36" i="35"/>
  <c r="AO36" i="35"/>
  <c r="AU36" i="35"/>
  <c r="AU57" i="35" s="1"/>
  <c r="AU64" i="35" s="1"/>
  <c r="AU59" i="35" s="1"/>
  <c r="AX36" i="35"/>
  <c r="BJ36" i="35" l="1"/>
  <c r="BJ57" i="35" s="1"/>
  <c r="BN20" i="35" l="1"/>
  <c r="BL20" i="35"/>
  <c r="BJ20" i="35"/>
  <c r="BH20" i="35"/>
  <c r="BF20" i="35"/>
  <c r="BD20" i="35" l="1"/>
  <c r="BP20" i="35" s="1"/>
  <c r="BP19" i="35"/>
  <c r="Z61" i="35" l="1"/>
  <c r="AI57" i="35" l="1"/>
  <c r="AX57" i="35"/>
  <c r="BD57" i="35"/>
  <c r="AO57" i="35"/>
  <c r="BA57" i="35"/>
  <c r="AL57" i="35"/>
  <c r="BG57" i="35"/>
  <c r="AC57" i="35"/>
  <c r="AF57" i="35"/>
  <c r="BG65" i="35" l="1"/>
  <c r="BD64" i="35"/>
  <c r="BD59" i="35" s="1"/>
  <c r="AF59" i="35"/>
  <c r="Z60" i="35" l="1"/>
</calcChain>
</file>

<file path=xl/sharedStrings.xml><?xml version="1.0" encoding="utf-8"?>
<sst xmlns="http://schemas.openxmlformats.org/spreadsheetml/2006/main" count="687" uniqueCount="231">
  <si>
    <t>=</t>
  </si>
  <si>
    <t>Х</t>
  </si>
  <si>
    <t>Обозначения :</t>
  </si>
  <si>
    <t>2.</t>
  </si>
  <si>
    <t>01</t>
  </si>
  <si>
    <t>07</t>
  </si>
  <si>
    <t>08</t>
  </si>
  <si>
    <t>05</t>
  </si>
  <si>
    <t>02</t>
  </si>
  <si>
    <t>03</t>
  </si>
  <si>
    <t>09</t>
  </si>
  <si>
    <t>06</t>
  </si>
  <si>
    <t>04</t>
  </si>
  <si>
    <t>10</t>
  </si>
  <si>
    <t>11</t>
  </si>
  <si>
    <t>12</t>
  </si>
  <si>
    <t>14</t>
  </si>
  <si>
    <t>Всего</t>
  </si>
  <si>
    <t>июль</t>
  </si>
  <si>
    <t>август</t>
  </si>
  <si>
    <t>сентябрь</t>
  </si>
  <si>
    <t>октябрь</t>
  </si>
  <si>
    <t>Каникулы</t>
  </si>
  <si>
    <t>21</t>
  </si>
  <si>
    <t>28</t>
  </si>
  <si>
    <t>15</t>
  </si>
  <si>
    <t>22</t>
  </si>
  <si>
    <t>17</t>
  </si>
  <si>
    <t>23</t>
  </si>
  <si>
    <t>24</t>
  </si>
  <si>
    <t>30</t>
  </si>
  <si>
    <t>16</t>
  </si>
  <si>
    <t>29</t>
  </si>
  <si>
    <t>25</t>
  </si>
  <si>
    <t>31</t>
  </si>
  <si>
    <t>Название практики</t>
  </si>
  <si>
    <t>1.</t>
  </si>
  <si>
    <t>1.1</t>
  </si>
  <si>
    <t>1.2</t>
  </si>
  <si>
    <t>2.1</t>
  </si>
  <si>
    <t>2.2</t>
  </si>
  <si>
    <t>I курс</t>
  </si>
  <si>
    <t>УТВЕРЖДАЮ</t>
  </si>
  <si>
    <t>3.</t>
  </si>
  <si>
    <t xml:space="preserve">Специальность </t>
  </si>
  <si>
    <t>II. Сводные данные по бюджету времени (в неделях)</t>
  </si>
  <si>
    <t>//</t>
  </si>
  <si>
    <t>январь</t>
  </si>
  <si>
    <t>ноябрь</t>
  </si>
  <si>
    <t>декабрь</t>
  </si>
  <si>
    <t>февраль</t>
  </si>
  <si>
    <t>март</t>
  </si>
  <si>
    <t>апрель</t>
  </si>
  <si>
    <t>май</t>
  </si>
  <si>
    <t>июнь</t>
  </si>
  <si>
    <t>ИТОГО :</t>
  </si>
  <si>
    <t>/</t>
  </si>
  <si>
    <t>"_____"____________________ г.</t>
  </si>
  <si>
    <t>Т И П О В О Й    У Ч Е Б Н Ы Й    П Л А Н</t>
  </si>
  <si>
    <t>Эксперт-нормоконтролер</t>
  </si>
  <si>
    <t>Теоретическое
обучение</t>
  </si>
  <si>
    <t>СОГЛАСОВАНО</t>
  </si>
  <si>
    <t>Экзамены</t>
  </si>
  <si>
    <t>Зачеты</t>
  </si>
  <si>
    <t>Количество академических  часов</t>
  </si>
  <si>
    <t>Аудиторных</t>
  </si>
  <si>
    <t>Из них</t>
  </si>
  <si>
    <t>Лекции</t>
  </si>
  <si>
    <t>Всего часов</t>
  </si>
  <si>
    <t>Ауд. часов</t>
  </si>
  <si>
    <t>Зач. единиц</t>
  </si>
  <si>
    <t>Итоговая аттестация</t>
  </si>
  <si>
    <t>III. План образовательного процесса</t>
  </si>
  <si>
    <t>1 семестр</t>
  </si>
  <si>
    <t>2 семестр</t>
  </si>
  <si>
    <t>Всего зачетных единиц</t>
  </si>
  <si>
    <t>Количество часов учебных занятий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</si>
  <si>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</si>
  <si>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</si>
  <si>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</si>
  <si>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</si>
  <si>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Количество часов учебных занятий в неделю</t>
  </si>
  <si>
    <t>Зачетных единиц</t>
  </si>
  <si>
    <t>Недель</t>
  </si>
  <si>
    <t>И.В.Титович</t>
  </si>
  <si>
    <t>:</t>
  </si>
  <si>
    <t xml:space="preserve">Председатель УМО по образованию </t>
  </si>
  <si>
    <t>в области приборостроения</t>
  </si>
  <si>
    <t>№ п/п</t>
  </si>
  <si>
    <t>I</t>
  </si>
  <si>
    <t>теоретическое обучение</t>
  </si>
  <si>
    <t>экзаменационная сессия</t>
  </si>
  <si>
    <t>итоговая аттестация</t>
  </si>
  <si>
    <t>каникулы</t>
  </si>
  <si>
    <t>–</t>
  </si>
  <si>
    <t>Лабораторные</t>
  </si>
  <si>
    <t>Практические</t>
  </si>
  <si>
    <t>Семинарские</t>
  </si>
  <si>
    <t>/6</t>
  </si>
  <si>
    <t>Код компетенции</t>
  </si>
  <si>
    <t>Наименование компетенции</t>
  </si>
  <si>
    <t>С.А.Касперович</t>
  </si>
  <si>
    <t>I. График образовательного процесса</t>
  </si>
  <si>
    <t>А.М.Маляревич</t>
  </si>
  <si>
    <t>А.А.Антошин</t>
  </si>
  <si>
    <t>УК-1</t>
  </si>
  <si>
    <t>УК-2</t>
  </si>
  <si>
    <t>УК-3</t>
  </si>
  <si>
    <t>Семестр</t>
  </si>
  <si>
    <t>МИНИСТЕРСТВО ОБРАЗОВАНИЯ РЕСПУБЛИКИ БЕЛАРУСЬ</t>
  </si>
  <si>
    <t>Код модуля, учебной дисциплины</t>
  </si>
  <si>
    <t>ГОСУДАРСТВЕННЫЙ КОМПОНЕНТ</t>
  </si>
  <si>
    <t>КОМПОНЕНТ УЧРЕЖДЕНИЯ ВЫСШЕГО ОБРАЗОВАНИЯ</t>
  </si>
  <si>
    <t>ДОПОЛНИТЕЛЬНЫЕ ВИДЫ ОБУЧЕНИЯ</t>
  </si>
  <si>
    <t>Название модуля, 
учебной дисциплины, 
курсовой проекта (курсовой работы)</t>
  </si>
  <si>
    <t xml:space="preserve">Министерства образования Республики Беларусь </t>
  </si>
  <si>
    <t>профессионального образования</t>
  </si>
  <si>
    <t>Начальник Главного управления</t>
  </si>
  <si>
    <t>"Республиканский институт высшей школы"</t>
  </si>
  <si>
    <t>Проректор по научно-методической работе</t>
  </si>
  <si>
    <t>Государственного учреждения образования</t>
  </si>
  <si>
    <t>Рекомендован к утверждению Президиумом Совета УМО</t>
  </si>
  <si>
    <t xml:space="preserve">по образованию в области приборостроения </t>
  </si>
  <si>
    <t>О.А. Величкович</t>
  </si>
  <si>
    <t>образования Республики Беларусь</t>
  </si>
  <si>
    <t>Первый заместитель Министра</t>
  </si>
  <si>
    <t>_____________________ И.А.Старовойтова</t>
  </si>
  <si>
    <t>Степень:  магистр</t>
  </si>
  <si>
    <t>Срок обучения: 1 год</t>
  </si>
  <si>
    <t xml:space="preserve">1- 38 80 01 </t>
  </si>
  <si>
    <t>Приборостроение</t>
  </si>
  <si>
    <t>практика</t>
  </si>
  <si>
    <t>Профилизация</t>
  </si>
  <si>
    <t>магистерская диссертация</t>
  </si>
  <si>
    <t>18 недель</t>
  </si>
  <si>
    <t>8 недель</t>
  </si>
  <si>
    <t>IV. Практика</t>
  </si>
  <si>
    <t>Практика</t>
  </si>
  <si>
    <t>Магистерская диссертация</t>
  </si>
  <si>
    <t>Планирование эксперимента</t>
  </si>
  <si>
    <t>Защита магистерской диссертации</t>
  </si>
  <si>
    <t>VI. Итоговая аттестация</t>
  </si>
  <si>
    <t>VII. Матрица компетенций</t>
  </si>
  <si>
    <t>Научно-исследовательская</t>
  </si>
  <si>
    <t>V. Магистерская диссертация</t>
  </si>
  <si>
    <t>Распределение  по  курсам  и  семестрам</t>
  </si>
  <si>
    <t>Разработан в качестве примера реализации образовательного стандарта по специальности 1-38 80 01 "Приборостроение".</t>
  </si>
  <si>
    <t>УПК-1</t>
  </si>
  <si>
    <t>УПК-2</t>
  </si>
  <si>
    <t>СК-1</t>
  </si>
  <si>
    <t>СК-2</t>
  </si>
  <si>
    <t>Экзаменационная
сессия</t>
  </si>
  <si>
    <t xml:space="preserve">Мотивированное проектирование систем безопасности </t>
  </si>
  <si>
    <t>УК-4</t>
  </si>
  <si>
    <t>2.3</t>
  </si>
  <si>
    <t>Техническое обеспечение безопасности</t>
  </si>
  <si>
    <t>КУРС</t>
  </si>
  <si>
    <t xml:space="preserve">В рамках специальности 1-38 80 01 "Приборостроение" могут быть реализованы следующие профилизации: Измерительная техника и технологии, Техническое обеспечение безопасности, Техника и технологии неразрушающего контроля, Технология приборостроения, Приборы, системы и изделия медицинского назначения, Методы и средства контроля параметров производственных процессов, Оптические и оптоэлектронные приборы и комплексы, Микро- и наносистемная техника. </t>
  </si>
  <si>
    <t>3.1</t>
  </si>
  <si>
    <t>3.2</t>
  </si>
  <si>
    <t>3.3</t>
  </si>
  <si>
    <t>Педагогика и психология высшего образования</t>
  </si>
  <si>
    <t>Модуль "Педагогика и психология высшего образования"</t>
  </si>
  <si>
    <t>1.1.1</t>
  </si>
  <si>
    <t>1.1.2</t>
  </si>
  <si>
    <t>1.2.1</t>
  </si>
  <si>
    <t>1.2.2</t>
  </si>
  <si>
    <t>2.1.2</t>
  </si>
  <si>
    <t>2.1.3</t>
  </si>
  <si>
    <t>2.1.1</t>
  </si>
  <si>
    <t>2.2.1</t>
  </si>
  <si>
    <t>2.2.2</t>
  </si>
  <si>
    <t>2.3.1</t>
  </si>
  <si>
    <t>УПК-3</t>
  </si>
  <si>
    <t>СК-3</t>
  </si>
  <si>
    <t>СК-4</t>
  </si>
  <si>
    <t>Использовать современные достижения науки и передовых технологий в области производства технических средств охраны и противопожарной защиты</t>
  </si>
  <si>
    <t>СК-5</t>
  </si>
  <si>
    <t>СК-6</t>
  </si>
  <si>
    <t>СК-7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</si>
  <si>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</si>
  <si>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</si>
  <si>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</si>
  <si>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</si>
  <si>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</si>
  <si>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И.о. председателя НМС</t>
  </si>
  <si>
    <t xml:space="preserve">по специальности </t>
  </si>
  <si>
    <t>Быть способным разрабатывать основные технические решения по интеграции систем, обеспечивающих безопасность, ресурсосбережение и комфорт в зданиях</t>
  </si>
  <si>
    <t>Обладать навыками постановки эксперимента, обработки и представления его результатов</t>
  </si>
  <si>
    <t>Быть способным выполнять подготовку данных и моделирование развития пожара в помещениях с установленными техническими средствами пожарной автоматики, используя современные пакеты программ</t>
  </si>
  <si>
    <t>УК-5</t>
  </si>
  <si>
    <t>Модуль "Современные технические средства и методы измерений"</t>
  </si>
  <si>
    <t>Теория измерений</t>
  </si>
  <si>
    <t>Приборы и методы измерений в условиях инновационного развития науки, техники и технологий</t>
  </si>
  <si>
    <t>Модуль "Нетиповые системы безопасности"</t>
  </si>
  <si>
    <t>Быть способным решать задачи оптимального использования и проектирования информационно-измерительных систем на основе анализа и синтеза математических моделей конкретных процессов измерения в условиях известных ограничений в отношении элементов систем</t>
  </si>
  <si>
    <t xml:space="preserve">Динамика развития пожара в ограждениях </t>
  </si>
  <si>
    <t>Интеграция систем телевизионного наблюдения и систем контроля и управления доступом с функцией распознавания лиц</t>
  </si>
  <si>
    <t>Модуль "Современные технические средства обеспечения безопасности"</t>
  </si>
  <si>
    <t>СК-4 / СК-5</t>
  </si>
  <si>
    <t>СК-6 / СК-7</t>
  </si>
  <si>
    <t>Интеграция систем жизнеобеспечения и систем безопасности зданий / Прогрессивные технологии производства технических средств охраны и противопожарной защиты</t>
  </si>
  <si>
    <t>Мультикритериальные методы и технические средства распознавания пожаров различной степени опасности / Инфракрасная термография в технических системах охраны с функциями распознавания целей</t>
  </si>
  <si>
    <t>Уметь использовать современные достижения науки в области проектирования систем обеспечения безопасности, применять методы анализа вариантов, разработки и поиска компромиссных решений, выбирать критерии оптимизации проектных решений</t>
  </si>
  <si>
    <t>Быть способным применять теорию измерений в условиях возрастающей сложности и необходимой точности измерительных средств и решаемых задач</t>
  </si>
  <si>
    <t>Быть способным интегрировать телевизионные системы наблюдения и системы контроля и управления доступом с функцией распознавания и идентификации лиц людей в зоне контроля</t>
  </si>
  <si>
    <t>Быть способным конструировать и обоснованно применять мультикритериальные пожарные извещатели, устойчивые к ложным срабатываниям, в условиях высокой вероятности воздействия факторов, схожих с факторами пожара</t>
  </si>
  <si>
    <t>Быть способным проектировать и выполнять техническое обслуживание систем охраны с использованием тепловизионных камер, имеющих  функции автоматического обнаружения, измерения координат и распознавания целей</t>
  </si>
  <si>
    <t>1-38 80 01 "Приборостроение"</t>
  </si>
  <si>
    <t>1, 2</t>
  </si>
  <si>
    <t>Протокол  №10  от  28.02.2019</t>
  </si>
  <si>
    <t>Регистрационный №________________</t>
  </si>
  <si>
    <t xml:space="preserve">Заместитель директора Государственного  </t>
  </si>
  <si>
    <t>А.С.Гаркун</t>
  </si>
  <si>
    <r>
      <t xml:space="preserve">Основы информационных технологий </t>
    </r>
    <r>
      <rPr>
        <vertAlign val="superscript"/>
        <sz val="23"/>
        <color theme="1"/>
        <rFont val="Arial Narrow"/>
        <family val="2"/>
        <charset val="204"/>
      </rPr>
      <t>1</t>
    </r>
    <r>
      <rPr>
        <sz val="23"/>
        <color theme="1"/>
        <rFont val="Arial Narrow"/>
        <family val="2"/>
        <charset val="204"/>
      </rPr>
      <t xml:space="preserve"> </t>
    </r>
  </si>
  <si>
    <r>
      <t xml:space="preserve">Философия и методология науки </t>
    </r>
    <r>
      <rPr>
        <vertAlign val="superscript"/>
        <sz val="23"/>
        <color theme="1"/>
        <rFont val="Arial Narrow"/>
        <family val="2"/>
        <charset val="204"/>
      </rPr>
      <t>1</t>
    </r>
  </si>
  <si>
    <r>
      <t xml:space="preserve">Иностранный язык в профессиональной деятельности / Иностранный язык </t>
    </r>
    <r>
      <rPr>
        <vertAlign val="superscript"/>
        <sz val="23"/>
        <color theme="1"/>
        <rFont val="Arial Narrow"/>
        <family val="2"/>
        <charset val="204"/>
      </rPr>
      <t>1</t>
    </r>
  </si>
  <si>
    <r>
      <rPr>
        <vertAlign val="superscript"/>
        <sz val="25"/>
        <rFont val="Times New Roman"/>
        <family val="1"/>
        <charset val="204"/>
      </rPr>
      <t>1</t>
    </r>
    <r>
      <rPr>
        <sz val="25"/>
        <rFont val="Times New Roman"/>
        <family val="1"/>
        <charset val="204"/>
      </rPr>
      <t xml:space="preserve"> Изучение общеобразовательных дисциплин "Философия и методология науки", "Иностранный язык" завершаются сдачей кандидатского экзамена, общеобразовательной дисциплины "Основы информационных технологий" – кандидатского зачета.</t>
    </r>
  </si>
  <si>
    <t>Научно-техническое обеспечение измерений</t>
  </si>
  <si>
    <t>Модуль "Научно-исследовательская работа"</t>
  </si>
  <si>
    <t>УК-1, УПК-1</t>
  </si>
  <si>
    <t xml:space="preserve">учреждения "Институт прикладной </t>
  </si>
  <si>
    <t>физики НАН Беларуси"</t>
  </si>
  <si>
    <t xml:space="preserve">научного учреждения "Институт </t>
  </si>
  <si>
    <t>прикладной физики НАН Беларуси"</t>
  </si>
  <si>
    <t xml:space="preserve">Заместитель директора Государственного научного </t>
  </si>
  <si>
    <t>В рамках специальности 1-38 80 01 "Приборостроение" могут быть реализованы следующие профилизации: Измерительная техника и технологии, Техническое обеспечение безопасности, Техника и технологии неразрушающего контроля, Технология приборостроения, Приборы, системы и изделия медицинского назначения, Методы и средства контроля параметров производственных процессов, Оптические и оптоэлектронные приборы и комплексы, Микро- и наносистемная техника и др.</t>
  </si>
  <si>
    <t>УТВЕРЖДЕНО</t>
  </si>
  <si>
    <t>Первым заместителем Министра</t>
  </si>
  <si>
    <t>И.А.Старовойтовой</t>
  </si>
  <si>
    <r>
      <t>Регистрационный №</t>
    </r>
    <r>
      <rPr>
        <b/>
        <sz val="26"/>
        <rFont val="Times New Roman"/>
        <family val="1"/>
        <charset val="204"/>
      </rPr>
      <t xml:space="preserve"> I 38-2-001/пр-тип.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</si>
</sst>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&quot;/&quot;General"/>
  </numFmts>
  <fonts count="72" x14ac:knownFonts="1">
    <font>
      <sz val="10"/>
      <name val="Times New Roman Cyr"/>
      <family val="1"/>
      <charset val="204"/>
    </font>
    <font>
      <sz val="8"/>
      <name val="Arial Cyr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1"/>
      <name val="Arial Cy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7"/>
      <name val="Times New Roman"/>
      <family val="1"/>
      <charset val="204"/>
    </font>
    <font>
      <sz val="18"/>
      <name val="Arial Cyr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2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name val="Arial"/>
      <family val="2"/>
      <charset val="204"/>
    </font>
    <font>
      <sz val="18"/>
      <name val="Arial Cyr"/>
    </font>
    <font>
      <sz val="10"/>
      <name val="Arial Cyr"/>
    </font>
    <font>
      <sz val="22"/>
      <name val="Times New Roman"/>
      <family val="1"/>
      <charset val="204"/>
    </font>
    <font>
      <sz val="18"/>
      <color theme="0"/>
      <name val="Times New Roman"/>
      <family val="1"/>
      <charset val="204"/>
    </font>
    <font>
      <sz val="18"/>
      <color theme="0"/>
      <name val="Arial Cyr"/>
      <family val="2"/>
      <charset val="204"/>
    </font>
    <font>
      <b/>
      <sz val="22"/>
      <name val="Times New Roman Cyr"/>
      <family val="1"/>
      <charset val="204"/>
    </font>
    <font>
      <sz val="19"/>
      <name val="Times New Roman"/>
      <family val="1"/>
      <charset val="204"/>
    </font>
    <font>
      <sz val="22"/>
      <name val="Arial"/>
      <family val="2"/>
      <charset val="204"/>
    </font>
    <font>
      <sz val="22"/>
      <name val="Arial Cyr"/>
    </font>
    <font>
      <sz val="21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sz val="21"/>
      <name val="Arial Narrow"/>
      <family val="2"/>
      <charset val="204"/>
    </font>
    <font>
      <sz val="22"/>
      <name val="Arial Narrow"/>
      <family val="2"/>
      <charset val="204"/>
    </font>
    <font>
      <b/>
      <sz val="12"/>
      <color theme="0"/>
      <name val="Arial Narrow"/>
      <family val="2"/>
      <charset val="204"/>
    </font>
    <font>
      <sz val="23"/>
      <name val="Times New Roman"/>
      <family val="1"/>
      <charset val="204"/>
    </font>
    <font>
      <b/>
      <sz val="23"/>
      <name val="Times New Roman"/>
      <family val="1"/>
      <charset val="204"/>
    </font>
    <font>
      <b/>
      <sz val="25"/>
      <name val="Times New Roman"/>
      <family val="1"/>
      <charset val="204"/>
    </font>
    <font>
      <sz val="25"/>
      <name val="Times New Roman"/>
      <family val="1"/>
      <charset val="204"/>
    </font>
    <font>
      <b/>
      <sz val="27"/>
      <name val="Times New Roman"/>
      <family val="1"/>
      <charset val="204"/>
    </font>
    <font>
      <sz val="26"/>
      <name val="Times New Roman"/>
      <family val="1"/>
      <charset val="204"/>
    </font>
    <font>
      <u/>
      <sz val="20"/>
      <name val="Times New Roman"/>
      <family val="1"/>
      <charset val="204"/>
    </font>
    <font>
      <sz val="24"/>
      <name val="Arial"/>
      <family val="2"/>
      <charset val="204"/>
    </font>
    <font>
      <b/>
      <sz val="23"/>
      <name val="Arial Narrow"/>
      <family val="2"/>
      <charset val="204"/>
    </font>
    <font>
      <b/>
      <sz val="28"/>
      <name val="Times New Roman"/>
      <family val="1"/>
      <charset val="204"/>
    </font>
    <font>
      <sz val="27"/>
      <name val="Times New Roman"/>
      <family val="1"/>
      <charset val="204"/>
    </font>
    <font>
      <b/>
      <sz val="27"/>
      <name val="Times New Roman Cyr"/>
      <family val="1"/>
      <charset val="204"/>
    </font>
    <font>
      <sz val="23"/>
      <name val="Arial Narrow"/>
      <family val="2"/>
      <charset val="204"/>
    </font>
    <font>
      <sz val="23"/>
      <color theme="1"/>
      <name val="Arial Narrow"/>
      <family val="2"/>
      <charset val="204"/>
    </font>
    <font>
      <b/>
      <sz val="23"/>
      <color theme="1"/>
      <name val="Arial Narrow"/>
      <family val="2"/>
      <charset val="204"/>
    </font>
    <font>
      <b/>
      <i/>
      <sz val="23"/>
      <name val="Arial Narrow"/>
      <family val="2"/>
      <charset val="204"/>
    </font>
    <font>
      <b/>
      <vertAlign val="superscript"/>
      <sz val="23"/>
      <name val="Arial Narrow"/>
      <family val="2"/>
      <charset val="204"/>
    </font>
    <font>
      <b/>
      <sz val="23"/>
      <color theme="0"/>
      <name val="Arial Narrow"/>
      <family val="2"/>
      <charset val="204"/>
    </font>
    <font>
      <vertAlign val="superscript"/>
      <sz val="23"/>
      <color theme="1"/>
      <name val="Arial Narrow"/>
      <family val="2"/>
      <charset val="204"/>
    </font>
    <font>
      <sz val="23"/>
      <name val="Arial"/>
      <family val="2"/>
      <charset val="204"/>
    </font>
    <font>
      <b/>
      <sz val="23"/>
      <name val="Arial"/>
      <family val="2"/>
      <charset val="204"/>
    </font>
    <font>
      <sz val="23"/>
      <color indexed="9"/>
      <name val="Arial"/>
      <family val="2"/>
      <charset val="204"/>
    </font>
    <font>
      <sz val="23"/>
      <color theme="0"/>
      <name val="Arial Narrow"/>
      <family val="2"/>
      <charset val="204"/>
    </font>
    <font>
      <b/>
      <sz val="23"/>
      <color rgb="FFFF0000"/>
      <name val="Arial Narrow"/>
      <family val="2"/>
      <charset val="204"/>
    </font>
    <font>
      <sz val="25"/>
      <color theme="1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vertAlign val="superscript"/>
      <sz val="25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Arial"/>
      <family val="2"/>
      <charset val="204"/>
    </font>
    <font>
      <b/>
      <sz val="15"/>
      <name val="Arial"/>
      <family val="2"/>
      <charset val="204"/>
    </font>
    <font>
      <sz val="2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Protection="0"/>
  </cellStyleXfs>
  <cellXfs count="7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 applyProtection="1">
      <alignment vertical="center"/>
      <protection hidden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1" fontId="1" fillId="0" borderId="0" xfId="0" applyNumberFormat="1" applyFont="1"/>
    <xf numFmtId="0" fontId="10" fillId="0" borderId="0" xfId="0" applyFont="1" applyBorder="1" applyAlignment="1" applyProtection="1">
      <alignment vertical="center"/>
      <protection hidden="1"/>
    </xf>
    <xf numFmtId="0" fontId="1" fillId="0" borderId="0" xfId="0" applyFont="1" applyBorder="1"/>
    <xf numFmtId="0" fontId="16" fillId="0" borderId="0" xfId="0" applyFont="1" applyAlignment="1">
      <alignment vertical="center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top"/>
    </xf>
    <xf numFmtId="0" fontId="27" fillId="0" borderId="0" xfId="0" applyFont="1" applyFill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Border="1"/>
    <xf numFmtId="0" fontId="27" fillId="0" borderId="0" xfId="0" applyFont="1"/>
    <xf numFmtId="0" fontId="27" fillId="0" borderId="0" xfId="0" applyFont="1" applyFill="1"/>
    <xf numFmtId="1" fontId="27" fillId="0" borderId="0" xfId="0" applyNumberFormat="1" applyFont="1"/>
    <xf numFmtId="0" fontId="10" fillId="0" borderId="0" xfId="0" applyFont="1" applyFill="1" applyAlignment="1">
      <alignment vertical="top"/>
    </xf>
    <xf numFmtId="0" fontId="19" fillId="0" borderId="0" xfId="0" applyFont="1" applyFill="1" applyBorder="1" applyAlignment="1">
      <alignment vertical="center"/>
    </xf>
    <xf numFmtId="0" fontId="31" fillId="0" borderId="0" xfId="0" applyFont="1" applyAlignment="1">
      <alignment vertical="top"/>
    </xf>
    <xf numFmtId="0" fontId="3" fillId="0" borderId="0" xfId="0" applyFont="1" applyFill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top"/>
    </xf>
    <xf numFmtId="1" fontId="19" fillId="0" borderId="0" xfId="0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9" fillId="0" borderId="0" xfId="0" applyFont="1" applyFill="1" applyAlignment="1">
      <alignment vertical="top"/>
    </xf>
    <xf numFmtId="0" fontId="29" fillId="0" borderId="0" xfId="0" applyFont="1" applyFill="1" applyBorder="1" applyAlignment="1">
      <alignment vertical="top"/>
    </xf>
    <xf numFmtId="0" fontId="19" fillId="0" borderId="0" xfId="0" applyFont="1" applyFill="1" applyBorder="1"/>
    <xf numFmtId="0" fontId="20" fillId="0" borderId="0" xfId="0" applyFont="1" applyFill="1" applyAlignment="1">
      <alignment vertical="top"/>
    </xf>
    <xf numFmtId="0" fontId="10" fillId="0" borderId="0" xfId="0" applyFont="1" applyFill="1" applyBorder="1" applyAlignment="1">
      <alignment vertical="top"/>
    </xf>
    <xf numFmtId="0" fontId="17" fillId="0" borderId="0" xfId="0" applyFont="1" applyFill="1" applyAlignment="1">
      <alignment vertical="top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8" fillId="0" borderId="0" xfId="0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0" fontId="28" fillId="0" borderId="0" xfId="0" applyFont="1" applyFill="1" applyAlignment="1">
      <alignment vertical="top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1" fontId="28" fillId="0" borderId="0" xfId="0" applyNumberFormat="1" applyFont="1" applyFill="1" applyBorder="1" applyAlignment="1">
      <alignment vertical="center"/>
    </xf>
    <xf numFmtId="0" fontId="28" fillId="0" borderId="0" xfId="0" applyFont="1" applyFill="1" applyAlignment="1">
      <alignment vertical="center" wrapText="1"/>
    </xf>
    <xf numFmtId="0" fontId="28" fillId="0" borderId="2" xfId="0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35" fillId="0" borderId="2" xfId="0" applyFont="1" applyFill="1" applyBorder="1" applyAlignment="1">
      <alignment vertical="center"/>
    </xf>
    <xf numFmtId="0" fontId="27" fillId="0" borderId="0" xfId="0" applyFont="1" applyBorder="1" applyAlignment="1"/>
    <xf numFmtId="0" fontId="2" fillId="0" borderId="0" xfId="0" applyFont="1" applyAlignment="1"/>
    <xf numFmtId="0" fontId="27" fillId="0" borderId="0" xfId="0" applyFont="1" applyAlignment="1"/>
    <xf numFmtId="0" fontId="27" fillId="0" borderId="0" xfId="0" applyFont="1" applyFill="1" applyAlignment="1"/>
    <xf numFmtId="1" fontId="27" fillId="0" borderId="0" xfId="0" applyNumberFormat="1" applyFont="1" applyAlignment="1"/>
    <xf numFmtId="0" fontId="33" fillId="0" borderId="0" xfId="0" applyFont="1" applyFill="1" applyAlignment="1">
      <alignment vertical="top"/>
    </xf>
    <xf numFmtId="0" fontId="28" fillId="0" borderId="0" xfId="0" applyFont="1" applyFill="1" applyBorder="1" applyAlignment="1">
      <alignment horizontal="center" vertical="top"/>
    </xf>
    <xf numFmtId="1" fontId="28" fillId="0" borderId="0" xfId="0" applyNumberFormat="1" applyFont="1" applyFill="1" applyBorder="1" applyAlignment="1">
      <alignment vertical="top"/>
    </xf>
    <xf numFmtId="0" fontId="33" fillId="0" borderId="0" xfId="0" applyFont="1" applyFill="1" applyBorder="1" applyAlignment="1">
      <alignment vertical="top"/>
    </xf>
    <xf numFmtId="0" fontId="34" fillId="0" borderId="0" xfId="0" applyFont="1" applyFill="1" applyBorder="1" applyAlignment="1">
      <alignment vertical="top"/>
    </xf>
    <xf numFmtId="0" fontId="34" fillId="0" borderId="0" xfId="0" applyFont="1" applyFill="1" applyAlignment="1">
      <alignment vertical="top"/>
    </xf>
    <xf numFmtId="0" fontId="21" fillId="0" borderId="0" xfId="0" applyFont="1" applyFill="1" applyBorder="1" applyAlignment="1">
      <alignment vertical="top"/>
    </xf>
    <xf numFmtId="0" fontId="21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26" fillId="0" borderId="0" xfId="0" applyFont="1" applyFill="1" applyAlignment="1">
      <alignment vertical="top"/>
    </xf>
    <xf numFmtId="0" fontId="19" fillId="0" borderId="0" xfId="0" applyFont="1" applyFill="1" applyAlignment="1">
      <alignment vertical="top"/>
    </xf>
    <xf numFmtId="1" fontId="7" fillId="0" borderId="0" xfId="0" applyNumberFormat="1" applyFont="1" applyFill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Fill="1" applyAlignment="1">
      <alignment vertical="top"/>
    </xf>
    <xf numFmtId="0" fontId="27" fillId="0" borderId="0" xfId="0" applyFont="1" applyFill="1" applyBorder="1" applyAlignment="1">
      <alignment vertical="top"/>
    </xf>
    <xf numFmtId="0" fontId="27" fillId="0" borderId="0" xfId="0" applyFont="1" applyFill="1" applyAlignment="1">
      <alignment vertical="top"/>
    </xf>
    <xf numFmtId="0" fontId="27" fillId="0" borderId="0" xfId="0" applyFont="1" applyBorder="1" applyAlignment="1">
      <alignment vertical="top"/>
    </xf>
    <xf numFmtId="0" fontId="27" fillId="0" borderId="0" xfId="0" applyFont="1" applyAlignment="1">
      <alignment vertical="top"/>
    </xf>
    <xf numFmtId="0" fontId="36" fillId="0" borderId="0" xfId="0" applyFont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0" xfId="0" applyFont="1" applyFill="1" applyAlignment="1">
      <alignment vertical="center"/>
    </xf>
    <xf numFmtId="0" fontId="37" fillId="0" borderId="0" xfId="0" applyFont="1" applyBorder="1" applyAlignment="1" applyProtection="1">
      <alignment vertical="center"/>
      <protection hidden="1"/>
    </xf>
    <xf numFmtId="0" fontId="37" fillId="0" borderId="0" xfId="0" applyFont="1" applyFill="1" applyBorder="1" applyAlignment="1" applyProtection="1">
      <alignment vertical="center"/>
      <protection hidden="1"/>
    </xf>
    <xf numFmtId="0" fontId="35" fillId="0" borderId="0" xfId="0" applyFont="1" applyFill="1" applyBorder="1" applyAlignment="1">
      <alignment vertical="center"/>
    </xf>
    <xf numFmtId="0" fontId="35" fillId="0" borderId="29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0" fontId="37" fillId="0" borderId="0" xfId="0" applyFont="1" applyFill="1" applyAlignment="1" applyProtection="1">
      <alignment vertical="center"/>
      <protection hidden="1"/>
    </xf>
    <xf numFmtId="0" fontId="12" fillId="0" borderId="0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49" fontId="32" fillId="0" borderId="0" xfId="0" applyNumberFormat="1" applyFont="1" applyBorder="1" applyAlignment="1">
      <alignment vertical="center" textRotation="90" wrapText="1"/>
    </xf>
    <xf numFmtId="0" fontId="32" fillId="0" borderId="0" xfId="0" applyFont="1" applyAlignment="1">
      <alignment horizontal="center" vertical="center"/>
    </xf>
    <xf numFmtId="49" fontId="32" fillId="0" borderId="21" xfId="0" applyNumberFormat="1" applyFont="1" applyBorder="1" applyAlignment="1">
      <alignment horizontal="center" vertical="center"/>
    </xf>
    <xf numFmtId="49" fontId="32" fillId="0" borderId="39" xfId="0" applyNumberFormat="1" applyFont="1" applyBorder="1" applyAlignment="1">
      <alignment horizontal="center" vertical="center"/>
    </xf>
    <xf numFmtId="49" fontId="32" fillId="0" borderId="20" xfId="0" applyNumberFormat="1" applyFont="1" applyBorder="1" applyAlignment="1">
      <alignment horizontal="center" vertical="center"/>
    </xf>
    <xf numFmtId="49" fontId="32" fillId="0" borderId="42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49" fontId="32" fillId="0" borderId="45" xfId="0" applyNumberFormat="1" applyFont="1" applyBorder="1" applyAlignment="1">
      <alignment horizontal="center" vertical="center"/>
    </xf>
    <xf numFmtId="0" fontId="38" fillId="0" borderId="0" xfId="0" applyFont="1" applyFill="1" applyBorder="1" applyAlignment="1">
      <alignment vertical="top"/>
    </xf>
    <xf numFmtId="0" fontId="38" fillId="0" borderId="3" xfId="0" applyFont="1" applyFill="1" applyBorder="1" applyAlignment="1">
      <alignment vertical="top"/>
    </xf>
    <xf numFmtId="49" fontId="38" fillId="0" borderId="30" xfId="0" applyNumberFormat="1" applyFont="1" applyFill="1" applyBorder="1" applyAlignment="1">
      <alignment horizontal="center" vertical="top"/>
    </xf>
    <xf numFmtId="0" fontId="38" fillId="0" borderId="1" xfId="0" applyFont="1" applyFill="1" applyBorder="1" applyAlignment="1">
      <alignment horizontal="center" vertical="top"/>
    </xf>
    <xf numFmtId="0" fontId="38" fillId="0" borderId="1" xfId="0" applyFont="1" applyFill="1" applyBorder="1" applyAlignment="1">
      <alignment vertical="top"/>
    </xf>
    <xf numFmtId="0" fontId="38" fillId="0" borderId="31" xfId="0" applyFont="1" applyFill="1" applyBorder="1" applyAlignment="1">
      <alignment vertical="top"/>
    </xf>
    <xf numFmtId="0" fontId="38" fillId="0" borderId="14" xfId="0" applyFont="1" applyFill="1" applyBorder="1" applyAlignment="1">
      <alignment vertical="top"/>
    </xf>
    <xf numFmtId="0" fontId="38" fillId="0" borderId="25" xfId="0" applyFont="1" applyFill="1" applyBorder="1" applyAlignment="1">
      <alignment vertical="top"/>
    </xf>
    <xf numFmtId="0" fontId="38" fillId="0" borderId="30" xfId="0" applyFont="1" applyFill="1" applyBorder="1" applyAlignment="1">
      <alignment vertical="top"/>
    </xf>
    <xf numFmtId="0" fontId="38" fillId="0" borderId="30" xfId="0" applyFont="1" applyFill="1" applyBorder="1" applyAlignment="1">
      <alignment vertical="top" wrapText="1"/>
    </xf>
    <xf numFmtId="0" fontId="38" fillId="0" borderId="1" xfId="0" applyFont="1" applyFill="1" applyBorder="1" applyAlignment="1">
      <alignment vertical="top" wrapText="1"/>
    </xf>
    <xf numFmtId="0" fontId="13" fillId="0" borderId="0" xfId="0" applyFont="1" applyFill="1" applyAlignment="1">
      <alignment vertical="top"/>
    </xf>
    <xf numFmtId="0" fontId="13" fillId="0" borderId="0" xfId="0" applyFont="1" applyFill="1" applyBorder="1" applyAlignment="1">
      <alignment vertical="center"/>
    </xf>
    <xf numFmtId="0" fontId="28" fillId="0" borderId="0" xfId="0" applyFont="1" applyAlignment="1"/>
    <xf numFmtId="0" fontId="12" fillId="0" borderId="0" xfId="1" applyFont="1" applyFill="1" applyBorder="1" applyAlignment="1"/>
    <xf numFmtId="0" fontId="12" fillId="0" borderId="0" xfId="1" applyFont="1" applyBorder="1" applyAlignment="1"/>
    <xf numFmtId="0" fontId="12" fillId="0" borderId="0" xfId="1" applyFont="1" applyBorder="1" applyAlignment="1">
      <alignment horizontal="right"/>
    </xf>
    <xf numFmtId="0" fontId="28" fillId="0" borderId="0" xfId="0" applyFont="1" applyBorder="1" applyAlignment="1"/>
    <xf numFmtId="0" fontId="28" fillId="0" borderId="0" xfId="0" applyFont="1" applyFill="1" applyBorder="1" applyAlignment="1">
      <alignment horizontal="left" vertical="center" indent="1"/>
    </xf>
    <xf numFmtId="0" fontId="28" fillId="0" borderId="0" xfId="0" applyFont="1" applyFill="1" applyAlignment="1">
      <alignment horizontal="left" vertical="center" indent="1"/>
    </xf>
    <xf numFmtId="0" fontId="40" fillId="0" borderId="0" xfId="0" applyFont="1" applyFill="1" applyBorder="1" applyAlignment="1">
      <alignment vertical="center"/>
    </xf>
    <xf numFmtId="0" fontId="40" fillId="0" borderId="27" xfId="0" applyFont="1" applyFill="1" applyBorder="1" applyAlignment="1">
      <alignment vertical="center"/>
    </xf>
    <xf numFmtId="0" fontId="40" fillId="0" borderId="27" xfId="0" applyFont="1" applyFill="1" applyBorder="1" applyAlignment="1">
      <alignment horizontal="center" vertical="center"/>
    </xf>
    <xf numFmtId="1" fontId="40" fillId="0" borderId="27" xfId="0" applyNumberFormat="1" applyFont="1" applyFill="1" applyBorder="1" applyAlignment="1">
      <alignment vertical="center"/>
    </xf>
    <xf numFmtId="164" fontId="40" fillId="0" borderId="27" xfId="0" applyNumberFormat="1" applyFont="1" applyFill="1" applyBorder="1" applyAlignment="1">
      <alignment vertical="center"/>
    </xf>
    <xf numFmtId="1" fontId="40" fillId="0" borderId="0" xfId="0" applyNumberFormat="1" applyFont="1" applyFill="1" applyBorder="1" applyAlignment="1">
      <alignment vertical="center"/>
    </xf>
    <xf numFmtId="164" fontId="40" fillId="0" borderId="0" xfId="0" applyNumberFormat="1" applyFont="1" applyFill="1" applyBorder="1" applyAlignment="1">
      <alignment vertical="center"/>
    </xf>
    <xf numFmtId="0" fontId="40" fillId="0" borderId="1" xfId="0" applyFont="1" applyFill="1" applyBorder="1" applyAlignment="1">
      <alignment vertical="center"/>
    </xf>
    <xf numFmtId="0" fontId="40" fillId="0" borderId="1" xfId="0" applyFont="1" applyFill="1" applyBorder="1" applyAlignment="1">
      <alignment horizontal="center" vertical="center"/>
    </xf>
    <xf numFmtId="1" fontId="40" fillId="0" borderId="1" xfId="0" applyNumberFormat="1" applyFont="1" applyFill="1" applyBorder="1" applyAlignment="1">
      <alignment vertical="center"/>
    </xf>
    <xf numFmtId="1" fontId="40" fillId="0" borderId="0" xfId="0" applyNumberFormat="1" applyFont="1" applyFill="1" applyBorder="1" applyAlignment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39" fillId="0" borderId="0" xfId="0" applyFont="1" applyFill="1" applyBorder="1" applyAlignment="1">
      <alignment vertical="top"/>
    </xf>
    <xf numFmtId="0" fontId="28" fillId="0" borderId="0" xfId="0" applyFont="1" applyFill="1" applyBorder="1"/>
    <xf numFmtId="0" fontId="39" fillId="0" borderId="29" xfId="0" applyFont="1" applyFill="1" applyBorder="1" applyAlignment="1">
      <alignment horizontal="left" vertical="top" indent="1"/>
    </xf>
    <xf numFmtId="0" fontId="39" fillId="0" borderId="0" xfId="0" applyFont="1" applyFill="1" applyBorder="1" applyAlignment="1">
      <alignment vertical="top" wrapText="1"/>
    </xf>
    <xf numFmtId="0" fontId="39" fillId="0" borderId="28" xfId="0" applyFont="1" applyFill="1" applyBorder="1" applyAlignment="1">
      <alignment vertical="top"/>
    </xf>
    <xf numFmtId="0" fontId="39" fillId="0" borderId="2" xfId="0" applyFont="1" applyFill="1" applyBorder="1" applyAlignment="1">
      <alignment vertical="top"/>
    </xf>
    <xf numFmtId="0" fontId="41" fillId="0" borderId="0" xfId="0" applyFont="1" applyFill="1" applyBorder="1" applyAlignment="1">
      <alignment vertical="top"/>
    </xf>
    <xf numFmtId="0" fontId="41" fillId="0" borderId="0" xfId="0" applyFont="1" applyFill="1" applyAlignment="1">
      <alignment vertical="top"/>
    </xf>
    <xf numFmtId="0" fontId="36" fillId="0" borderId="0" xfId="0" applyFont="1" applyFill="1" applyBorder="1" applyAlignment="1">
      <alignment vertical="top"/>
    </xf>
    <xf numFmtId="0" fontId="36" fillId="0" borderId="0" xfId="0" applyFont="1" applyFill="1" applyAlignment="1">
      <alignment vertical="top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0" fontId="46" fillId="0" borderId="0" xfId="0" applyFont="1" applyAlignment="1" applyProtection="1">
      <alignment vertical="center"/>
      <protection hidden="1"/>
    </xf>
    <xf numFmtId="0" fontId="47" fillId="0" borderId="27" xfId="0" applyFont="1" applyBorder="1" applyAlignment="1">
      <alignment horizontal="center" vertical="center"/>
    </xf>
    <xf numFmtId="0" fontId="47" fillId="0" borderId="38" xfId="0" applyFont="1" applyBorder="1" applyAlignment="1">
      <alignment horizontal="center" vertical="center"/>
    </xf>
    <xf numFmtId="49" fontId="47" fillId="0" borderId="38" xfId="0" applyNumberFormat="1" applyFont="1" applyBorder="1" applyAlignment="1">
      <alignment horizontal="center" vertical="center"/>
    </xf>
    <xf numFmtId="0" fontId="47" fillId="0" borderId="35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vertical="center" textRotation="90" wrapText="1"/>
    </xf>
    <xf numFmtId="0" fontId="10" fillId="0" borderId="13" xfId="0" applyFont="1" applyBorder="1" applyAlignment="1">
      <alignment vertical="center"/>
    </xf>
    <xf numFmtId="49" fontId="10" fillId="0" borderId="21" xfId="0" applyNumberFormat="1" applyFont="1" applyBorder="1" applyAlignment="1">
      <alignment horizontal="center" vertical="center"/>
    </xf>
    <xf numFmtId="49" fontId="10" fillId="0" borderId="39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40" xfId="0" applyNumberFormat="1" applyFont="1" applyBorder="1" applyAlignment="1">
      <alignment horizontal="center" vertical="center"/>
    </xf>
    <xf numFmtId="49" fontId="10" fillId="0" borderId="41" xfId="0" applyNumberFormat="1" applyFont="1" applyBorder="1" applyAlignment="1">
      <alignment horizontal="center" vertical="center"/>
    </xf>
    <xf numFmtId="49" fontId="10" fillId="0" borderId="42" xfId="0" applyNumberFormat="1" applyFont="1" applyBorder="1" applyAlignment="1">
      <alignment horizontal="center" vertical="center"/>
    </xf>
    <xf numFmtId="49" fontId="10" fillId="0" borderId="43" xfId="0" applyNumberFormat="1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49" fontId="10" fillId="0" borderId="44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47" fillId="0" borderId="20" xfId="0" applyNumberFormat="1" applyFont="1" applyBorder="1" applyAlignment="1">
      <alignment horizontal="center" vertical="center"/>
    </xf>
    <xf numFmtId="49" fontId="10" fillId="0" borderId="45" xfId="0" applyNumberFormat="1" applyFont="1" applyBorder="1" applyAlignment="1">
      <alignment horizontal="center" vertical="center"/>
    </xf>
    <xf numFmtId="49" fontId="47" fillId="0" borderId="42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46" xfId="0" applyNumberFormat="1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49" fontId="10" fillId="0" borderId="47" xfId="0" applyNumberFormat="1" applyFont="1" applyBorder="1" applyAlignment="1">
      <alignment horizontal="center" vertical="center"/>
    </xf>
    <xf numFmtId="49" fontId="10" fillId="0" borderId="48" xfId="0" applyNumberFormat="1" applyFont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top"/>
    </xf>
    <xf numFmtId="0" fontId="39" fillId="0" borderId="0" xfId="0" applyFont="1" applyFill="1" applyBorder="1" applyAlignment="1">
      <alignment horizontal="center" vertical="top"/>
    </xf>
    <xf numFmtId="0" fontId="39" fillId="0" borderId="21" xfId="0" applyFont="1" applyFill="1" applyBorder="1" applyAlignment="1">
      <alignment horizontal="center" vertical="top"/>
    </xf>
    <xf numFmtId="0" fontId="39" fillId="0" borderId="28" xfId="0" applyFont="1" applyFill="1" applyBorder="1" applyAlignment="1">
      <alignment horizontal="center" vertical="top"/>
    </xf>
    <xf numFmtId="0" fontId="39" fillId="0" borderId="29" xfId="0" applyFont="1" applyFill="1" applyBorder="1" applyAlignment="1">
      <alignment horizontal="center" vertical="top"/>
    </xf>
    <xf numFmtId="0" fontId="36" fillId="0" borderId="0" xfId="0" applyFont="1" applyFill="1" applyBorder="1" applyAlignment="1">
      <alignment vertical="center"/>
    </xf>
    <xf numFmtId="0" fontId="36" fillId="0" borderId="2" xfId="0" applyFont="1" applyFill="1" applyBorder="1" applyAlignment="1">
      <alignment vertical="center"/>
    </xf>
    <xf numFmtId="0" fontId="48" fillId="0" borderId="0" xfId="0" applyFont="1" applyFill="1" applyAlignment="1">
      <alignment vertical="top"/>
    </xf>
    <xf numFmtId="0" fontId="49" fillId="0" borderId="9" xfId="0" applyFont="1" applyFill="1" applyBorder="1" applyAlignment="1">
      <alignment vertical="top"/>
    </xf>
    <xf numFmtId="0" fontId="46" fillId="0" borderId="0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45" fillId="0" borderId="0" xfId="0" applyFont="1" applyAlignment="1" applyProtection="1">
      <alignment vertical="center"/>
      <protection hidden="1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vertical="center"/>
    </xf>
    <xf numFmtId="0" fontId="51" fillId="0" borderId="0" xfId="0" applyFont="1" applyAlignment="1" applyProtection="1">
      <alignment vertical="center"/>
      <protection hidden="1"/>
    </xf>
    <xf numFmtId="0" fontId="45" fillId="0" borderId="0" xfId="0" applyFont="1" applyBorder="1" applyAlignment="1">
      <alignment vertical="center"/>
    </xf>
    <xf numFmtId="1" fontId="51" fillId="0" borderId="0" xfId="0" applyNumberFormat="1" applyFont="1" applyAlignment="1">
      <alignment vertical="center"/>
    </xf>
    <xf numFmtId="1" fontId="51" fillId="0" borderId="0" xfId="0" applyNumberFormat="1" applyFont="1" applyBorder="1" applyAlignment="1" applyProtection="1">
      <alignment vertical="center"/>
      <protection hidden="1"/>
    </xf>
    <xf numFmtId="0" fontId="51" fillId="0" borderId="0" xfId="0" applyFont="1" applyBorder="1" applyAlignment="1" applyProtection="1">
      <alignment vertical="center"/>
      <protection hidden="1"/>
    </xf>
    <xf numFmtId="0" fontId="45" fillId="0" borderId="0" xfId="0" applyFont="1" applyAlignment="1">
      <alignment vertical="center"/>
    </xf>
    <xf numFmtId="0" fontId="45" fillId="0" borderId="0" xfId="0" applyFont="1" applyBorder="1" applyAlignment="1" applyProtection="1">
      <alignment vertical="center"/>
      <protection hidden="1"/>
    </xf>
    <xf numFmtId="0" fontId="52" fillId="0" borderId="0" xfId="0" applyFont="1" applyAlignment="1">
      <alignment vertical="top"/>
    </xf>
    <xf numFmtId="0" fontId="52" fillId="0" borderId="0" xfId="0" applyFont="1" applyFill="1" applyAlignment="1">
      <alignment vertical="top"/>
    </xf>
    <xf numFmtId="0" fontId="51" fillId="0" borderId="0" xfId="0" applyFont="1" applyFill="1" applyAlignment="1">
      <alignment vertical="center"/>
    </xf>
    <xf numFmtId="0" fontId="45" fillId="0" borderId="0" xfId="0" applyFont="1" applyFill="1" applyBorder="1" applyAlignment="1">
      <alignment vertical="center"/>
    </xf>
    <xf numFmtId="0" fontId="37" fillId="0" borderId="0" xfId="1" applyFont="1" applyFill="1" applyBorder="1" applyAlignment="1"/>
    <xf numFmtId="0" fontId="36" fillId="0" borderId="0" xfId="0" applyFont="1" applyAlignment="1"/>
    <xf numFmtId="0" fontId="53" fillId="0" borderId="0" xfId="0" applyFont="1" applyFill="1" applyBorder="1" applyAlignment="1">
      <alignment vertical="top"/>
    </xf>
    <xf numFmtId="0" fontId="53" fillId="0" borderId="22" xfId="0" applyFont="1" applyFill="1" applyBorder="1" applyAlignment="1">
      <alignment vertical="top"/>
    </xf>
    <xf numFmtId="0" fontId="53" fillId="0" borderId="4" xfId="0" applyFont="1" applyFill="1" applyBorder="1" applyAlignment="1">
      <alignment vertical="top"/>
    </xf>
    <xf numFmtId="0" fontId="53" fillId="0" borderId="10" xfId="0" applyFont="1" applyFill="1" applyBorder="1" applyAlignment="1">
      <alignment vertical="top"/>
    </xf>
    <xf numFmtId="0" fontId="41" fillId="0" borderId="0" xfId="0" applyFont="1" applyFill="1" applyBorder="1"/>
    <xf numFmtId="0" fontId="54" fillId="0" borderId="15" xfId="0" applyFont="1" applyFill="1" applyBorder="1" applyAlignment="1">
      <alignment horizontal="left" vertical="top" indent="1"/>
    </xf>
    <xf numFmtId="0" fontId="53" fillId="0" borderId="5" xfId="0" applyFont="1" applyFill="1" applyBorder="1" applyAlignment="1">
      <alignment vertical="top"/>
    </xf>
    <xf numFmtId="0" fontId="53" fillId="0" borderId="32" xfId="0" applyFont="1" applyFill="1" applyBorder="1" applyAlignment="1">
      <alignment vertical="top"/>
    </xf>
    <xf numFmtId="0" fontId="49" fillId="0" borderId="0" xfId="0" applyFont="1" applyFill="1" applyBorder="1" applyAlignment="1">
      <alignment vertical="top"/>
    </xf>
    <xf numFmtId="0" fontId="53" fillId="0" borderId="0" xfId="0" applyFont="1" applyFill="1" applyBorder="1"/>
    <xf numFmtId="0" fontId="53" fillId="0" borderId="0" xfId="0" applyFont="1" applyFill="1" applyAlignment="1">
      <alignment vertical="top"/>
    </xf>
    <xf numFmtId="0" fontId="53" fillId="0" borderId="6" xfId="0" applyFont="1" applyFill="1" applyBorder="1" applyAlignment="1">
      <alignment vertical="top"/>
    </xf>
    <xf numFmtId="0" fontId="53" fillId="0" borderId="3" xfId="0" applyFont="1" applyFill="1" applyBorder="1" applyAlignment="1">
      <alignment vertical="top"/>
    </xf>
    <xf numFmtId="0" fontId="53" fillId="0" borderId="12" xfId="0" applyFont="1" applyFill="1" applyBorder="1" applyAlignment="1">
      <alignment vertical="top"/>
    </xf>
    <xf numFmtId="0" fontId="53" fillId="0" borderId="19" xfId="0" applyFont="1" applyFill="1" applyBorder="1" applyAlignment="1">
      <alignment horizontal="left" vertical="top" indent="1"/>
    </xf>
    <xf numFmtId="0" fontId="53" fillId="0" borderId="37" xfId="0" applyFont="1" applyFill="1" applyBorder="1" applyAlignment="1">
      <alignment horizontal="left" vertical="top" indent="1"/>
    </xf>
    <xf numFmtId="0" fontId="53" fillId="0" borderId="8" xfId="0" applyFont="1" applyFill="1" applyBorder="1" applyAlignment="1">
      <alignment vertical="top"/>
    </xf>
    <xf numFmtId="0" fontId="53" fillId="0" borderId="11" xfId="0" applyFont="1" applyFill="1" applyBorder="1" applyAlignment="1">
      <alignment vertical="top"/>
    </xf>
    <xf numFmtId="0" fontId="53" fillId="0" borderId="22" xfId="0" applyFont="1" applyFill="1" applyBorder="1" applyAlignment="1">
      <alignment horizontal="left" vertical="top" indent="1"/>
    </xf>
    <xf numFmtId="0" fontId="49" fillId="0" borderId="4" xfId="0" applyFont="1" applyFill="1" applyBorder="1" applyAlignment="1">
      <alignment vertical="top"/>
    </xf>
    <xf numFmtId="0" fontId="55" fillId="0" borderId="0" xfId="0" applyFont="1" applyFill="1" applyBorder="1" applyAlignment="1">
      <alignment vertical="top"/>
    </xf>
    <xf numFmtId="0" fontId="53" fillId="0" borderId="15" xfId="0" applyFont="1" applyFill="1" applyBorder="1" applyAlignment="1">
      <alignment horizontal="left" vertical="top" indent="1"/>
    </xf>
    <xf numFmtId="0" fontId="55" fillId="0" borderId="5" xfId="0" applyFont="1" applyFill="1" applyBorder="1" applyAlignment="1">
      <alignment vertical="top"/>
    </xf>
    <xf numFmtId="0" fontId="49" fillId="0" borderId="5" xfId="0" applyFont="1" applyFill="1" applyBorder="1" applyAlignment="1">
      <alignment vertical="top"/>
    </xf>
    <xf numFmtId="0" fontId="49" fillId="0" borderId="32" xfId="0" applyFont="1" applyFill="1" applyBorder="1" applyAlignment="1">
      <alignment vertical="top"/>
    </xf>
    <xf numFmtId="0" fontId="55" fillId="0" borderId="0" xfId="0" applyFont="1" applyFill="1" applyAlignment="1">
      <alignment vertical="top"/>
    </xf>
    <xf numFmtId="164" fontId="57" fillId="0" borderId="0" xfId="0" applyNumberFormat="1" applyFont="1" applyFill="1" applyBorder="1" applyAlignment="1">
      <alignment vertical="top"/>
    </xf>
    <xf numFmtId="0" fontId="49" fillId="0" borderId="10" xfId="0" applyFont="1" applyFill="1" applyBorder="1" applyAlignment="1">
      <alignment vertical="top"/>
    </xf>
    <xf numFmtId="0" fontId="54" fillId="0" borderId="17" xfId="0" applyFont="1" applyFill="1" applyBorder="1" applyAlignment="1">
      <alignment vertical="top"/>
    </xf>
    <xf numFmtId="0" fontId="54" fillId="0" borderId="5" xfId="0" applyFont="1" applyFill="1" applyBorder="1" applyAlignment="1">
      <alignment vertical="top" wrapText="1"/>
    </xf>
    <xf numFmtId="0" fontId="54" fillId="0" borderId="32" xfId="0" applyFont="1" applyFill="1" applyBorder="1" applyAlignment="1">
      <alignment vertical="top" wrapText="1"/>
    </xf>
    <xf numFmtId="0" fontId="54" fillId="0" borderId="6" xfId="0" applyFont="1" applyFill="1" applyBorder="1" applyAlignment="1">
      <alignment vertical="top"/>
    </xf>
    <xf numFmtId="0" fontId="54" fillId="0" borderId="3" xfId="0" applyFont="1" applyFill="1" applyBorder="1" applyAlignment="1">
      <alignment vertical="top" wrapText="1"/>
    </xf>
    <xf numFmtId="0" fontId="54" fillId="0" borderId="12" xfId="0" applyFont="1" applyFill="1" applyBorder="1" applyAlignment="1">
      <alignment vertical="top" wrapText="1"/>
    </xf>
    <xf numFmtId="0" fontId="60" fillId="0" borderId="0" xfId="0" applyFont="1" applyFill="1" applyBorder="1" applyAlignment="1">
      <alignment vertical="center"/>
    </xf>
    <xf numFmtId="49" fontId="61" fillId="0" borderId="26" xfId="0" applyNumberFormat="1" applyFont="1" applyFill="1" applyBorder="1" applyAlignment="1">
      <alignment horizontal="center" vertical="center"/>
    </xf>
    <xf numFmtId="49" fontId="61" fillId="0" borderId="27" xfId="0" applyNumberFormat="1" applyFont="1" applyFill="1" applyBorder="1" applyAlignment="1">
      <alignment horizontal="center" vertical="center"/>
    </xf>
    <xf numFmtId="0" fontId="60" fillId="0" borderId="27" xfId="0" applyFont="1" applyFill="1" applyBorder="1" applyAlignment="1">
      <alignment vertical="center"/>
    </xf>
    <xf numFmtId="0" fontId="62" fillId="0" borderId="27" xfId="0" applyFont="1" applyFill="1" applyBorder="1" applyAlignment="1">
      <alignment vertical="center"/>
    </xf>
    <xf numFmtId="0" fontId="62" fillId="0" borderId="36" xfId="0" applyFont="1" applyFill="1" applyBorder="1" applyAlignment="1">
      <alignment vertical="center"/>
    </xf>
    <xf numFmtId="0" fontId="53" fillId="0" borderId="26" xfId="0" applyFont="1" applyFill="1" applyBorder="1" applyAlignment="1">
      <alignment vertical="top"/>
    </xf>
    <xf numFmtId="0" fontId="53" fillId="0" borderId="27" xfId="0" applyFont="1" applyFill="1" applyBorder="1" applyAlignment="1">
      <alignment vertical="top"/>
    </xf>
    <xf numFmtId="0" fontId="53" fillId="0" borderId="36" xfId="0" applyFont="1" applyFill="1" applyBorder="1" applyAlignment="1">
      <alignment vertical="top"/>
    </xf>
    <xf numFmtId="0" fontId="60" fillId="0" borderId="4" xfId="0" applyFont="1" applyFill="1" applyBorder="1" applyAlignment="1">
      <alignment vertical="center"/>
    </xf>
    <xf numFmtId="0" fontId="60" fillId="0" borderId="30" xfId="0" applyFont="1" applyFill="1" applyBorder="1" applyAlignment="1">
      <alignment vertical="center"/>
    </xf>
    <xf numFmtId="0" fontId="60" fillId="0" borderId="1" xfId="0" applyFont="1" applyFill="1" applyBorder="1" applyAlignment="1">
      <alignment vertical="center"/>
    </xf>
    <xf numFmtId="0" fontId="60" fillId="0" borderId="25" xfId="0" applyFont="1" applyFill="1" applyBorder="1" applyAlignment="1">
      <alignment vertical="center"/>
    </xf>
    <xf numFmtId="0" fontId="53" fillId="0" borderId="30" xfId="0" applyFont="1" applyFill="1" applyBorder="1" applyAlignment="1">
      <alignment vertical="top"/>
    </xf>
    <xf numFmtId="0" fontId="53" fillId="0" borderId="1" xfId="0" applyFont="1" applyFill="1" applyBorder="1" applyAlignment="1">
      <alignment vertical="top"/>
    </xf>
    <xf numFmtId="0" fontId="53" fillId="0" borderId="25" xfId="0" applyFont="1" applyFill="1" applyBorder="1" applyAlignment="1">
      <alignment vertical="top"/>
    </xf>
    <xf numFmtId="0" fontId="60" fillId="0" borderId="15" xfId="0" applyFont="1" applyFill="1" applyBorder="1" applyAlignment="1">
      <alignment vertical="center"/>
    </xf>
    <xf numFmtId="0" fontId="60" fillId="0" borderId="5" xfId="0" applyFont="1" applyFill="1" applyBorder="1" applyAlignment="1">
      <alignment vertical="center"/>
    </xf>
    <xf numFmtId="0" fontId="53" fillId="0" borderId="17" xfId="0" applyFont="1" applyFill="1" applyBorder="1" applyAlignment="1">
      <alignment vertical="center"/>
    </xf>
    <xf numFmtId="0" fontId="53" fillId="0" borderId="5" xfId="0" applyFont="1" applyFill="1" applyBorder="1" applyAlignment="1">
      <alignment vertical="center"/>
    </xf>
    <xf numFmtId="0" fontId="53" fillId="0" borderId="32" xfId="0" applyFont="1" applyFill="1" applyBorder="1" applyAlignment="1">
      <alignment vertical="center"/>
    </xf>
    <xf numFmtId="1" fontId="63" fillId="0" borderId="19" xfId="0" applyNumberFormat="1" applyFont="1" applyFill="1" applyBorder="1" applyAlignment="1">
      <alignment vertical="center"/>
    </xf>
    <xf numFmtId="1" fontId="63" fillId="0" borderId="3" xfId="0" applyNumberFormat="1" applyFont="1" applyFill="1" applyBorder="1" applyAlignment="1">
      <alignment vertical="center"/>
    </xf>
    <xf numFmtId="1" fontId="63" fillId="0" borderId="18" xfId="0" applyNumberFormat="1" applyFont="1" applyFill="1" applyBorder="1" applyAlignment="1">
      <alignment vertical="center"/>
    </xf>
    <xf numFmtId="0" fontId="53" fillId="0" borderId="16" xfId="0" applyFont="1" applyFill="1" applyBorder="1" applyAlignment="1">
      <alignment vertical="center"/>
    </xf>
    <xf numFmtId="1" fontId="49" fillId="0" borderId="15" xfId="0" applyNumberFormat="1" applyFont="1" applyFill="1" applyBorder="1" applyAlignment="1">
      <alignment vertical="center"/>
    </xf>
    <xf numFmtId="1" fontId="49" fillId="0" borderId="5" xfId="0" applyNumberFormat="1" applyFont="1" applyFill="1" applyBorder="1" applyAlignment="1">
      <alignment vertical="center"/>
    </xf>
    <xf numFmtId="1" fontId="49" fillId="0" borderId="5" xfId="0" applyNumberFormat="1" applyFont="1" applyFill="1" applyBorder="1" applyAlignment="1">
      <alignment horizontal="center" vertical="center"/>
    </xf>
    <xf numFmtId="1" fontId="49" fillId="0" borderId="32" xfId="0" applyNumberFormat="1" applyFont="1" applyFill="1" applyBorder="1" applyAlignment="1">
      <alignment horizontal="center" vertical="center"/>
    </xf>
    <xf numFmtId="1" fontId="49" fillId="0" borderId="15" xfId="0" applyNumberFormat="1" applyFont="1" applyFill="1" applyBorder="1" applyAlignment="1">
      <alignment horizontal="center" vertical="center"/>
    </xf>
    <xf numFmtId="1" fontId="49" fillId="0" borderId="32" xfId="0" applyNumberFormat="1" applyFont="1" applyFill="1" applyBorder="1" applyAlignment="1">
      <alignment vertical="center"/>
    </xf>
    <xf numFmtId="0" fontId="53" fillId="0" borderId="15" xfId="0" applyFont="1" applyFill="1" applyBorder="1" applyAlignment="1">
      <alignment vertical="center"/>
    </xf>
    <xf numFmtId="0" fontId="53" fillId="0" borderId="15" xfId="0" applyFont="1" applyFill="1" applyBorder="1" applyAlignment="1">
      <alignment vertical="top"/>
    </xf>
    <xf numFmtId="0" fontId="60" fillId="0" borderId="2" xfId="0" applyFont="1" applyFill="1" applyBorder="1" applyAlignment="1">
      <alignment vertical="center"/>
    </xf>
    <xf numFmtId="0" fontId="60" fillId="0" borderId="50" xfId="0" applyFont="1" applyFill="1" applyBorder="1" applyAlignment="1">
      <alignment vertical="center"/>
    </xf>
    <xf numFmtId="0" fontId="53" fillId="0" borderId="6" xfId="0" applyFont="1" applyFill="1" applyBorder="1" applyAlignment="1">
      <alignment vertical="center"/>
    </xf>
    <xf numFmtId="0" fontId="53" fillId="0" borderId="3" xfId="0" applyFont="1" applyFill="1" applyBorder="1" applyAlignment="1">
      <alignment vertical="center"/>
    </xf>
    <xf numFmtId="0" fontId="53" fillId="0" borderId="12" xfId="0" applyFont="1" applyFill="1" applyBorder="1" applyAlignment="1">
      <alignment vertical="center"/>
    </xf>
    <xf numFmtId="0" fontId="53" fillId="0" borderId="19" xfId="0" applyFont="1" applyFill="1" applyBorder="1" applyAlignment="1">
      <alignment vertical="center"/>
    </xf>
    <xf numFmtId="0" fontId="53" fillId="0" borderId="18" xfId="0" applyFont="1" applyFill="1" applyBorder="1" applyAlignment="1">
      <alignment vertical="center"/>
    </xf>
    <xf numFmtId="2" fontId="64" fillId="0" borderId="19" xfId="0" applyNumberFormat="1" applyFont="1" applyFill="1" applyBorder="1" applyAlignment="1"/>
    <xf numFmtId="2" fontId="64" fillId="0" borderId="3" xfId="0" applyNumberFormat="1" applyFont="1" applyFill="1" applyBorder="1" applyAlignment="1"/>
    <xf numFmtId="2" fontId="64" fillId="0" borderId="12" xfId="0" applyNumberFormat="1" applyFont="1" applyFill="1" applyBorder="1" applyAlignment="1"/>
    <xf numFmtId="0" fontId="53" fillId="0" borderId="19" xfId="0" applyFont="1" applyFill="1" applyBorder="1" applyAlignment="1">
      <alignment vertical="top"/>
    </xf>
    <xf numFmtId="0" fontId="60" fillId="0" borderId="19" xfId="0" applyFont="1" applyFill="1" applyBorder="1" applyAlignment="1">
      <alignment vertical="center"/>
    </xf>
    <xf numFmtId="0" fontId="60" fillId="0" borderId="3" xfId="0" applyFont="1" applyFill="1" applyBorder="1" applyAlignment="1">
      <alignment vertical="center"/>
    </xf>
    <xf numFmtId="0" fontId="49" fillId="0" borderId="19" xfId="0" applyFont="1" applyFill="1" applyBorder="1" applyAlignment="1"/>
    <xf numFmtId="0" fontId="49" fillId="0" borderId="3" xfId="0" applyFont="1" applyFill="1" applyBorder="1" applyAlignment="1"/>
    <xf numFmtId="0" fontId="49" fillId="0" borderId="12" xfId="0" applyFont="1" applyFill="1" applyBorder="1" applyAlignment="1"/>
    <xf numFmtId="0" fontId="60" fillId="0" borderId="0" xfId="0" applyFont="1" applyFill="1" applyAlignment="1">
      <alignment vertical="center"/>
    </xf>
    <xf numFmtId="0" fontId="61" fillId="0" borderId="3" xfId="0" applyFont="1" applyFill="1" applyBorder="1" applyAlignment="1">
      <alignment horizontal="center" vertical="center"/>
    </xf>
    <xf numFmtId="1" fontId="49" fillId="0" borderId="19" xfId="0" applyNumberFormat="1" applyFont="1" applyFill="1" applyBorder="1" applyAlignment="1">
      <alignment horizontal="right" vertical="center"/>
    </xf>
    <xf numFmtId="0" fontId="49" fillId="0" borderId="3" xfId="0" applyFont="1" applyFill="1" applyBorder="1" applyAlignment="1">
      <alignment horizontal="center" vertical="center"/>
    </xf>
    <xf numFmtId="1" fontId="49" fillId="0" borderId="18" xfId="0" applyNumberFormat="1" applyFont="1" applyFill="1" applyBorder="1" applyAlignment="1">
      <alignment horizontal="left" vertical="center"/>
    </xf>
    <xf numFmtId="0" fontId="49" fillId="0" borderId="19" xfId="0" applyFont="1" applyFill="1" applyBorder="1" applyAlignment="1">
      <alignment vertical="center"/>
    </xf>
    <xf numFmtId="0" fontId="49" fillId="0" borderId="3" xfId="0" applyFont="1" applyFill="1" applyBorder="1" applyAlignment="1">
      <alignment vertical="center"/>
    </xf>
    <xf numFmtId="0" fontId="49" fillId="0" borderId="3" xfId="0" applyFont="1" applyFill="1" applyBorder="1" applyAlignment="1">
      <alignment horizontal="right" vertical="center"/>
    </xf>
    <xf numFmtId="0" fontId="49" fillId="0" borderId="3" xfId="0" applyFont="1" applyFill="1" applyBorder="1" applyAlignment="1">
      <alignment horizontal="left" vertical="center"/>
    </xf>
    <xf numFmtId="0" fontId="49" fillId="0" borderId="12" xfId="0" applyFont="1" applyFill="1" applyBorder="1" applyAlignment="1">
      <alignment vertical="center"/>
    </xf>
    <xf numFmtId="0" fontId="60" fillId="0" borderId="37" xfId="0" applyFont="1" applyFill="1" applyBorder="1" applyAlignment="1">
      <alignment vertical="center"/>
    </xf>
    <xf numFmtId="0" fontId="60" fillId="0" borderId="8" xfId="0" applyFont="1" applyFill="1" applyBorder="1" applyAlignment="1">
      <alignment vertical="center"/>
    </xf>
    <xf numFmtId="0" fontId="61" fillId="0" borderId="8" xfId="0" applyFont="1" applyFill="1" applyBorder="1" applyAlignment="1">
      <alignment horizontal="center" vertical="center"/>
    </xf>
    <xf numFmtId="1" fontId="49" fillId="0" borderId="37" xfId="0" applyNumberFormat="1" applyFont="1" applyFill="1" applyBorder="1" applyAlignment="1">
      <alignment horizontal="right" vertical="center"/>
    </xf>
    <xf numFmtId="0" fontId="49" fillId="0" borderId="8" xfId="0" applyNumberFormat="1" applyFont="1" applyFill="1" applyBorder="1" applyAlignment="1">
      <alignment horizontal="center" vertical="center"/>
    </xf>
    <xf numFmtId="1" fontId="49" fillId="0" borderId="24" xfId="0" applyNumberFormat="1" applyFont="1" applyFill="1" applyBorder="1" applyAlignment="1">
      <alignment horizontal="left" vertical="center"/>
    </xf>
    <xf numFmtId="0" fontId="53" fillId="0" borderId="7" xfId="0" applyFont="1" applyFill="1" applyBorder="1" applyAlignment="1">
      <alignment vertical="center"/>
    </xf>
    <xf numFmtId="0" fontId="53" fillId="0" borderId="8" xfId="0" applyFont="1" applyFill="1" applyBorder="1" applyAlignment="1">
      <alignment vertical="center"/>
    </xf>
    <xf numFmtId="0" fontId="53" fillId="0" borderId="11" xfId="0" applyFont="1" applyFill="1" applyBorder="1" applyAlignment="1">
      <alignment vertical="center"/>
    </xf>
    <xf numFmtId="0" fontId="53" fillId="0" borderId="37" xfId="0" applyFont="1" applyFill="1" applyBorder="1" applyAlignment="1">
      <alignment vertical="center"/>
    </xf>
    <xf numFmtId="0" fontId="53" fillId="0" borderId="24" xfId="0" applyFont="1" applyFill="1" applyBorder="1" applyAlignment="1">
      <alignment vertical="center"/>
    </xf>
    <xf numFmtId="0" fontId="49" fillId="0" borderId="37" xfId="0" applyNumberFormat="1" applyFont="1" applyFill="1" applyBorder="1" applyAlignment="1">
      <alignment vertical="center"/>
    </xf>
    <xf numFmtId="0" fontId="49" fillId="0" borderId="8" xfId="0" applyNumberFormat="1" applyFont="1" applyFill="1" applyBorder="1" applyAlignment="1">
      <alignment vertical="center"/>
    </xf>
    <xf numFmtId="0" fontId="49" fillId="0" borderId="8" xfId="0" applyNumberFormat="1" applyFont="1" applyFill="1" applyBorder="1" applyAlignment="1">
      <alignment horizontal="right" vertical="center"/>
    </xf>
    <xf numFmtId="0" fontId="49" fillId="0" borderId="8" xfId="0" applyNumberFormat="1" applyFont="1" applyFill="1" applyBorder="1" applyAlignment="1">
      <alignment horizontal="left" vertical="center"/>
    </xf>
    <xf numFmtId="0" fontId="49" fillId="0" borderId="11" xfId="0" applyNumberFormat="1" applyFont="1" applyFill="1" applyBorder="1" applyAlignment="1">
      <alignment vertical="center"/>
    </xf>
    <xf numFmtId="0" fontId="37" fillId="0" borderId="27" xfId="0" applyFont="1" applyFill="1" applyBorder="1" applyAlignment="1">
      <alignment vertical="center"/>
    </xf>
    <xf numFmtId="0" fontId="36" fillId="0" borderId="1" xfId="0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0" fontId="36" fillId="0" borderId="3" xfId="0" applyFont="1" applyFill="1" applyBorder="1" applyAlignment="1">
      <alignment vertical="center"/>
    </xf>
    <xf numFmtId="0" fontId="36" fillId="0" borderId="8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left" vertical="top"/>
    </xf>
    <xf numFmtId="0" fontId="42" fillId="0" borderId="30" xfId="0" applyFont="1" applyFill="1" applyBorder="1" applyAlignment="1">
      <alignment vertical="top"/>
    </xf>
    <xf numFmtId="0" fontId="42" fillId="0" borderId="1" xfId="0" applyFont="1" applyFill="1" applyBorder="1" applyAlignment="1">
      <alignment vertical="top"/>
    </xf>
    <xf numFmtId="0" fontId="42" fillId="0" borderId="25" xfId="0" applyFont="1" applyFill="1" applyBorder="1" applyAlignment="1">
      <alignment vertical="top"/>
    </xf>
    <xf numFmtId="0" fontId="41" fillId="0" borderId="1" xfId="0" applyFont="1" applyFill="1" applyBorder="1" applyAlignment="1">
      <alignment horizontal="left" vertical="top"/>
    </xf>
    <xf numFmtId="0" fontId="53" fillId="0" borderId="26" xfId="0" applyFont="1" applyFill="1" applyBorder="1" applyAlignment="1">
      <alignment horizontal="left" vertical="top" indent="1"/>
    </xf>
    <xf numFmtId="0" fontId="53" fillId="0" borderId="29" xfId="0" applyFont="1" applyFill="1" applyBorder="1" applyAlignment="1">
      <alignment horizontal="left" vertical="top" indent="1"/>
    </xf>
    <xf numFmtId="0" fontId="53" fillId="0" borderId="0" xfId="0" applyFont="1" applyFill="1" applyBorder="1" applyAlignment="1">
      <alignment vertical="top" wrapText="1"/>
    </xf>
    <xf numFmtId="0" fontId="53" fillId="0" borderId="28" xfId="0" applyFont="1" applyFill="1" applyBorder="1" applyAlignment="1">
      <alignment vertical="top"/>
    </xf>
    <xf numFmtId="0" fontId="53" fillId="0" borderId="2" xfId="0" applyFont="1" applyFill="1" applyBorder="1" applyAlignment="1">
      <alignment vertical="top"/>
    </xf>
    <xf numFmtId="0" fontId="44" fillId="0" borderId="0" xfId="0" applyFont="1" applyFill="1" applyBorder="1" applyAlignment="1">
      <alignment vertical="top"/>
    </xf>
    <xf numFmtId="0" fontId="44" fillId="0" borderId="19" xfId="0" applyFont="1" applyFill="1" applyBorder="1" applyAlignment="1">
      <alignment horizontal="left" vertical="top" indent="1"/>
    </xf>
    <xf numFmtId="0" fontId="43" fillId="0" borderId="3" xfId="0" applyFont="1" applyFill="1" applyBorder="1" applyAlignment="1">
      <alignment vertical="top"/>
    </xf>
    <xf numFmtId="0" fontId="44" fillId="0" borderId="3" xfId="0" applyFont="1" applyFill="1" applyBorder="1" applyAlignment="1">
      <alignment vertical="top"/>
    </xf>
    <xf numFmtId="0" fontId="44" fillId="0" borderId="12" xfId="0" applyFont="1" applyFill="1" applyBorder="1" applyAlignment="1">
      <alignment vertical="top"/>
    </xf>
    <xf numFmtId="49" fontId="44" fillId="0" borderId="19" xfId="0" applyNumberFormat="1" applyFont="1" applyFill="1" applyBorder="1" applyAlignment="1">
      <alignment horizontal="left" vertical="top" indent="1"/>
    </xf>
    <xf numFmtId="49" fontId="44" fillId="0" borderId="3" xfId="0" applyNumberFormat="1" applyFont="1" applyFill="1" applyBorder="1" applyAlignment="1">
      <alignment vertical="top"/>
    </xf>
    <xf numFmtId="49" fontId="44" fillId="0" borderId="12" xfId="0" applyNumberFormat="1" applyFont="1" applyFill="1" applyBorder="1" applyAlignment="1">
      <alignment vertical="top"/>
    </xf>
    <xf numFmtId="0" fontId="44" fillId="0" borderId="0" xfId="0" applyFont="1" applyFill="1" applyAlignment="1">
      <alignment vertical="top"/>
    </xf>
    <xf numFmtId="0" fontId="65" fillId="0" borderId="19" xfId="0" applyFont="1" applyFill="1" applyBorder="1" applyAlignment="1">
      <alignment horizontal="left" vertical="top" indent="1"/>
    </xf>
    <xf numFmtId="0" fontId="66" fillId="0" borderId="3" xfId="0" applyFont="1" applyFill="1" applyBorder="1" applyAlignment="1">
      <alignment vertical="top"/>
    </xf>
    <xf numFmtId="0" fontId="65" fillId="0" borderId="3" xfId="0" applyFont="1" applyFill="1" applyBorder="1" applyAlignment="1">
      <alignment vertical="top"/>
    </xf>
    <xf numFmtId="0" fontId="65" fillId="0" borderId="12" xfId="0" applyFont="1" applyFill="1" applyBorder="1" applyAlignment="1">
      <alignment vertical="top"/>
    </xf>
    <xf numFmtId="0" fontId="44" fillId="0" borderId="0" xfId="0" applyFont="1" applyFill="1" applyBorder="1" applyAlignment="1">
      <alignment vertical="center"/>
    </xf>
    <xf numFmtId="0" fontId="43" fillId="0" borderId="0" xfId="0" applyFont="1" applyFill="1" applyAlignment="1">
      <alignment vertical="center"/>
    </xf>
    <xf numFmtId="0" fontId="44" fillId="0" borderId="0" xfId="0" applyFont="1" applyFill="1" applyAlignment="1">
      <alignment vertical="center"/>
    </xf>
    <xf numFmtId="1" fontId="44" fillId="0" borderId="0" xfId="0" applyNumberFormat="1" applyFont="1" applyFill="1" applyBorder="1" applyAlignment="1">
      <alignment vertical="center"/>
    </xf>
    <xf numFmtId="0" fontId="44" fillId="0" borderId="0" xfId="0" applyFont="1" applyFill="1" applyAlignment="1">
      <alignment vertical="center" wrapText="1"/>
    </xf>
    <xf numFmtId="0" fontId="44" fillId="0" borderId="2" xfId="0" applyFont="1" applyFill="1" applyBorder="1" applyAlignment="1">
      <alignment vertical="center"/>
    </xf>
    <xf numFmtId="1" fontId="44" fillId="0" borderId="0" xfId="0" applyNumberFormat="1" applyFont="1" applyFill="1" applyBorder="1" applyAlignment="1">
      <alignment horizontal="left" vertical="center" indent="1"/>
    </xf>
    <xf numFmtId="0" fontId="44" fillId="0" borderId="2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horizontal="left" vertical="center" indent="1"/>
    </xf>
    <xf numFmtId="0" fontId="44" fillId="0" borderId="0" xfId="0" applyFont="1" applyFill="1" applyAlignment="1">
      <alignment horizontal="left" vertical="center" indent="1"/>
    </xf>
    <xf numFmtId="0" fontId="44" fillId="0" borderId="0" xfId="0" applyFont="1" applyFill="1" applyBorder="1" applyAlignment="1">
      <alignment vertical="center" wrapText="1"/>
    </xf>
    <xf numFmtId="1" fontId="44" fillId="0" borderId="0" xfId="0" applyNumberFormat="1" applyFont="1" applyFill="1" applyAlignment="1">
      <alignment vertical="center"/>
    </xf>
    <xf numFmtId="0" fontId="68" fillId="0" borderId="0" xfId="0" applyFont="1" applyAlignment="1">
      <alignment vertical="center"/>
    </xf>
    <xf numFmtId="0" fontId="68" fillId="0" borderId="0" xfId="0" applyFont="1" applyBorder="1" applyAlignment="1">
      <alignment vertical="center"/>
    </xf>
    <xf numFmtId="0" fontId="68" fillId="0" borderId="1" xfId="0" applyFont="1" applyFill="1" applyBorder="1" applyAlignment="1">
      <alignment vertical="center"/>
    </xf>
    <xf numFmtId="0" fontId="68" fillId="0" borderId="1" xfId="1" applyFont="1" applyFill="1" applyBorder="1" applyAlignment="1">
      <alignment vertical="center"/>
    </xf>
    <xf numFmtId="1" fontId="68" fillId="0" borderId="1" xfId="0" applyNumberFormat="1" applyFont="1" applyFill="1" applyBorder="1" applyAlignment="1">
      <alignment vertical="center"/>
    </xf>
    <xf numFmtId="0" fontId="68" fillId="0" borderId="0" xfId="0" applyFont="1" applyFill="1" applyBorder="1" applyAlignment="1">
      <alignment vertical="center"/>
    </xf>
    <xf numFmtId="0" fontId="68" fillId="0" borderId="0" xfId="0" applyFont="1" applyFill="1" applyAlignment="1">
      <alignment vertical="center"/>
    </xf>
    <xf numFmtId="0" fontId="69" fillId="0" borderId="0" xfId="0" applyFont="1" applyFill="1" applyBorder="1" applyAlignment="1">
      <alignment vertical="top"/>
    </xf>
    <xf numFmtId="0" fontId="70" fillId="0" borderId="0" xfId="0" applyFont="1" applyFill="1" applyAlignment="1">
      <alignment vertical="top"/>
    </xf>
    <xf numFmtId="0" fontId="69" fillId="0" borderId="0" xfId="0" applyFont="1" applyFill="1" applyAlignment="1">
      <alignment vertical="top"/>
    </xf>
    <xf numFmtId="1" fontId="69" fillId="0" borderId="0" xfId="0" applyNumberFormat="1" applyFont="1" applyFill="1" applyBorder="1" applyAlignment="1">
      <alignment vertical="top"/>
    </xf>
    <xf numFmtId="0" fontId="28" fillId="0" borderId="23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8" fillId="0" borderId="9" xfId="0" applyFont="1" applyBorder="1" applyAlignment="1">
      <alignment vertical="center"/>
    </xf>
    <xf numFmtId="0" fontId="28" fillId="0" borderId="54" xfId="0" applyFont="1" applyBorder="1" applyAlignment="1">
      <alignment vertical="center"/>
    </xf>
    <xf numFmtId="0" fontId="28" fillId="0" borderId="53" xfId="0" applyFont="1" applyBorder="1" applyAlignment="1">
      <alignment vertical="center"/>
    </xf>
    <xf numFmtId="0" fontId="28" fillId="0" borderId="55" xfId="0" applyFont="1" applyBorder="1" applyAlignment="1">
      <alignment vertical="center"/>
    </xf>
    <xf numFmtId="0" fontId="28" fillId="0" borderId="23" xfId="0" applyFont="1" applyBorder="1" applyAlignment="1">
      <alignment vertical="center"/>
    </xf>
    <xf numFmtId="0" fontId="28" fillId="0" borderId="5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71" fillId="0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28" fillId="0" borderId="3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1" fontId="28" fillId="0" borderId="0" xfId="0" applyNumberFormat="1" applyFont="1" applyAlignment="1">
      <alignment vertical="center"/>
    </xf>
    <xf numFmtId="0" fontId="12" fillId="0" borderId="33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Fill="1"/>
    <xf numFmtId="1" fontId="49" fillId="0" borderId="15" xfId="0" applyNumberFormat="1" applyFont="1" applyFill="1" applyBorder="1" applyAlignment="1">
      <alignment horizontal="center" vertical="center"/>
    </xf>
    <xf numFmtId="1" fontId="49" fillId="0" borderId="5" xfId="0" applyNumberFormat="1" applyFont="1" applyFill="1" applyBorder="1" applyAlignment="1">
      <alignment horizontal="center" vertical="center"/>
    </xf>
    <xf numFmtId="0" fontId="54" fillId="0" borderId="3" xfId="0" applyFont="1" applyFill="1" applyBorder="1" applyAlignment="1">
      <alignment vertical="top" wrapText="1"/>
    </xf>
    <xf numFmtId="0" fontId="54" fillId="0" borderId="12" xfId="0" applyFont="1" applyFill="1" applyBorder="1" applyAlignment="1">
      <alignment vertical="top" wrapText="1"/>
    </xf>
    <xf numFmtId="0" fontId="7" fillId="0" borderId="0" xfId="0" applyFont="1" applyAlignment="1">
      <alignment horizontal="center" vertical="center"/>
    </xf>
    <xf numFmtId="0" fontId="44" fillId="0" borderId="19" xfId="0" applyFont="1" applyFill="1" applyBorder="1" applyAlignment="1">
      <alignment vertical="top" wrapText="1"/>
    </xf>
    <xf numFmtId="0" fontId="44" fillId="0" borderId="3" xfId="0" applyFont="1" applyFill="1" applyBorder="1" applyAlignment="1">
      <alignment vertical="top" wrapText="1"/>
    </xf>
    <xf numFmtId="0" fontId="44" fillId="0" borderId="12" xfId="0" applyFont="1" applyFill="1" applyBorder="1" applyAlignment="1">
      <alignment vertical="top" wrapText="1"/>
    </xf>
    <xf numFmtId="1" fontId="49" fillId="0" borderId="22" xfId="0" applyNumberFormat="1" applyFont="1" applyFill="1" applyBorder="1" applyAlignment="1">
      <alignment horizontal="center" vertical="top"/>
    </xf>
    <xf numFmtId="1" fontId="49" fillId="0" borderId="4" xfId="0" applyNumberFormat="1" applyFont="1" applyFill="1" applyBorder="1" applyAlignment="1">
      <alignment horizontal="center" vertical="top"/>
    </xf>
    <xf numFmtId="1" fontId="49" fillId="0" borderId="10" xfId="0" applyNumberFormat="1" applyFont="1" applyFill="1" applyBorder="1" applyAlignment="1">
      <alignment horizontal="center" vertical="top"/>
    </xf>
    <xf numFmtId="165" fontId="53" fillId="2" borderId="0" xfId="0" applyNumberFormat="1" applyFont="1" applyFill="1" applyBorder="1" applyAlignment="1">
      <alignment horizontal="center" vertical="top"/>
    </xf>
    <xf numFmtId="0" fontId="53" fillId="0" borderId="19" xfId="0" applyFont="1" applyFill="1" applyBorder="1" applyAlignment="1">
      <alignment horizontal="center" vertical="top"/>
    </xf>
    <xf numFmtId="0" fontId="53" fillId="0" borderId="3" xfId="0" applyFont="1" applyFill="1" applyBorder="1" applyAlignment="1">
      <alignment horizontal="center" vertical="top"/>
    </xf>
    <xf numFmtId="0" fontId="53" fillId="0" borderId="12" xfId="0" applyFont="1" applyFill="1" applyBorder="1" applyAlignment="1">
      <alignment horizontal="center" vertical="top"/>
    </xf>
    <xf numFmtId="0" fontId="53" fillId="0" borderId="18" xfId="0" applyFont="1" applyFill="1" applyBorder="1" applyAlignment="1">
      <alignment horizontal="center" vertical="top"/>
    </xf>
    <xf numFmtId="1" fontId="53" fillId="0" borderId="6" xfId="0" applyNumberFormat="1" applyFont="1" applyFill="1" applyBorder="1" applyAlignment="1">
      <alignment horizontal="center" vertical="top"/>
    </xf>
    <xf numFmtId="1" fontId="53" fillId="0" borderId="3" xfId="0" applyNumberFormat="1" applyFont="1" applyFill="1" applyBorder="1" applyAlignment="1">
      <alignment horizontal="center" vertical="top"/>
    </xf>
    <xf numFmtId="1" fontId="53" fillId="0" borderId="18" xfId="0" applyNumberFormat="1" applyFont="1" applyFill="1" applyBorder="1" applyAlignment="1">
      <alignment horizontal="center" vertical="top"/>
    </xf>
    <xf numFmtId="0" fontId="53" fillId="0" borderId="6" xfId="0" applyFont="1" applyFill="1" applyBorder="1" applyAlignment="1">
      <alignment horizontal="center" vertical="top"/>
    </xf>
    <xf numFmtId="1" fontId="49" fillId="0" borderId="9" xfId="0" applyNumberFormat="1" applyFont="1" applyFill="1" applyBorder="1" applyAlignment="1">
      <alignment horizontal="center" vertical="top"/>
    </xf>
    <xf numFmtId="1" fontId="49" fillId="0" borderId="23" xfId="0" applyNumberFormat="1" applyFont="1" applyFill="1" applyBorder="1" applyAlignment="1">
      <alignment horizontal="center" vertical="top"/>
    </xf>
    <xf numFmtId="0" fontId="53" fillId="0" borderId="15" xfId="0" applyFont="1" applyFill="1" applyBorder="1" applyAlignment="1">
      <alignment horizontal="center" vertical="top"/>
    </xf>
    <xf numFmtId="0" fontId="53" fillId="0" borderId="5" xfId="0" applyFont="1" applyFill="1" applyBorder="1" applyAlignment="1">
      <alignment horizontal="center" vertical="top"/>
    </xf>
    <xf numFmtId="0" fontId="53" fillId="0" borderId="32" xfId="0" applyFont="1" applyFill="1" applyBorder="1" applyAlignment="1">
      <alignment horizontal="center" vertical="top"/>
    </xf>
    <xf numFmtId="166" fontId="49" fillId="0" borderId="46" xfId="0" applyNumberFormat="1" applyFont="1" applyFill="1" applyBorder="1" applyAlignment="1">
      <alignment horizontal="center" vertical="center"/>
    </xf>
    <xf numFmtId="166" fontId="49" fillId="0" borderId="48" xfId="0" applyNumberFormat="1" applyFont="1" applyFill="1" applyBorder="1" applyAlignment="1">
      <alignment horizontal="center" vertical="center"/>
    </xf>
    <xf numFmtId="166" fontId="53" fillId="0" borderId="19" xfId="0" applyNumberFormat="1" applyFont="1" applyFill="1" applyBorder="1" applyAlignment="1">
      <alignment horizontal="center" vertical="top"/>
    </xf>
    <xf numFmtId="166" fontId="53" fillId="0" borderId="3" xfId="0" applyNumberFormat="1" applyFont="1" applyFill="1" applyBorder="1" applyAlignment="1">
      <alignment horizontal="center" vertical="top"/>
    </xf>
    <xf numFmtId="166" fontId="53" fillId="0" borderId="18" xfId="0" applyNumberFormat="1" applyFont="1" applyFill="1" applyBorder="1" applyAlignment="1">
      <alignment horizontal="center" vertical="top"/>
    </xf>
    <xf numFmtId="166" fontId="53" fillId="0" borderId="6" xfId="0" applyNumberFormat="1" applyFont="1" applyFill="1" applyBorder="1" applyAlignment="1">
      <alignment horizontal="center" vertical="top"/>
    </xf>
    <xf numFmtId="166" fontId="49" fillId="0" borderId="9" xfId="0" applyNumberFormat="1" applyFont="1" applyFill="1" applyBorder="1" applyAlignment="1">
      <alignment horizontal="center" vertical="top"/>
    </xf>
    <xf numFmtId="166" fontId="49" fillId="0" borderId="4" xfId="0" applyNumberFormat="1" applyFont="1" applyFill="1" applyBorder="1" applyAlignment="1">
      <alignment horizontal="center" vertical="top"/>
    </xf>
    <xf numFmtId="166" fontId="49" fillId="0" borderId="10" xfId="0" applyNumberFormat="1" applyFont="1" applyFill="1" applyBorder="1" applyAlignment="1">
      <alignment horizontal="center" vertical="top"/>
    </xf>
    <xf numFmtId="166" fontId="53" fillId="0" borderId="12" xfId="0" applyNumberFormat="1" applyFont="1" applyFill="1" applyBorder="1" applyAlignment="1">
      <alignment horizontal="center" vertical="top"/>
    </xf>
    <xf numFmtId="1" fontId="53" fillId="0" borderId="12" xfId="0" applyNumberFormat="1" applyFont="1" applyFill="1" applyBorder="1" applyAlignment="1">
      <alignment horizontal="center" vertical="top"/>
    </xf>
    <xf numFmtId="1" fontId="53" fillId="0" borderId="19" xfId="0" applyNumberFormat="1" applyFont="1" applyFill="1" applyBorder="1" applyAlignment="1">
      <alignment horizontal="center" vertical="top"/>
    </xf>
    <xf numFmtId="0" fontId="53" fillId="0" borderId="37" xfId="0" applyNumberFormat="1" applyFont="1" applyFill="1" applyBorder="1" applyAlignment="1">
      <alignment horizontal="center" vertical="top"/>
    </xf>
    <xf numFmtId="0" fontId="53" fillId="0" borderId="8" xfId="0" applyNumberFormat="1" applyFont="1" applyFill="1" applyBorder="1" applyAlignment="1">
      <alignment horizontal="center" vertical="top"/>
    </xf>
    <xf numFmtId="0" fontId="53" fillId="0" borderId="24" xfId="0" applyNumberFormat="1" applyFont="1" applyFill="1" applyBorder="1" applyAlignment="1">
      <alignment horizontal="center" vertical="top"/>
    </xf>
    <xf numFmtId="49" fontId="53" fillId="0" borderId="15" xfId="0" applyNumberFormat="1" applyFont="1" applyFill="1" applyBorder="1" applyAlignment="1">
      <alignment horizontal="center" vertical="top"/>
    </xf>
    <xf numFmtId="49" fontId="53" fillId="0" borderId="16" xfId="0" applyNumberFormat="1" applyFont="1" applyFill="1" applyBorder="1" applyAlignment="1">
      <alignment horizontal="center" vertical="top"/>
    </xf>
    <xf numFmtId="166" fontId="53" fillId="0" borderId="17" xfId="0" applyNumberFormat="1" applyFont="1" applyFill="1" applyBorder="1" applyAlignment="1">
      <alignment horizontal="center" vertical="top"/>
    </xf>
    <xf numFmtId="166" fontId="53" fillId="0" borderId="5" xfId="0" applyNumberFormat="1" applyFont="1" applyFill="1" applyBorder="1" applyAlignment="1">
      <alignment horizontal="center" vertical="top"/>
    </xf>
    <xf numFmtId="166" fontId="53" fillId="0" borderId="16" xfId="0" applyNumberFormat="1" applyFont="1" applyFill="1" applyBorder="1" applyAlignment="1">
      <alignment horizontal="center" vertical="top"/>
    </xf>
    <xf numFmtId="166" fontId="49" fillId="0" borderId="23" xfId="0" applyNumberFormat="1" applyFont="1" applyFill="1" applyBorder="1" applyAlignment="1">
      <alignment horizontal="center" vertical="top"/>
    </xf>
    <xf numFmtId="166" fontId="53" fillId="0" borderId="32" xfId="0" applyNumberFormat="1" applyFont="1" applyFill="1" applyBorder="1" applyAlignment="1">
      <alignment horizontal="center" vertical="top"/>
    </xf>
    <xf numFmtId="166" fontId="53" fillId="0" borderId="22" xfId="0" applyNumberFormat="1" applyFont="1" applyFill="1" applyBorder="1" applyAlignment="1">
      <alignment horizontal="center" vertical="top"/>
    </xf>
    <xf numFmtId="166" fontId="53" fillId="0" borderId="23" xfId="0" applyNumberFormat="1" applyFont="1" applyFill="1" applyBorder="1" applyAlignment="1">
      <alignment horizontal="center" vertical="top"/>
    </xf>
    <xf numFmtId="166" fontId="53" fillId="0" borderId="15" xfId="0" applyNumberFormat="1" applyFont="1" applyFill="1" applyBorder="1" applyAlignment="1">
      <alignment horizontal="center" vertical="top"/>
    </xf>
    <xf numFmtId="49" fontId="49" fillId="0" borderId="22" xfId="0" applyNumberFormat="1" applyFont="1" applyFill="1" applyBorder="1" applyAlignment="1">
      <alignment horizontal="center" vertical="top"/>
    </xf>
    <xf numFmtId="49" fontId="49" fillId="0" borderId="23" xfId="0" applyNumberFormat="1" applyFont="1" applyFill="1" applyBorder="1" applyAlignment="1">
      <alignment horizontal="center" vertical="top"/>
    </xf>
    <xf numFmtId="166" fontId="58" fillId="0" borderId="9" xfId="0" applyNumberFormat="1" applyFont="1" applyFill="1" applyBorder="1" applyAlignment="1">
      <alignment horizontal="center" vertical="top"/>
    </xf>
    <xf numFmtId="166" fontId="58" fillId="0" borderId="10" xfId="0" applyNumberFormat="1" applyFont="1" applyFill="1" applyBorder="1" applyAlignment="1">
      <alignment horizontal="center" vertical="top"/>
    </xf>
    <xf numFmtId="166" fontId="49" fillId="0" borderId="22" xfId="0" applyNumberFormat="1" applyFont="1" applyFill="1" applyBorder="1" applyAlignment="1">
      <alignment horizontal="center" vertical="top"/>
    </xf>
    <xf numFmtId="49" fontId="53" fillId="0" borderId="19" xfId="0" applyNumberFormat="1" applyFont="1" applyFill="1" applyBorder="1" applyAlignment="1">
      <alignment horizontal="center" vertical="top"/>
    </xf>
    <xf numFmtId="49" fontId="53" fillId="0" borderId="18" xfId="0" applyNumberFormat="1" applyFont="1" applyFill="1" applyBorder="1" applyAlignment="1">
      <alignment horizontal="center" vertical="top"/>
    </xf>
    <xf numFmtId="0" fontId="53" fillId="0" borderId="6" xfId="0" applyFont="1" applyFill="1" applyBorder="1" applyAlignment="1">
      <alignment vertical="top" wrapText="1"/>
    </xf>
    <xf numFmtId="0" fontId="53" fillId="0" borderId="3" xfId="0" applyFont="1" applyFill="1" applyBorder="1" applyAlignment="1">
      <alignment vertical="top" wrapText="1"/>
    </xf>
    <xf numFmtId="0" fontId="53" fillId="0" borderId="12" xfId="0" applyFont="1" applyFill="1" applyBorder="1" applyAlignment="1">
      <alignment vertical="top" wrapText="1"/>
    </xf>
    <xf numFmtId="49" fontId="49" fillId="0" borderId="19" xfId="0" applyNumberFormat="1" applyFont="1" applyFill="1" applyBorder="1" applyAlignment="1">
      <alignment horizontal="center" vertical="top"/>
    </xf>
    <xf numFmtId="49" fontId="49" fillId="0" borderId="18" xfId="0" applyNumberFormat="1" applyFont="1" applyFill="1" applyBorder="1" applyAlignment="1">
      <alignment horizontal="center" vertical="top"/>
    </xf>
    <xf numFmtId="1" fontId="49" fillId="0" borderId="19" xfId="0" applyNumberFormat="1" applyFont="1" applyFill="1" applyBorder="1" applyAlignment="1">
      <alignment horizontal="center" vertical="top"/>
    </xf>
    <xf numFmtId="1" fontId="49" fillId="0" borderId="3" xfId="0" applyNumberFormat="1" applyFont="1" applyFill="1" applyBorder="1" applyAlignment="1">
      <alignment horizontal="center" vertical="top"/>
    </xf>
    <xf numFmtId="1" fontId="49" fillId="0" borderId="18" xfId="0" applyNumberFormat="1" applyFont="1" applyFill="1" applyBorder="1" applyAlignment="1">
      <alignment horizontal="center" vertical="top"/>
    </xf>
    <xf numFmtId="0" fontId="49" fillId="0" borderId="6" xfId="0" applyFont="1" applyFill="1" applyBorder="1" applyAlignment="1">
      <alignment horizontal="left" vertical="top" wrapText="1"/>
    </xf>
    <xf numFmtId="0" fontId="49" fillId="0" borderId="3" xfId="0" applyFont="1" applyFill="1" applyBorder="1" applyAlignment="1">
      <alignment horizontal="left" vertical="top" wrapText="1"/>
    </xf>
    <xf numFmtId="0" fontId="49" fillId="0" borderId="12" xfId="0" applyFont="1" applyFill="1" applyBorder="1" applyAlignment="1">
      <alignment horizontal="left" vertical="top" wrapText="1"/>
    </xf>
    <xf numFmtId="0" fontId="49" fillId="0" borderId="6" xfId="0" applyFont="1" applyFill="1" applyBorder="1" applyAlignment="1">
      <alignment horizontal="center" vertical="top"/>
    </xf>
    <xf numFmtId="0" fontId="49" fillId="0" borderId="12" xfId="0" applyFont="1" applyFill="1" applyBorder="1" applyAlignment="1">
      <alignment horizontal="center" vertical="top"/>
    </xf>
    <xf numFmtId="1" fontId="49" fillId="0" borderId="6" xfId="0" applyNumberFormat="1" applyFont="1" applyFill="1" applyBorder="1" applyAlignment="1">
      <alignment horizontal="center" vertical="top"/>
    </xf>
    <xf numFmtId="1" fontId="49" fillId="0" borderId="12" xfId="0" applyNumberFormat="1" applyFont="1" applyFill="1" applyBorder="1" applyAlignment="1">
      <alignment horizontal="center" vertical="top"/>
    </xf>
    <xf numFmtId="0" fontId="53" fillId="0" borderId="11" xfId="0" applyNumberFormat="1" applyFont="1" applyFill="1" applyBorder="1" applyAlignment="1">
      <alignment horizontal="center" vertical="top"/>
    </xf>
    <xf numFmtId="0" fontId="49" fillId="0" borderId="3" xfId="0" applyFont="1" applyFill="1" applyBorder="1" applyAlignment="1">
      <alignment horizontal="center" vertical="top"/>
    </xf>
    <xf numFmtId="0" fontId="53" fillId="0" borderId="7" xfId="0" applyNumberFormat="1" applyFont="1" applyFill="1" applyBorder="1" applyAlignment="1">
      <alignment horizontal="center" vertical="top"/>
    </xf>
    <xf numFmtId="1" fontId="55" fillId="0" borderId="17" xfId="0" applyNumberFormat="1" applyFont="1" applyFill="1" applyBorder="1" applyAlignment="1">
      <alignment horizontal="center" vertical="top"/>
    </xf>
    <xf numFmtId="1" fontId="55" fillId="0" borderId="5" xfId="0" applyNumberFormat="1" applyFont="1" applyFill="1" applyBorder="1" applyAlignment="1">
      <alignment horizontal="center" vertical="top"/>
    </xf>
    <xf numFmtId="1" fontId="55" fillId="0" borderId="32" xfId="0" applyNumberFormat="1" applyFont="1" applyFill="1" applyBorder="1" applyAlignment="1">
      <alignment horizontal="center" vertical="top"/>
    </xf>
    <xf numFmtId="1" fontId="55" fillId="0" borderId="15" xfId="0" applyNumberFormat="1" applyFont="1" applyFill="1" applyBorder="1" applyAlignment="1">
      <alignment horizontal="center" vertical="top"/>
    </xf>
    <xf numFmtId="1" fontId="55" fillId="0" borderId="16" xfId="0" applyNumberFormat="1" applyFont="1" applyFill="1" applyBorder="1" applyAlignment="1">
      <alignment horizontal="center" vertical="top"/>
    </xf>
    <xf numFmtId="1" fontId="53" fillId="0" borderId="7" xfId="0" applyNumberFormat="1" applyFont="1" applyFill="1" applyBorder="1" applyAlignment="1">
      <alignment horizontal="center" vertical="top"/>
    </xf>
    <xf numFmtId="1" fontId="53" fillId="0" borderId="8" xfId="0" applyNumberFormat="1" applyFont="1" applyFill="1" applyBorder="1" applyAlignment="1">
      <alignment horizontal="center" vertical="top"/>
    </xf>
    <xf numFmtId="1" fontId="53" fillId="0" borderId="24" xfId="0" applyNumberFormat="1" applyFont="1" applyFill="1" applyBorder="1" applyAlignment="1">
      <alignment horizontal="center" vertical="top"/>
    </xf>
    <xf numFmtId="0" fontId="56" fillId="0" borderId="6" xfId="0" applyFont="1" applyFill="1" applyBorder="1" applyAlignment="1">
      <alignment horizontal="center" vertical="top"/>
    </xf>
    <xf numFmtId="0" fontId="56" fillId="0" borderId="3" xfId="0" applyFont="1" applyFill="1" applyBorder="1" applyAlignment="1">
      <alignment horizontal="center" vertical="top"/>
    </xf>
    <xf numFmtId="0" fontId="56" fillId="0" borderId="12" xfId="0" applyFont="1" applyFill="1" applyBorder="1" applyAlignment="1">
      <alignment horizontal="center" vertical="top"/>
    </xf>
    <xf numFmtId="0" fontId="56" fillId="0" borderId="19" xfId="0" applyFont="1" applyFill="1" applyBorder="1" applyAlignment="1">
      <alignment horizontal="center" vertical="top"/>
    </xf>
    <xf numFmtId="0" fontId="56" fillId="0" borderId="18" xfId="0" applyFont="1" applyFill="1" applyBorder="1" applyAlignment="1">
      <alignment horizontal="center" vertical="top"/>
    </xf>
    <xf numFmtId="1" fontId="53" fillId="0" borderId="11" xfId="0" applyNumberFormat="1" applyFont="1" applyFill="1" applyBorder="1" applyAlignment="1">
      <alignment horizontal="center" vertical="top"/>
    </xf>
    <xf numFmtId="0" fontId="28" fillId="0" borderId="1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1" fontId="53" fillId="0" borderId="17" xfId="0" applyNumberFormat="1" applyFont="1" applyFill="1" applyBorder="1" applyAlignment="1">
      <alignment horizontal="center" vertical="top"/>
    </xf>
    <xf numFmtId="1" fontId="53" fillId="0" borderId="5" xfId="0" applyNumberFormat="1" applyFont="1" applyFill="1" applyBorder="1" applyAlignment="1">
      <alignment horizontal="center" vertical="top"/>
    </xf>
    <xf numFmtId="1" fontId="53" fillId="0" borderId="16" xfId="0" applyNumberFormat="1" applyFont="1" applyFill="1" applyBorder="1" applyAlignment="1">
      <alignment horizontal="center" vertical="top"/>
    </xf>
    <xf numFmtId="0" fontId="49" fillId="0" borderId="17" xfId="0" applyFont="1" applyFill="1" applyBorder="1" applyAlignment="1">
      <alignment horizontal="left" vertical="top" wrapText="1"/>
    </xf>
    <xf numFmtId="0" fontId="49" fillId="0" borderId="5" xfId="0" applyFont="1" applyFill="1" applyBorder="1" applyAlignment="1">
      <alignment horizontal="left" vertical="top" wrapText="1"/>
    </xf>
    <xf numFmtId="0" fontId="49" fillId="0" borderId="32" xfId="0" applyFont="1" applyFill="1" applyBorder="1" applyAlignment="1">
      <alignment horizontal="left" vertical="top" wrapText="1"/>
    </xf>
    <xf numFmtId="0" fontId="49" fillId="0" borderId="35" xfId="0" applyNumberFormat="1" applyFont="1" applyFill="1" applyBorder="1" applyAlignment="1">
      <alignment horizontal="center" vertical="top"/>
    </xf>
    <xf numFmtId="0" fontId="49" fillId="0" borderId="36" xfId="0" applyNumberFormat="1" applyFont="1" applyFill="1" applyBorder="1" applyAlignment="1">
      <alignment horizontal="center" vertical="top"/>
    </xf>
    <xf numFmtId="0" fontId="53" fillId="0" borderId="17" xfId="0" applyFont="1" applyFill="1" applyBorder="1" applyAlignment="1">
      <alignment horizontal="center" vertical="top"/>
    </xf>
    <xf numFmtId="0" fontId="28" fillId="0" borderId="16" xfId="0" applyFont="1" applyBorder="1" applyAlignment="1">
      <alignment horizontal="center" vertical="center"/>
    </xf>
    <xf numFmtId="0" fontId="49" fillId="0" borderId="26" xfId="0" applyFont="1" applyFill="1" applyBorder="1" applyAlignment="1">
      <alignment horizontal="center" vertical="top"/>
    </xf>
    <xf numFmtId="0" fontId="49" fillId="0" borderId="49" xfId="0" applyFont="1" applyFill="1" applyBorder="1" applyAlignment="1">
      <alignment horizontal="center" vertical="top"/>
    </xf>
    <xf numFmtId="0" fontId="28" fillId="0" borderId="35" xfId="0" applyFont="1" applyFill="1" applyBorder="1" applyAlignment="1">
      <alignment horizontal="center" vertical="center" textRotation="90" wrapText="1"/>
    </xf>
    <xf numFmtId="0" fontId="28" fillId="0" borderId="27" xfId="0" applyFont="1" applyFill="1" applyBorder="1" applyAlignment="1">
      <alignment horizontal="center" vertical="center" textRotation="90" wrapText="1"/>
    </xf>
    <xf numFmtId="0" fontId="28" fillId="0" borderId="49" xfId="0" applyFont="1" applyFill="1" applyBorder="1" applyAlignment="1">
      <alignment horizontal="center" vertical="center" textRotation="90" wrapText="1"/>
    </xf>
    <xf numFmtId="0" fontId="28" fillId="0" borderId="20" xfId="0" applyFont="1" applyFill="1" applyBorder="1" applyAlignment="1">
      <alignment horizontal="center" vertical="center" textRotation="90" wrapText="1"/>
    </xf>
    <xf numFmtId="0" fontId="28" fillId="0" borderId="0" xfId="0" applyFont="1" applyFill="1" applyBorder="1" applyAlignment="1">
      <alignment horizontal="center" vertical="center" textRotation="90" wrapText="1"/>
    </xf>
    <xf numFmtId="0" fontId="28" fillId="0" borderId="21" xfId="0" applyFont="1" applyFill="1" applyBorder="1" applyAlignment="1">
      <alignment horizontal="center" vertical="center" textRotation="90" wrapText="1"/>
    </xf>
    <xf numFmtId="0" fontId="28" fillId="0" borderId="31" xfId="0" applyFont="1" applyFill="1" applyBorder="1" applyAlignment="1">
      <alignment horizontal="center" vertical="center" textRotation="90" wrapText="1"/>
    </xf>
    <xf numFmtId="0" fontId="28" fillId="0" borderId="1" xfId="0" applyFont="1" applyFill="1" applyBorder="1" applyAlignment="1">
      <alignment horizontal="center" vertical="center" textRotation="90" wrapText="1"/>
    </xf>
    <xf numFmtId="0" fontId="28" fillId="0" borderId="14" xfId="0" applyFont="1" applyFill="1" applyBorder="1" applyAlignment="1">
      <alignment horizontal="center" vertical="center" textRotation="90" wrapText="1"/>
    </xf>
    <xf numFmtId="0" fontId="53" fillId="0" borderId="16" xfId="0" applyFont="1" applyFill="1" applyBorder="1" applyAlignment="1">
      <alignment horizontal="center" vertical="top"/>
    </xf>
    <xf numFmtId="166" fontId="49" fillId="0" borderId="47" xfId="0" applyNumberFormat="1" applyFont="1" applyFill="1" applyBorder="1" applyAlignment="1">
      <alignment horizontal="center" vertical="center"/>
    </xf>
    <xf numFmtId="1" fontId="49" fillId="0" borderId="35" xfId="0" applyNumberFormat="1" applyFont="1" applyFill="1" applyBorder="1" applyAlignment="1">
      <alignment horizontal="center" vertical="center"/>
    </xf>
    <xf numFmtId="1" fontId="49" fillId="0" borderId="27" xfId="0" applyNumberFormat="1" applyFont="1" applyFill="1" applyBorder="1" applyAlignment="1">
      <alignment horizontal="center" vertical="center"/>
    </xf>
    <xf numFmtId="1" fontId="49" fillId="0" borderId="36" xfId="0" applyNumberFormat="1" applyFont="1" applyFill="1" applyBorder="1" applyAlignment="1">
      <alignment horizontal="center" vertical="center"/>
    </xf>
    <xf numFmtId="1" fontId="49" fillId="0" borderId="49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top"/>
    </xf>
    <xf numFmtId="1" fontId="29" fillId="0" borderId="0" xfId="0" applyNumberFormat="1" applyFont="1" applyFill="1" applyBorder="1" applyAlignment="1">
      <alignment horizontal="center" vertical="top"/>
    </xf>
    <xf numFmtId="0" fontId="29" fillId="0" borderId="27" xfId="0" applyFont="1" applyFill="1" applyBorder="1" applyAlignment="1">
      <alignment horizontal="center" vertical="top"/>
    </xf>
    <xf numFmtId="0" fontId="53" fillId="0" borderId="35" xfId="0" applyFont="1" applyFill="1" applyBorder="1" applyAlignment="1">
      <alignment horizontal="center" vertical="top"/>
    </xf>
    <xf numFmtId="0" fontId="53" fillId="0" borderId="27" xfId="0" applyFont="1" applyFill="1" applyBorder="1" applyAlignment="1">
      <alignment horizontal="center" vertical="top"/>
    </xf>
    <xf numFmtId="0" fontId="53" fillId="0" borderId="49" xfId="0" applyFont="1" applyFill="1" applyBorder="1" applyAlignment="1">
      <alignment horizontal="center" vertical="top"/>
    </xf>
    <xf numFmtId="0" fontId="53" fillId="0" borderId="36" xfId="0" applyFont="1" applyFill="1" applyBorder="1" applyAlignment="1">
      <alignment horizontal="center" vertical="top"/>
    </xf>
    <xf numFmtId="164" fontId="40" fillId="0" borderId="27" xfId="0" applyNumberFormat="1" applyFont="1" applyFill="1" applyBorder="1" applyAlignment="1">
      <alignment horizontal="center" vertical="center"/>
    </xf>
    <xf numFmtId="166" fontId="49" fillId="0" borderId="30" xfId="0" applyNumberFormat="1" applyFont="1" applyFill="1" applyBorder="1" applyAlignment="1">
      <alignment horizontal="center" vertical="center"/>
    </xf>
    <xf numFmtId="166" fontId="49" fillId="0" borderId="1" xfId="0" applyNumberFormat="1" applyFont="1" applyFill="1" applyBorder="1" applyAlignment="1">
      <alignment horizontal="center" vertical="center"/>
    </xf>
    <xf numFmtId="166" fontId="49" fillId="0" borderId="25" xfId="0" applyNumberFormat="1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32" xfId="0" applyFont="1" applyFill="1" applyBorder="1" applyAlignment="1">
      <alignment horizontal="center" vertical="center"/>
    </xf>
    <xf numFmtId="1" fontId="49" fillId="0" borderId="15" xfId="0" applyNumberFormat="1" applyFont="1" applyFill="1" applyBorder="1" applyAlignment="1">
      <alignment horizontal="center" vertical="center"/>
    </xf>
    <xf numFmtId="1" fontId="49" fillId="0" borderId="5" xfId="0" applyNumberFormat="1" applyFont="1" applyFill="1" applyBorder="1" applyAlignment="1">
      <alignment horizontal="center" vertical="center"/>
    </xf>
    <xf numFmtId="1" fontId="49" fillId="0" borderId="16" xfId="0" applyNumberFormat="1" applyFont="1" applyFill="1" applyBorder="1" applyAlignment="1">
      <alignment horizontal="center" vertical="center"/>
    </xf>
    <xf numFmtId="1" fontId="49" fillId="0" borderId="19" xfId="0" applyNumberFormat="1" applyFont="1" applyFill="1" applyBorder="1" applyAlignment="1">
      <alignment horizontal="center" vertical="center"/>
    </xf>
    <xf numFmtId="1" fontId="49" fillId="0" borderId="3" xfId="0" applyNumberFormat="1" applyFont="1" applyFill="1" applyBorder="1" applyAlignment="1">
      <alignment horizontal="center" vertical="center"/>
    </xf>
    <xf numFmtId="1" fontId="49" fillId="0" borderId="18" xfId="0" applyNumberFormat="1" applyFont="1" applyFill="1" applyBorder="1" applyAlignment="1">
      <alignment horizontal="center" vertical="center"/>
    </xf>
    <xf numFmtId="1" fontId="40" fillId="0" borderId="27" xfId="0" applyNumberFormat="1" applyFont="1" applyFill="1" applyBorder="1" applyAlignment="1">
      <alignment horizontal="center" vertical="center"/>
    </xf>
    <xf numFmtId="1" fontId="40" fillId="0" borderId="1" xfId="0" applyNumberFormat="1" applyFont="1" applyFill="1" applyBorder="1" applyAlignment="1">
      <alignment horizontal="center" vertical="center"/>
    </xf>
    <xf numFmtId="1" fontId="49" fillId="0" borderId="26" xfId="0" applyNumberFormat="1" applyFont="1" applyFill="1" applyBorder="1" applyAlignment="1">
      <alignment horizontal="center" vertical="center"/>
    </xf>
    <xf numFmtId="49" fontId="35" fillId="0" borderId="26" xfId="0" applyNumberFormat="1" applyFont="1" applyBorder="1" applyAlignment="1">
      <alignment horizontal="center" vertical="center" textRotation="90" wrapText="1"/>
    </xf>
    <xf numFmtId="49" fontId="35" fillId="0" borderId="36" xfId="0" applyNumberFormat="1" applyFont="1" applyBorder="1" applyAlignment="1">
      <alignment horizontal="center" vertical="center" textRotation="90" wrapText="1"/>
    </xf>
    <xf numFmtId="49" fontId="35" fillId="0" borderId="29" xfId="0" applyNumberFormat="1" applyFont="1" applyBorder="1" applyAlignment="1">
      <alignment horizontal="center" vertical="center" textRotation="90" wrapText="1"/>
    </xf>
    <xf numFmtId="49" fontId="35" fillId="0" borderId="28" xfId="0" applyNumberFormat="1" applyFont="1" applyBorder="1" applyAlignment="1">
      <alignment horizontal="center" vertical="center" textRotation="90" wrapText="1"/>
    </xf>
    <xf numFmtId="49" fontId="35" fillId="0" borderId="30" xfId="0" applyNumberFormat="1" applyFont="1" applyBorder="1" applyAlignment="1">
      <alignment horizontal="center" vertical="center" textRotation="90" wrapText="1"/>
    </xf>
    <xf numFmtId="49" fontId="35" fillId="0" borderId="25" xfId="0" applyNumberFormat="1" applyFont="1" applyBorder="1" applyAlignment="1">
      <alignment horizontal="center" vertical="center" textRotation="90" wrapText="1"/>
    </xf>
    <xf numFmtId="0" fontId="28" fillId="0" borderId="26" xfId="0" applyFont="1" applyFill="1" applyBorder="1" applyAlignment="1">
      <alignment horizontal="center" vertical="center" textRotation="90" wrapText="1"/>
    </xf>
    <xf numFmtId="0" fontId="28" fillId="0" borderId="29" xfId="0" applyFont="1" applyFill="1" applyBorder="1" applyAlignment="1">
      <alignment horizontal="center" vertical="center" textRotation="90" wrapText="1"/>
    </xf>
    <xf numFmtId="0" fontId="28" fillId="0" borderId="30" xfId="0" applyFont="1" applyFill="1" applyBorder="1" applyAlignment="1">
      <alignment horizontal="center" vertical="center" textRotation="90" wrapText="1"/>
    </xf>
    <xf numFmtId="0" fontId="28" fillId="0" borderId="36" xfId="0" applyFont="1" applyFill="1" applyBorder="1" applyAlignment="1">
      <alignment horizontal="center" vertical="center" textRotation="90" wrapText="1"/>
    </xf>
    <xf numFmtId="0" fontId="28" fillId="0" borderId="28" xfId="0" applyFont="1" applyFill="1" applyBorder="1" applyAlignment="1">
      <alignment horizontal="center" vertical="center" textRotation="90" wrapText="1"/>
    </xf>
    <xf numFmtId="0" fontId="28" fillId="0" borderId="25" xfId="0" applyFont="1" applyFill="1" applyBorder="1" applyAlignment="1">
      <alignment horizontal="center" vertical="center" textRotation="90" wrapText="1"/>
    </xf>
    <xf numFmtId="0" fontId="12" fillId="0" borderId="2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53" fillId="0" borderId="7" xfId="0" applyFont="1" applyFill="1" applyBorder="1" applyAlignment="1">
      <alignment horizontal="center" vertical="top"/>
    </xf>
    <xf numFmtId="0" fontId="53" fillId="0" borderId="8" xfId="0" applyFont="1" applyFill="1" applyBorder="1" applyAlignment="1">
      <alignment horizontal="center" vertical="top"/>
    </xf>
    <xf numFmtId="0" fontId="53" fillId="0" borderId="11" xfId="0" applyFont="1" applyFill="1" applyBorder="1" applyAlignment="1">
      <alignment horizontal="center" vertical="top"/>
    </xf>
    <xf numFmtId="0" fontId="49" fillId="0" borderId="15" xfId="0" applyFont="1" applyFill="1" applyBorder="1" applyAlignment="1">
      <alignment horizontal="center" vertical="top"/>
    </xf>
    <xf numFmtId="0" fontId="49" fillId="0" borderId="5" xfId="0" applyFont="1" applyFill="1" applyBorder="1" applyAlignment="1">
      <alignment horizontal="center" vertical="top"/>
    </xf>
    <xf numFmtId="0" fontId="49" fillId="0" borderId="32" xfId="0" applyFont="1" applyFill="1" applyBorder="1" applyAlignment="1">
      <alignment horizontal="center" vertical="top"/>
    </xf>
    <xf numFmtId="49" fontId="49" fillId="0" borderId="15" xfId="0" applyNumberFormat="1" applyFont="1" applyFill="1" applyBorder="1" applyAlignment="1">
      <alignment horizontal="center" vertical="top"/>
    </xf>
    <xf numFmtId="49" fontId="49" fillId="0" borderId="16" xfId="0" applyNumberFormat="1" applyFont="1" applyFill="1" applyBorder="1" applyAlignment="1">
      <alignment horizontal="center" vertical="top"/>
    </xf>
    <xf numFmtId="0" fontId="55" fillId="0" borderId="15" xfId="0" applyFont="1" applyFill="1" applyBorder="1" applyAlignment="1">
      <alignment horizontal="center" vertical="top"/>
    </xf>
    <xf numFmtId="0" fontId="55" fillId="0" borderId="16" xfId="0" applyFont="1" applyFill="1" applyBorder="1" applyAlignment="1">
      <alignment horizontal="center" vertical="top"/>
    </xf>
    <xf numFmtId="0" fontId="55" fillId="0" borderId="17" xfId="0" applyFont="1" applyFill="1" applyBorder="1" applyAlignment="1">
      <alignment horizontal="center" vertical="top"/>
    </xf>
    <xf numFmtId="0" fontId="55" fillId="0" borderId="32" xfId="0" applyFont="1" applyFill="1" applyBorder="1" applyAlignment="1">
      <alignment horizontal="center" vertical="top"/>
    </xf>
    <xf numFmtId="1" fontId="49" fillId="0" borderId="15" xfId="0" applyNumberFormat="1" applyFont="1" applyFill="1" applyBorder="1" applyAlignment="1">
      <alignment horizontal="center" vertical="top"/>
    </xf>
    <xf numFmtId="1" fontId="49" fillId="0" borderId="5" xfId="0" applyNumberFormat="1" applyFont="1" applyFill="1" applyBorder="1" applyAlignment="1">
      <alignment horizontal="center" vertical="top"/>
    </xf>
    <xf numFmtId="1" fontId="49" fillId="0" borderId="16" xfId="0" applyNumberFormat="1" applyFont="1" applyFill="1" applyBorder="1" applyAlignment="1">
      <alignment horizontal="center" vertical="top"/>
    </xf>
    <xf numFmtId="0" fontId="49" fillId="0" borderId="9" xfId="0" applyFont="1" applyFill="1" applyBorder="1" applyAlignment="1">
      <alignment vertical="top" wrapText="1"/>
    </xf>
    <xf numFmtId="0" fontId="49" fillId="0" borderId="4" xfId="0" applyFont="1" applyFill="1" applyBorder="1" applyAlignment="1">
      <alignment vertical="top" wrapText="1"/>
    </xf>
    <xf numFmtId="0" fontId="49" fillId="0" borderId="10" xfId="0" applyFont="1" applyFill="1" applyBorder="1" applyAlignment="1">
      <alignment vertical="top" wrapText="1"/>
    </xf>
    <xf numFmtId="0" fontId="12" fillId="0" borderId="51" xfId="0" applyFont="1" applyFill="1" applyBorder="1" applyAlignment="1">
      <alignment horizontal="center" vertical="center" textRotation="90" wrapText="1"/>
    </xf>
    <xf numFmtId="0" fontId="12" fillId="0" borderId="52" xfId="0" applyFont="1" applyFill="1" applyBorder="1" applyAlignment="1">
      <alignment horizontal="center" vertical="center" textRotation="90" wrapText="1"/>
    </xf>
    <xf numFmtId="0" fontId="12" fillId="0" borderId="45" xfId="0" applyFont="1" applyFill="1" applyBorder="1" applyAlignment="1">
      <alignment horizontal="center" vertical="center" textRotation="90" wrapText="1"/>
    </xf>
    <xf numFmtId="0" fontId="12" fillId="0" borderId="39" xfId="0" applyFont="1" applyFill="1" applyBorder="1" applyAlignment="1">
      <alignment horizontal="center" vertical="center" textRotation="90" wrapText="1"/>
    </xf>
    <xf numFmtId="0" fontId="12" fillId="0" borderId="47" xfId="0" applyFont="1" applyFill="1" applyBorder="1" applyAlignment="1">
      <alignment horizontal="center" vertical="center" textRotation="90" wrapText="1"/>
    </xf>
    <xf numFmtId="0" fontId="12" fillId="0" borderId="46" xfId="0" applyFont="1" applyFill="1" applyBorder="1" applyAlignment="1">
      <alignment horizontal="center" vertical="center" textRotation="90" wrapText="1"/>
    </xf>
    <xf numFmtId="0" fontId="55" fillId="0" borderId="17" xfId="0" applyFont="1" applyFill="1" applyBorder="1" applyAlignment="1">
      <alignment vertical="top" wrapText="1"/>
    </xf>
    <xf numFmtId="0" fontId="55" fillId="0" borderId="5" xfId="0" applyFont="1" applyFill="1" applyBorder="1" applyAlignment="1">
      <alignment vertical="top" wrapText="1"/>
    </xf>
    <xf numFmtId="0" fontId="55" fillId="0" borderId="32" xfId="0" applyFont="1" applyFill="1" applyBorder="1" applyAlignment="1">
      <alignment vertical="top" wrapText="1"/>
    </xf>
    <xf numFmtId="49" fontId="53" fillId="0" borderId="37" xfId="0" applyNumberFormat="1" applyFont="1" applyFill="1" applyBorder="1" applyAlignment="1">
      <alignment horizontal="center" vertical="top"/>
    </xf>
    <xf numFmtId="49" fontId="53" fillId="0" borderId="24" xfId="0" applyNumberFormat="1" applyFont="1" applyFill="1" applyBorder="1" applyAlignment="1">
      <alignment horizontal="center" vertical="top"/>
    </xf>
    <xf numFmtId="0" fontId="53" fillId="0" borderId="37" xfId="0" applyFont="1" applyFill="1" applyBorder="1" applyAlignment="1">
      <alignment horizontal="center" vertical="top"/>
    </xf>
    <xf numFmtId="0" fontId="53" fillId="0" borderId="24" xfId="0" applyFont="1" applyFill="1" applyBorder="1" applyAlignment="1">
      <alignment horizontal="center" vertical="top"/>
    </xf>
    <xf numFmtId="0" fontId="49" fillId="0" borderId="22" xfId="0" applyNumberFormat="1" applyFont="1" applyFill="1" applyBorder="1" applyAlignment="1">
      <alignment horizontal="center" vertical="top"/>
    </xf>
    <xf numFmtId="0" fontId="49" fillId="0" borderId="9" xfId="0" applyNumberFormat="1" applyFont="1" applyFill="1" applyBorder="1" applyAlignment="1">
      <alignment horizontal="center" vertical="top"/>
    </xf>
    <xf numFmtId="0" fontId="53" fillId="0" borderId="7" xfId="0" applyFont="1" applyFill="1" applyBorder="1" applyAlignment="1">
      <alignment vertical="top" wrapText="1"/>
    </xf>
    <xf numFmtId="0" fontId="53" fillId="0" borderId="8" xfId="0" applyFont="1" applyFill="1" applyBorder="1" applyAlignment="1">
      <alignment vertical="top" wrapText="1"/>
    </xf>
    <xf numFmtId="0" fontId="53" fillId="0" borderId="11" xfId="0" applyFont="1" applyFill="1" applyBorder="1" applyAlignment="1">
      <alignment vertical="top" wrapText="1"/>
    </xf>
    <xf numFmtId="1" fontId="53" fillId="0" borderId="15" xfId="0" applyNumberFormat="1" applyFont="1" applyFill="1" applyBorder="1" applyAlignment="1">
      <alignment horizontal="center" vertical="top"/>
    </xf>
    <xf numFmtId="0" fontId="12" fillId="0" borderId="38" xfId="0" applyFont="1" applyFill="1" applyBorder="1" applyAlignment="1">
      <alignment horizontal="center" vertical="center" textRotation="90" wrapText="1"/>
    </xf>
    <xf numFmtId="0" fontId="12" fillId="0" borderId="42" xfId="0" applyFont="1" applyFill="1" applyBorder="1" applyAlignment="1">
      <alignment horizontal="center" vertical="center" textRotation="90" wrapText="1"/>
    </xf>
    <xf numFmtId="0" fontId="12" fillId="0" borderId="48" xfId="0" applyFont="1" applyFill="1" applyBorder="1" applyAlignment="1">
      <alignment horizontal="center" vertical="center" textRotation="90" wrapText="1"/>
    </xf>
    <xf numFmtId="0" fontId="28" fillId="0" borderId="26" xfId="0" applyFont="1" applyFill="1" applyBorder="1" applyAlignment="1">
      <alignment horizontal="center" vertical="top"/>
    </xf>
    <xf numFmtId="0" fontId="28" fillId="0" borderId="27" xfId="0" applyFont="1" applyFill="1" applyBorder="1" applyAlignment="1">
      <alignment horizontal="center" vertical="top"/>
    </xf>
    <xf numFmtId="0" fontId="28" fillId="0" borderId="36" xfId="0" applyFont="1" applyFill="1" applyBorder="1" applyAlignment="1">
      <alignment horizontal="center" vertical="top"/>
    </xf>
    <xf numFmtId="0" fontId="28" fillId="0" borderId="30" xfId="0" applyFont="1" applyFill="1" applyBorder="1" applyAlignment="1">
      <alignment horizontal="center" vertical="top"/>
    </xf>
    <xf numFmtId="0" fontId="28" fillId="0" borderId="1" xfId="0" applyFont="1" applyFill="1" applyBorder="1" applyAlignment="1">
      <alignment horizontal="center" vertical="top"/>
    </xf>
    <xf numFmtId="0" fontId="28" fillId="0" borderId="25" xfId="0" applyFont="1" applyFill="1" applyBorder="1" applyAlignment="1">
      <alignment horizontal="center" vertical="top"/>
    </xf>
    <xf numFmtId="0" fontId="12" fillId="0" borderId="26" xfId="0" applyFont="1" applyFill="1" applyBorder="1" applyAlignment="1">
      <alignment horizontal="center" vertical="center" textRotation="90" wrapText="1"/>
    </xf>
    <xf numFmtId="0" fontId="12" fillId="0" borderId="27" xfId="0" applyFont="1" applyFill="1" applyBorder="1" applyAlignment="1">
      <alignment horizontal="center" vertical="center" textRotation="90" wrapText="1"/>
    </xf>
    <xf numFmtId="0" fontId="12" fillId="0" borderId="36" xfId="0" applyFont="1" applyFill="1" applyBorder="1" applyAlignment="1">
      <alignment horizontal="center" vertical="center" textRotation="90" wrapText="1"/>
    </xf>
    <xf numFmtId="0" fontId="12" fillId="0" borderId="29" xfId="0" applyFont="1" applyFill="1" applyBorder="1" applyAlignment="1">
      <alignment horizontal="center" vertical="center" textRotation="90" wrapText="1"/>
    </xf>
    <xf numFmtId="0" fontId="12" fillId="0" borderId="0" xfId="0" applyFont="1" applyFill="1" applyBorder="1" applyAlignment="1">
      <alignment horizontal="center" vertical="center" textRotation="90" wrapText="1"/>
    </xf>
    <xf numFmtId="0" fontId="12" fillId="0" borderId="28" xfId="0" applyFont="1" applyFill="1" applyBorder="1" applyAlignment="1">
      <alignment horizontal="center" vertical="center" textRotation="90" wrapText="1"/>
    </xf>
    <xf numFmtId="0" fontId="12" fillId="0" borderId="30" xfId="0" applyFont="1" applyFill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 textRotation="90" wrapText="1"/>
    </xf>
    <xf numFmtId="0" fontId="12" fillId="0" borderId="25" xfId="0" applyFont="1" applyFill="1" applyBorder="1" applyAlignment="1">
      <alignment horizontal="center" vertical="center" textRotation="90" wrapText="1"/>
    </xf>
    <xf numFmtId="0" fontId="28" fillId="0" borderId="17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44" fillId="0" borderId="0" xfId="0" applyFont="1" applyFill="1" applyAlignment="1">
      <alignment vertical="top" wrapText="1"/>
    </xf>
    <xf numFmtId="0" fontId="44" fillId="0" borderId="19" xfId="0" applyFont="1" applyFill="1" applyBorder="1" applyAlignment="1">
      <alignment horizontal="left" vertical="top" wrapText="1"/>
    </xf>
    <xf numFmtId="0" fontId="44" fillId="0" borderId="3" xfId="0" applyFont="1" applyFill="1" applyBorder="1" applyAlignment="1">
      <alignment horizontal="left" vertical="top" wrapText="1"/>
    </xf>
    <xf numFmtId="0" fontId="44" fillId="0" borderId="12" xfId="0" applyFont="1" applyFill="1" applyBorder="1" applyAlignment="1">
      <alignment horizontal="left" vertical="top" wrapText="1"/>
    </xf>
    <xf numFmtId="0" fontId="37" fillId="0" borderId="22" xfId="0" applyFont="1" applyFill="1" applyBorder="1" applyAlignment="1">
      <alignment horizontal="center" vertical="top" wrapText="1"/>
    </xf>
    <xf numFmtId="0" fontId="37" fillId="0" borderId="4" xfId="0" applyFont="1" applyFill="1" applyBorder="1" applyAlignment="1">
      <alignment horizontal="center" vertical="top" wrapText="1"/>
    </xf>
    <xf numFmtId="0" fontId="37" fillId="0" borderId="10" xfId="0" applyFont="1" applyFill="1" applyBorder="1" applyAlignment="1">
      <alignment horizontal="center" vertical="top" wrapText="1"/>
    </xf>
    <xf numFmtId="0" fontId="53" fillId="0" borderId="26" xfId="0" applyFont="1" applyFill="1" applyBorder="1" applyAlignment="1">
      <alignment horizontal="center" vertical="top"/>
    </xf>
    <xf numFmtId="0" fontId="37" fillId="0" borderId="0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left" vertical="top" wrapText="1"/>
    </xf>
    <xf numFmtId="0" fontId="65" fillId="0" borderId="3" xfId="0" applyFont="1" applyFill="1" applyBorder="1" applyAlignment="1">
      <alignment horizontal="left" vertical="top" wrapText="1"/>
    </xf>
    <xf numFmtId="0" fontId="65" fillId="0" borderId="12" xfId="0" applyFont="1" applyFill="1" applyBorder="1" applyAlignment="1">
      <alignment horizontal="left" vertical="top" wrapText="1"/>
    </xf>
    <xf numFmtId="0" fontId="65" fillId="0" borderId="19" xfId="0" applyFont="1" applyFill="1" applyBorder="1" applyAlignment="1">
      <alignment vertical="top" wrapText="1"/>
    </xf>
    <xf numFmtId="0" fontId="65" fillId="0" borderId="3" xfId="0" applyFont="1" applyFill="1" applyBorder="1" applyAlignment="1">
      <alignment vertical="top" wrapText="1"/>
    </xf>
    <xf numFmtId="0" fontId="65" fillId="0" borderId="12" xfId="0" applyFont="1" applyFill="1" applyBorder="1" applyAlignment="1">
      <alignment vertical="top" wrapText="1"/>
    </xf>
    <xf numFmtId="0" fontId="41" fillId="0" borderId="7" xfId="0" applyFont="1" applyFill="1" applyBorder="1" applyAlignment="1">
      <alignment horizontal="center" vertical="top" wrapText="1"/>
    </xf>
    <xf numFmtId="0" fontId="41" fillId="0" borderId="8" xfId="0" applyFont="1" applyFill="1" applyBorder="1" applyAlignment="1">
      <alignment horizontal="center" vertical="top" wrapText="1"/>
    </xf>
    <xf numFmtId="0" fontId="41" fillId="0" borderId="24" xfId="0" applyFont="1" applyFill="1" applyBorder="1" applyAlignment="1">
      <alignment horizontal="center" vertical="top" wrapText="1"/>
    </xf>
    <xf numFmtId="0" fontId="54" fillId="0" borderId="6" xfId="0" applyFont="1" applyFill="1" applyBorder="1" applyAlignment="1">
      <alignment vertical="top" wrapText="1"/>
    </xf>
    <xf numFmtId="0" fontId="54" fillId="0" borderId="3" xfId="0" applyFont="1" applyFill="1" applyBorder="1" applyAlignment="1">
      <alignment vertical="top" wrapText="1"/>
    </xf>
    <xf numFmtId="0" fontId="54" fillId="0" borderId="12" xfId="0" applyFont="1" applyFill="1" applyBorder="1" applyAlignment="1">
      <alignment vertical="top" wrapText="1"/>
    </xf>
    <xf numFmtId="166" fontId="53" fillId="0" borderId="7" xfId="0" applyNumberFormat="1" applyFont="1" applyFill="1" applyBorder="1" applyAlignment="1">
      <alignment horizontal="center" vertical="top"/>
    </xf>
    <xf numFmtId="166" fontId="53" fillId="0" borderId="11" xfId="0" applyNumberFormat="1" applyFont="1" applyFill="1" applyBorder="1" applyAlignment="1">
      <alignment horizontal="center" vertical="top"/>
    </xf>
    <xf numFmtId="0" fontId="41" fillId="0" borderId="37" xfId="0" applyFont="1" applyFill="1" applyBorder="1" applyAlignment="1">
      <alignment horizontal="center" vertical="top"/>
    </xf>
    <xf numFmtId="0" fontId="41" fillId="0" borderId="8" xfId="0" applyFont="1" applyFill="1" applyBorder="1" applyAlignment="1">
      <alignment horizontal="center" vertical="top"/>
    </xf>
    <xf numFmtId="0" fontId="41" fillId="0" borderId="24" xfId="0" applyFont="1" applyFill="1" applyBorder="1" applyAlignment="1">
      <alignment horizontal="center" vertical="top"/>
    </xf>
    <xf numFmtId="0" fontId="41" fillId="0" borderId="11" xfId="0" applyFont="1" applyFill="1" applyBorder="1" applyAlignment="1">
      <alignment horizontal="center" vertical="top" wrapText="1"/>
    </xf>
    <xf numFmtId="0" fontId="41" fillId="0" borderId="37" xfId="0" applyFont="1" applyFill="1" applyBorder="1" applyAlignment="1">
      <alignment horizontal="center" vertical="top" wrapText="1"/>
    </xf>
    <xf numFmtId="0" fontId="37" fillId="0" borderId="26" xfId="0" applyFont="1" applyFill="1" applyBorder="1" applyAlignment="1">
      <alignment horizontal="center" vertical="center"/>
    </xf>
    <xf numFmtId="0" fontId="37" fillId="0" borderId="27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164" fontId="40" fillId="0" borderId="1" xfId="0" applyNumberFormat="1" applyFont="1" applyFill="1" applyBorder="1" applyAlignment="1">
      <alignment horizontal="center" vertical="center"/>
    </xf>
    <xf numFmtId="0" fontId="49" fillId="0" borderId="6" xfId="0" applyFont="1" applyFill="1" applyBorder="1" applyAlignment="1">
      <alignment vertical="top" wrapText="1"/>
    </xf>
    <xf numFmtId="0" fontId="49" fillId="0" borderId="3" xfId="0" applyFont="1" applyFill="1" applyBorder="1" applyAlignment="1">
      <alignment vertical="top" wrapText="1"/>
    </xf>
    <xf numFmtId="0" fontId="49" fillId="0" borderId="12" xfId="0" applyFont="1" applyFill="1" applyBorder="1" applyAlignment="1">
      <alignment vertical="top" wrapText="1"/>
    </xf>
    <xf numFmtId="0" fontId="49" fillId="0" borderId="19" xfId="0" applyFont="1" applyFill="1" applyBorder="1" applyAlignment="1">
      <alignment horizontal="center" vertical="top"/>
    </xf>
    <xf numFmtId="0" fontId="49" fillId="0" borderId="18" xfId="0" applyFont="1" applyFill="1" applyBorder="1" applyAlignment="1">
      <alignment horizontal="center" vertical="top"/>
    </xf>
    <xf numFmtId="0" fontId="53" fillId="0" borderId="6" xfId="0" applyFont="1" applyFill="1" applyBorder="1" applyAlignment="1">
      <alignment horizontal="left" vertical="top" wrapText="1"/>
    </xf>
    <xf numFmtId="0" fontId="53" fillId="0" borderId="3" xfId="0" applyFont="1" applyFill="1" applyBorder="1" applyAlignment="1">
      <alignment horizontal="left" vertical="top" wrapText="1"/>
    </xf>
    <xf numFmtId="0" fontId="53" fillId="0" borderId="12" xfId="0" applyFont="1" applyFill="1" applyBorder="1" applyAlignment="1">
      <alignment horizontal="left" vertical="top" wrapText="1"/>
    </xf>
    <xf numFmtId="0" fontId="46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1" fontId="56" fillId="0" borderId="6" xfId="0" applyNumberFormat="1" applyFont="1" applyFill="1" applyBorder="1" applyAlignment="1">
      <alignment horizontal="center" vertical="top"/>
    </xf>
    <xf numFmtId="1" fontId="56" fillId="0" borderId="3" xfId="0" applyNumberFormat="1" applyFont="1" applyFill="1" applyBorder="1" applyAlignment="1">
      <alignment horizontal="center" vertical="top"/>
    </xf>
    <xf numFmtId="1" fontId="56" fillId="0" borderId="12" xfId="0" applyNumberFormat="1" applyFont="1" applyFill="1" applyBorder="1" applyAlignment="1">
      <alignment horizontal="center" vertical="top"/>
    </xf>
    <xf numFmtId="0" fontId="28" fillId="0" borderId="26" xfId="0" applyFont="1" applyFill="1" applyBorder="1" applyAlignment="1">
      <alignment horizontal="center" vertical="center" textRotation="90"/>
    </xf>
    <xf numFmtId="0" fontId="28" fillId="0" borderId="27" xfId="0" applyFont="1" applyFill="1" applyBorder="1" applyAlignment="1">
      <alignment horizontal="center" vertical="center" textRotation="90"/>
    </xf>
    <xf numFmtId="0" fontId="28" fillId="0" borderId="49" xfId="0" applyFont="1" applyFill="1" applyBorder="1" applyAlignment="1">
      <alignment horizontal="center" vertical="center" textRotation="90"/>
    </xf>
    <xf numFmtId="0" fontId="28" fillId="0" borderId="29" xfId="0" applyFont="1" applyFill="1" applyBorder="1" applyAlignment="1">
      <alignment horizontal="center" vertical="center" textRotation="90"/>
    </xf>
    <xf numFmtId="0" fontId="28" fillId="0" borderId="0" xfId="0" applyFont="1" applyFill="1" applyBorder="1" applyAlignment="1">
      <alignment horizontal="center" vertical="center" textRotation="90"/>
    </xf>
    <xf numFmtId="0" fontId="28" fillId="0" borderId="21" xfId="0" applyFont="1" applyFill="1" applyBorder="1" applyAlignment="1">
      <alignment horizontal="center" vertical="center" textRotation="90"/>
    </xf>
    <xf numFmtId="0" fontId="28" fillId="0" borderId="30" xfId="0" applyFont="1" applyFill="1" applyBorder="1" applyAlignment="1">
      <alignment horizontal="center" vertical="center" textRotation="90"/>
    </xf>
    <xf numFmtId="0" fontId="28" fillId="0" borderId="1" xfId="0" applyFont="1" applyFill="1" applyBorder="1" applyAlignment="1">
      <alignment horizontal="center" vertical="center" textRotation="90"/>
    </xf>
    <xf numFmtId="0" fontId="28" fillId="0" borderId="14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center" vertical="center"/>
    </xf>
    <xf numFmtId="49" fontId="49" fillId="0" borderId="26" xfId="0" applyNumberFormat="1" applyFont="1" applyFill="1" applyBorder="1" applyAlignment="1">
      <alignment horizontal="center" vertical="top"/>
    </xf>
    <xf numFmtId="49" fontId="49" fillId="0" borderId="49" xfId="0" applyNumberFormat="1" applyFont="1" applyFill="1" applyBorder="1" applyAlignment="1">
      <alignment horizontal="center" vertical="top"/>
    </xf>
    <xf numFmtId="0" fontId="12" fillId="0" borderId="35" xfId="0" applyFont="1" applyFill="1" applyBorder="1" applyAlignment="1">
      <alignment horizontal="center" vertical="top" wrapText="1"/>
    </xf>
    <xf numFmtId="0" fontId="12" fillId="0" borderId="27" xfId="0" applyFont="1" applyFill="1" applyBorder="1" applyAlignment="1">
      <alignment horizontal="center" vertical="top" wrapText="1"/>
    </xf>
    <xf numFmtId="0" fontId="12" fillId="0" borderId="36" xfId="0" applyFont="1" applyFill="1" applyBorder="1" applyAlignment="1">
      <alignment horizontal="center" vertical="top" wrapText="1"/>
    </xf>
    <xf numFmtId="0" fontId="12" fillId="0" borderId="2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28" xfId="0" applyFont="1" applyFill="1" applyBorder="1" applyAlignment="1">
      <alignment horizontal="center" vertical="top" wrapText="1"/>
    </xf>
    <xf numFmtId="0" fontId="12" fillId="0" borderId="3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25" xfId="0" applyFont="1" applyFill="1" applyBorder="1" applyAlignment="1">
      <alignment horizontal="center" vertical="top" wrapText="1"/>
    </xf>
    <xf numFmtId="0" fontId="28" fillId="0" borderId="26" xfId="0" applyFont="1" applyBorder="1" applyAlignment="1">
      <alignment horizontal="center" vertical="center" textRotation="90" wrapText="1"/>
    </xf>
    <xf numFmtId="0" fontId="28" fillId="0" borderId="36" xfId="0" applyFont="1" applyBorder="1" applyAlignment="1">
      <alignment horizontal="center" vertical="center" textRotation="90" wrapText="1"/>
    </xf>
    <xf numFmtId="0" fontId="28" fillId="0" borderId="29" xfId="0" applyFont="1" applyBorder="1" applyAlignment="1">
      <alignment horizontal="center" vertical="center" textRotation="90" wrapText="1"/>
    </xf>
    <xf numFmtId="0" fontId="28" fillId="0" borderId="28" xfId="0" applyFont="1" applyBorder="1" applyAlignment="1">
      <alignment horizontal="center" vertical="center" textRotation="90" wrapText="1"/>
    </xf>
    <xf numFmtId="0" fontId="28" fillId="0" borderId="30" xfId="0" applyFont="1" applyBorder="1" applyAlignment="1">
      <alignment horizontal="center" vertical="center" textRotation="90" wrapText="1"/>
    </xf>
    <xf numFmtId="0" fontId="28" fillId="0" borderId="25" xfId="0" applyFont="1" applyBorder="1" applyAlignment="1">
      <alignment horizontal="center" vertical="center" textRotation="90" wrapText="1"/>
    </xf>
    <xf numFmtId="0" fontId="12" fillId="0" borderId="2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top" wrapText="1"/>
    </xf>
    <xf numFmtId="0" fontId="12" fillId="0" borderId="52" xfId="0" applyFont="1" applyFill="1" applyBorder="1" applyAlignment="1">
      <alignment horizontal="center" vertical="top" wrapText="1"/>
    </xf>
    <xf numFmtId="0" fontId="12" fillId="0" borderId="45" xfId="0" applyFont="1" applyFill="1" applyBorder="1" applyAlignment="1">
      <alignment horizontal="center" vertical="top" wrapText="1"/>
    </xf>
    <xf numFmtId="0" fontId="12" fillId="0" borderId="39" xfId="0" applyFont="1" applyFill="1" applyBorder="1" applyAlignment="1">
      <alignment horizontal="center" vertical="top" wrapText="1"/>
    </xf>
    <xf numFmtId="0" fontId="12" fillId="0" borderId="47" xfId="0" applyFont="1" applyFill="1" applyBorder="1" applyAlignment="1">
      <alignment horizontal="center" vertical="top" wrapText="1"/>
    </xf>
    <xf numFmtId="0" fontId="12" fillId="0" borderId="46" xfId="0" applyFont="1" applyFill="1" applyBorder="1" applyAlignment="1">
      <alignment horizontal="center" vertical="top" wrapText="1"/>
    </xf>
    <xf numFmtId="1" fontId="53" fillId="0" borderId="37" xfId="0" applyNumberFormat="1" applyFont="1" applyFill="1" applyBorder="1" applyAlignment="1">
      <alignment horizontal="center" vertical="top"/>
    </xf>
    <xf numFmtId="0" fontId="55" fillId="0" borderId="6" xfId="0" applyFont="1" applyFill="1" applyBorder="1" applyAlignment="1">
      <alignment vertical="top" wrapText="1"/>
    </xf>
    <xf numFmtId="0" fontId="55" fillId="0" borderId="3" xfId="0" applyFont="1" applyFill="1" applyBorder="1" applyAlignment="1">
      <alignment vertical="top" wrapText="1"/>
    </xf>
    <xf numFmtId="0" fontId="55" fillId="0" borderId="12" xfId="0" applyFont="1" applyFill="1" applyBorder="1" applyAlignment="1">
      <alignment vertical="top" wrapText="1"/>
    </xf>
    <xf numFmtId="1" fontId="53" fillId="0" borderId="32" xfId="0" applyNumberFormat="1" applyFont="1" applyFill="1" applyBorder="1" applyAlignment="1">
      <alignment horizontal="center" vertical="top"/>
    </xf>
    <xf numFmtId="0" fontId="28" fillId="0" borderId="35" xfId="0" applyFont="1" applyFill="1" applyBorder="1" applyAlignment="1">
      <alignment horizontal="center" vertical="center" textRotation="90"/>
    </xf>
    <xf numFmtId="0" fontId="28" fillId="0" borderId="36" xfId="0" applyFont="1" applyFill="1" applyBorder="1" applyAlignment="1">
      <alignment horizontal="center" vertical="center" textRotation="90"/>
    </xf>
    <xf numFmtId="0" fontId="28" fillId="0" borderId="20" xfId="0" applyFont="1" applyFill="1" applyBorder="1" applyAlignment="1">
      <alignment horizontal="center" vertical="center" textRotation="90"/>
    </xf>
    <xf numFmtId="0" fontId="28" fillId="0" borderId="28" xfId="0" applyFont="1" applyFill="1" applyBorder="1" applyAlignment="1">
      <alignment horizontal="center" vertical="center" textRotation="90"/>
    </xf>
    <xf numFmtId="0" fontId="28" fillId="0" borderId="31" xfId="0" applyFont="1" applyFill="1" applyBorder="1" applyAlignment="1">
      <alignment horizontal="center" vertical="center" textRotation="90"/>
    </xf>
    <xf numFmtId="0" fontId="28" fillId="0" borderId="25" xfId="0" applyFont="1" applyFill="1" applyBorder="1" applyAlignment="1">
      <alignment horizontal="center" vertical="center" textRotation="90"/>
    </xf>
    <xf numFmtId="0" fontId="46" fillId="0" borderId="0" xfId="0" applyFont="1" applyAlignment="1">
      <alignment horizontal="left" vertical="center"/>
    </xf>
    <xf numFmtId="14" fontId="46" fillId="0" borderId="0" xfId="0" applyNumberFormat="1" applyFont="1" applyAlignment="1">
      <alignment horizontal="left" vertical="center"/>
    </xf>
    <xf numFmtId="0" fontId="46" fillId="0" borderId="0" xfId="0" applyFont="1" applyAlignment="1">
      <alignment horizontal="left" vertical="center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P173"/>
  <sheetViews>
    <sheetView showZeros="0" tabSelected="1" zoomScale="50" zoomScaleNormal="50" zoomScaleSheetLayoutView="40" workbookViewId="0">
      <selection activeCell="K10" sqref="K10"/>
    </sheetView>
  </sheetViews>
  <sheetFormatPr defaultColWidth="2.44140625" defaultRowHeight="13.8" x14ac:dyDescent="0.25"/>
  <cols>
    <col min="1" max="1" width="2.6640625" style="25" customWidth="1"/>
    <col min="2" max="3" width="5.77734375" style="2" customWidth="1"/>
    <col min="4" max="4" width="5.77734375" style="3" customWidth="1"/>
    <col min="5" max="22" width="5.77734375" style="1" customWidth="1"/>
    <col min="23" max="26" width="5.77734375" style="35" customWidth="1"/>
    <col min="27" max="30" width="5.77734375" style="1" customWidth="1"/>
    <col min="31" max="32" width="5.77734375" style="23" customWidth="1"/>
    <col min="33" max="69" width="5.77734375" style="1" customWidth="1"/>
    <col min="70" max="73" width="5.33203125" style="1" customWidth="1"/>
    <col min="74" max="74" width="6.109375" style="1" hidden="1" customWidth="1"/>
    <col min="75" max="75" width="6.6640625" style="1" hidden="1" customWidth="1"/>
    <col min="76" max="76" width="5.33203125" style="1" customWidth="1"/>
    <col min="77" max="77" width="6.44140625" style="1" customWidth="1"/>
    <col min="78" max="78" width="6.109375" style="1" customWidth="1"/>
    <col min="79" max="79" width="5.33203125" style="1" customWidth="1"/>
    <col min="80" max="84" width="5" style="1" customWidth="1"/>
    <col min="85" max="88" width="5.109375" style="1" customWidth="1"/>
    <col min="89" max="89" width="4.77734375" style="1" customWidth="1"/>
    <col min="90" max="90" width="6.33203125" style="1" customWidth="1"/>
    <col min="91" max="92" width="3.77734375" style="1" customWidth="1"/>
    <col min="93" max="94" width="4.44140625" style="1" customWidth="1"/>
    <col min="95" max="95" width="4.109375" style="1" customWidth="1"/>
    <col min="96" max="96" width="4.77734375" style="25" customWidth="1"/>
    <col min="97" max="97" width="5.109375" style="25" customWidth="1"/>
    <col min="98" max="98" width="4.77734375" style="25" customWidth="1"/>
    <col min="99" max="103" width="4.109375" style="25" customWidth="1"/>
    <col min="104" max="104" width="5" style="25" customWidth="1"/>
    <col min="105" max="105" width="4.109375" style="25" customWidth="1"/>
    <col min="106" max="106" width="5" style="25" customWidth="1"/>
    <col min="107" max="122" width="4.109375" style="25" customWidth="1"/>
    <col min="123" max="224" width="2.44140625" style="25"/>
    <col min="225" max="16384" width="2.44140625" style="1"/>
  </cols>
  <sheetData>
    <row r="1" spans="1:213" s="21" customFormat="1" ht="32.4" x14ac:dyDescent="0.2">
      <c r="R1" s="36"/>
      <c r="V1" s="678" t="s">
        <v>109</v>
      </c>
      <c r="W1" s="678"/>
      <c r="X1" s="678"/>
      <c r="Y1" s="678"/>
      <c r="Z1" s="678"/>
      <c r="AA1" s="678"/>
      <c r="AB1" s="678"/>
      <c r="AC1" s="678"/>
      <c r="AD1" s="678"/>
      <c r="AE1" s="678"/>
      <c r="AF1" s="678"/>
      <c r="AG1" s="678"/>
      <c r="AH1" s="678"/>
      <c r="AI1" s="678"/>
      <c r="AJ1" s="678"/>
      <c r="AK1" s="678"/>
      <c r="AL1" s="678"/>
      <c r="AM1" s="678"/>
      <c r="AN1" s="678"/>
      <c r="AO1" s="678"/>
      <c r="AP1" s="678"/>
      <c r="AQ1" s="678"/>
      <c r="AR1" s="678"/>
      <c r="AS1" s="678"/>
      <c r="AT1" s="678"/>
      <c r="AU1" s="678"/>
      <c r="AV1" s="678"/>
      <c r="AW1" s="105"/>
      <c r="AX1" s="105"/>
      <c r="AY1" s="105"/>
      <c r="AZ1" s="105"/>
      <c r="BA1" s="105"/>
      <c r="BB1" s="105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</row>
    <row r="2" spans="1:213" s="10" customFormat="1" ht="31.8" x14ac:dyDescent="0.25">
      <c r="C2" s="26" t="s">
        <v>227</v>
      </c>
      <c r="D2" s="173"/>
      <c r="E2" s="173"/>
      <c r="F2" s="173"/>
      <c r="G2" s="173"/>
      <c r="H2" s="173"/>
      <c r="I2" s="173"/>
      <c r="J2" s="173"/>
      <c r="K2" s="173"/>
      <c r="L2" s="173"/>
      <c r="M2" s="6"/>
      <c r="N2" s="6"/>
      <c r="O2" s="6"/>
      <c r="P2" s="8"/>
      <c r="Q2" s="4"/>
      <c r="R2" s="37"/>
      <c r="S2" s="4"/>
      <c r="BC2" s="22"/>
      <c r="BD2" s="4"/>
      <c r="BE2" s="4"/>
      <c r="BF2" s="6"/>
      <c r="BG2" s="9"/>
      <c r="BH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6"/>
      <c r="CA2" s="6"/>
      <c r="CB2" s="6"/>
      <c r="CC2" s="5"/>
      <c r="CD2" s="5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</row>
    <row r="3" spans="1:213" s="10" customFormat="1" ht="34.799999999999997" x14ac:dyDescent="0.25">
      <c r="C3" s="178" t="s">
        <v>228</v>
      </c>
      <c r="D3" s="174"/>
      <c r="E3" s="174"/>
      <c r="F3" s="174"/>
      <c r="G3" s="174"/>
      <c r="H3" s="174"/>
      <c r="I3" s="174"/>
      <c r="J3" s="174"/>
      <c r="K3" s="174"/>
      <c r="L3" s="174"/>
      <c r="M3" s="12"/>
      <c r="N3" s="12"/>
      <c r="O3" s="12"/>
      <c r="P3" s="12"/>
      <c r="Q3" s="12"/>
      <c r="R3" s="37"/>
      <c r="S3" s="12"/>
      <c r="V3" s="679" t="s">
        <v>58</v>
      </c>
      <c r="W3" s="679"/>
      <c r="X3" s="679"/>
      <c r="Y3" s="679"/>
      <c r="Z3" s="679"/>
      <c r="AA3" s="679"/>
      <c r="AB3" s="679"/>
      <c r="AC3" s="679"/>
      <c r="AD3" s="679"/>
      <c r="AE3" s="679"/>
      <c r="AF3" s="679"/>
      <c r="AG3" s="679"/>
      <c r="AH3" s="679"/>
      <c r="AI3" s="679"/>
      <c r="AJ3" s="679"/>
      <c r="AK3" s="679"/>
      <c r="AL3" s="679"/>
      <c r="AM3" s="679"/>
      <c r="AN3" s="679"/>
      <c r="AO3" s="679"/>
      <c r="AP3" s="679"/>
      <c r="AQ3" s="679"/>
      <c r="AR3" s="679"/>
      <c r="AS3" s="679"/>
      <c r="AT3" s="679"/>
      <c r="AU3" s="679"/>
      <c r="AV3" s="679"/>
      <c r="AW3" s="26"/>
      <c r="AX3" s="26"/>
      <c r="AY3" s="26"/>
      <c r="AZ3" s="26"/>
      <c r="BA3" s="26"/>
      <c r="BB3" s="26"/>
      <c r="BD3" s="107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37"/>
      <c r="BQ3" s="37"/>
      <c r="BR3" s="37"/>
      <c r="CA3" s="5"/>
      <c r="CB3" s="5"/>
      <c r="CC3" s="5"/>
      <c r="CD3" s="5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</row>
    <row r="4" spans="1:213" s="10" customFormat="1" ht="32.4" x14ac:dyDescent="0.25">
      <c r="C4" s="177" t="s">
        <v>124</v>
      </c>
      <c r="D4" s="175"/>
      <c r="E4" s="175"/>
      <c r="F4" s="175"/>
      <c r="G4" s="175"/>
      <c r="H4" s="175"/>
      <c r="I4" s="173"/>
      <c r="J4" s="173"/>
      <c r="K4" s="173"/>
      <c r="L4" s="173"/>
      <c r="M4" s="6"/>
      <c r="N4" s="6"/>
      <c r="O4" s="6"/>
      <c r="P4" s="6"/>
      <c r="Q4" s="14"/>
      <c r="R4" s="37"/>
      <c r="S4" s="14"/>
      <c r="BD4" s="32"/>
      <c r="BE4" s="33"/>
      <c r="BF4" s="33"/>
      <c r="BG4" s="34"/>
      <c r="BH4" s="34"/>
      <c r="BI4" s="34"/>
      <c r="BJ4" s="34"/>
      <c r="BK4" s="34"/>
      <c r="BL4" s="34"/>
      <c r="BM4" s="34"/>
      <c r="BN4" s="34"/>
      <c r="BO4" s="34"/>
      <c r="CA4" s="112"/>
      <c r="CB4" s="113"/>
      <c r="CC4" s="31"/>
      <c r="CD4" s="31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</row>
    <row r="5" spans="1:213" s="10" customFormat="1" ht="32.4" x14ac:dyDescent="0.25">
      <c r="C5" s="177" t="s">
        <v>229</v>
      </c>
      <c r="D5" s="177"/>
      <c r="E5" s="177"/>
      <c r="F5" s="177"/>
      <c r="G5" s="177"/>
      <c r="H5" s="177"/>
      <c r="I5" s="177"/>
      <c r="J5" s="177"/>
      <c r="K5" s="173"/>
      <c r="L5" s="173"/>
      <c r="R5" s="37"/>
      <c r="AL5" s="24"/>
      <c r="AM5" s="24"/>
      <c r="AN5" s="15"/>
      <c r="AO5" s="15"/>
      <c r="AP5" s="15"/>
      <c r="AQ5" s="15"/>
      <c r="AR5" s="16"/>
      <c r="AS5" s="16"/>
      <c r="AT5" s="17"/>
      <c r="AU5" s="17"/>
      <c r="AV5" s="17"/>
      <c r="AW5" s="17"/>
      <c r="AX5" s="17"/>
      <c r="AY5" s="17"/>
      <c r="BA5" s="17"/>
      <c r="BB5" s="17"/>
      <c r="BG5" s="18"/>
      <c r="BH5" s="18"/>
      <c r="BI5" s="18"/>
      <c r="BJ5" s="18"/>
      <c r="BK5" s="18"/>
      <c r="BL5" s="18"/>
      <c r="BM5" s="18"/>
      <c r="BN5" s="18"/>
      <c r="BO5" s="18"/>
      <c r="CA5" s="18"/>
      <c r="CB5" s="18"/>
      <c r="CC5" s="5"/>
      <c r="CD5" s="5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</row>
    <row r="6" spans="1:213" s="105" customFormat="1" ht="34.200000000000003" x14ac:dyDescent="0.25">
      <c r="C6" s="212"/>
      <c r="D6" s="173"/>
      <c r="E6" s="173"/>
      <c r="F6" s="173"/>
      <c r="G6" s="173"/>
      <c r="H6" s="173"/>
      <c r="I6" s="173"/>
      <c r="J6" s="173"/>
      <c r="K6" s="173"/>
      <c r="L6" s="173"/>
      <c r="R6" s="107"/>
      <c r="X6" s="214" t="s">
        <v>44</v>
      </c>
      <c r="Y6" s="215"/>
      <c r="Z6" s="216"/>
      <c r="AA6" s="217"/>
      <c r="AB6" s="217"/>
      <c r="AC6" s="217"/>
      <c r="AD6" s="216"/>
      <c r="AE6" s="216"/>
      <c r="AF6" s="218" t="s">
        <v>129</v>
      </c>
      <c r="AG6" s="219"/>
      <c r="AH6" s="220"/>
      <c r="AI6" s="216"/>
      <c r="AJ6" s="216"/>
      <c r="AK6" s="216"/>
      <c r="AL6" s="218" t="s">
        <v>130</v>
      </c>
      <c r="AM6" s="221"/>
      <c r="AN6" s="216"/>
      <c r="AO6" s="216"/>
      <c r="AP6" s="216"/>
      <c r="AQ6" s="216"/>
      <c r="AR6" s="216"/>
      <c r="AS6" s="221"/>
      <c r="AT6" s="221"/>
      <c r="AU6" s="221"/>
      <c r="AV6" s="215"/>
      <c r="AW6" s="215"/>
      <c r="AX6" s="215"/>
      <c r="AY6" s="215"/>
      <c r="AZ6" s="216"/>
      <c r="BA6" s="215"/>
      <c r="BB6" s="215"/>
      <c r="BC6" s="216"/>
      <c r="BD6" s="216"/>
      <c r="BE6" s="216"/>
      <c r="BF6" s="222" t="s">
        <v>127</v>
      </c>
      <c r="BG6" s="216"/>
      <c r="BH6" s="216"/>
      <c r="BI6" s="223"/>
      <c r="BJ6" s="223"/>
      <c r="BK6" s="223"/>
      <c r="BL6" s="223"/>
      <c r="BM6" s="223"/>
      <c r="BN6" s="108"/>
      <c r="BO6" s="108"/>
      <c r="CA6" s="108"/>
      <c r="CB6" s="109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</row>
    <row r="7" spans="1:213" s="9" customFormat="1" ht="34.200000000000003" x14ac:dyDescent="0.25">
      <c r="C7" s="730">
        <v>43545</v>
      </c>
      <c r="D7" s="729"/>
      <c r="E7" s="729"/>
      <c r="F7" s="729"/>
      <c r="G7" s="729"/>
      <c r="H7" s="729"/>
      <c r="I7" s="729"/>
      <c r="J7" s="729"/>
      <c r="K7" s="729"/>
      <c r="L7" s="729"/>
      <c r="R7" s="38"/>
      <c r="X7" s="224"/>
      <c r="Y7" s="224"/>
      <c r="Z7" s="224"/>
      <c r="AA7" s="224"/>
      <c r="AB7" s="224"/>
      <c r="AC7" s="224"/>
      <c r="AD7" s="224"/>
      <c r="AE7" s="224"/>
      <c r="AF7" s="216"/>
      <c r="AG7" s="224"/>
      <c r="AH7" s="224"/>
      <c r="AI7" s="224"/>
      <c r="AJ7" s="224"/>
      <c r="AK7" s="224"/>
      <c r="AL7" s="216"/>
      <c r="AM7" s="224"/>
      <c r="AN7" s="216"/>
      <c r="AO7" s="224"/>
      <c r="AP7" s="216"/>
      <c r="AQ7" s="224"/>
      <c r="AR7" s="216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16"/>
      <c r="BD7" s="216"/>
      <c r="BE7" s="216"/>
      <c r="BF7" s="223"/>
      <c r="BG7" s="216"/>
      <c r="BH7" s="216"/>
      <c r="BI7" s="216"/>
      <c r="BJ7" s="216"/>
      <c r="BK7" s="216"/>
      <c r="BL7" s="216"/>
      <c r="BM7" s="216"/>
      <c r="CC7" s="5"/>
      <c r="CD7" s="5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</row>
    <row r="8" spans="1:213" s="9" customFormat="1" ht="34.200000000000003" x14ac:dyDescent="0.25">
      <c r="R8" s="38"/>
      <c r="X8" s="225" t="s">
        <v>132</v>
      </c>
      <c r="Y8" s="225"/>
      <c r="Z8" s="225"/>
      <c r="AA8" s="225"/>
      <c r="AB8" s="226"/>
      <c r="AC8" s="225"/>
      <c r="AD8" s="225"/>
      <c r="AE8" s="227"/>
      <c r="AF8" s="225" t="s">
        <v>155</v>
      </c>
      <c r="AG8" s="225"/>
      <c r="AH8" s="225"/>
      <c r="AI8" s="225"/>
      <c r="AJ8" s="225"/>
      <c r="AK8" s="216"/>
      <c r="AL8" s="216"/>
      <c r="AM8" s="225"/>
      <c r="AN8" s="216"/>
      <c r="AO8" s="225"/>
      <c r="AP8" s="216"/>
      <c r="AQ8" s="225"/>
      <c r="AR8" s="216"/>
      <c r="AS8" s="225"/>
      <c r="AT8" s="225"/>
      <c r="AU8" s="224"/>
      <c r="AV8" s="224"/>
      <c r="AW8" s="224"/>
      <c r="AX8" s="224"/>
      <c r="AY8" s="224"/>
      <c r="AZ8" s="224"/>
      <c r="BA8" s="224"/>
      <c r="BB8" s="224"/>
      <c r="BC8" s="216"/>
      <c r="BD8" s="216"/>
      <c r="BE8" s="216"/>
      <c r="BF8" s="216" t="s">
        <v>128</v>
      </c>
      <c r="BG8" s="216"/>
      <c r="BH8" s="216"/>
      <c r="BI8" s="216"/>
      <c r="BJ8" s="216"/>
      <c r="BK8" s="216"/>
      <c r="BL8" s="216"/>
      <c r="BM8" s="216"/>
      <c r="CC8" s="5"/>
      <c r="CD8" s="5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</row>
    <row r="9" spans="1:213" s="9" customFormat="1" ht="32.4" x14ac:dyDescent="0.25">
      <c r="C9" s="731" t="s">
        <v>230</v>
      </c>
      <c r="D9" s="731"/>
      <c r="E9" s="731"/>
      <c r="F9" s="731"/>
      <c r="G9" s="731"/>
      <c r="H9" s="731"/>
      <c r="I9" s="731"/>
      <c r="J9" s="731"/>
      <c r="K9" s="731"/>
      <c r="L9" s="731"/>
      <c r="M9" s="731"/>
      <c r="N9" s="19"/>
      <c r="O9" s="19"/>
      <c r="P9" s="19"/>
      <c r="Q9" s="19"/>
      <c r="R9" s="38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49"/>
      <c r="BD9" s="49"/>
      <c r="BE9" s="19"/>
      <c r="BX9" s="19"/>
      <c r="BZ9" s="19"/>
      <c r="CA9" s="19"/>
      <c r="CB9" s="19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</row>
    <row r="10" spans="1:213" s="5" customFormat="1" ht="33.6" customHeight="1" x14ac:dyDescent="0.25">
      <c r="C10" s="731"/>
      <c r="D10" s="177"/>
      <c r="E10" s="177"/>
      <c r="F10" s="177"/>
      <c r="G10" s="177"/>
      <c r="H10" s="177"/>
      <c r="I10" s="177"/>
      <c r="R10" s="31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29"/>
      <c r="BF10" s="29"/>
      <c r="BG10" s="30"/>
      <c r="BS10" s="11"/>
      <c r="BT10" s="11"/>
      <c r="BU10" s="11"/>
      <c r="BV10" s="11"/>
      <c r="BW10" s="11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</row>
    <row r="11" spans="1:213" s="143" customFormat="1" ht="55.95" customHeight="1" x14ac:dyDescent="0.55000000000000004">
      <c r="D11" s="228" t="s">
        <v>102</v>
      </c>
      <c r="Q11" s="145"/>
      <c r="R11" s="145"/>
      <c r="S11" s="145"/>
      <c r="T11" s="145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BA11" s="229"/>
      <c r="BB11" s="144"/>
      <c r="BC11" s="144"/>
      <c r="BF11" s="145"/>
      <c r="BG11" s="145"/>
      <c r="BK11" s="145"/>
      <c r="BM11" s="145"/>
      <c r="BN11" s="145"/>
      <c r="BO11" s="145"/>
      <c r="BP11" s="145"/>
      <c r="BQ11" s="146" t="s">
        <v>45</v>
      </c>
      <c r="BR11" s="145"/>
      <c r="BS11" s="145"/>
      <c r="BT11" s="145"/>
      <c r="CG11" s="147"/>
      <c r="CH11" s="147"/>
      <c r="CI11" s="147"/>
      <c r="CJ11" s="147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7"/>
      <c r="EG11" s="147"/>
      <c r="EH11" s="147"/>
      <c r="EI11" s="147"/>
      <c r="EJ11" s="147"/>
      <c r="EK11" s="147"/>
      <c r="EL11" s="147"/>
      <c r="EM11" s="147"/>
      <c r="EN11" s="147"/>
      <c r="EO11" s="147"/>
      <c r="EP11" s="147"/>
      <c r="EQ11" s="147"/>
      <c r="ER11" s="147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7"/>
      <c r="FG11" s="147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7"/>
      <c r="FV11" s="147"/>
      <c r="FW11" s="147"/>
      <c r="FX11" s="147"/>
      <c r="FY11" s="147"/>
      <c r="FZ11" s="147"/>
      <c r="GA11" s="147"/>
      <c r="GB11" s="147"/>
      <c r="GC11" s="147"/>
      <c r="GD11" s="147"/>
      <c r="GE11" s="147"/>
      <c r="GF11" s="147"/>
      <c r="GG11" s="147"/>
      <c r="GH11" s="147"/>
      <c r="GI11" s="147"/>
      <c r="GJ11" s="147"/>
      <c r="GK11" s="147"/>
      <c r="GL11" s="147"/>
      <c r="GM11" s="147"/>
      <c r="GN11" s="147"/>
      <c r="GO11" s="147"/>
      <c r="GP11" s="147"/>
      <c r="GQ11" s="147"/>
      <c r="GR11" s="147"/>
      <c r="GS11" s="147"/>
      <c r="GT11" s="147"/>
      <c r="GU11" s="147"/>
      <c r="GV11" s="147"/>
      <c r="GW11" s="147"/>
      <c r="GX11" s="147"/>
      <c r="GY11" s="147"/>
      <c r="GZ11" s="147"/>
      <c r="HA11" s="147"/>
      <c r="HB11" s="147"/>
      <c r="HC11" s="147"/>
      <c r="HD11" s="147"/>
      <c r="HE11" s="147"/>
    </row>
    <row r="12" spans="1:213" s="379" customFormat="1" ht="19.8" thickBot="1" x14ac:dyDescent="0.3">
      <c r="AJ12" s="380"/>
      <c r="AK12" s="380"/>
      <c r="AL12" s="380"/>
      <c r="AM12" s="380"/>
      <c r="AN12" s="380"/>
      <c r="AO12" s="380"/>
      <c r="AP12" s="380"/>
      <c r="AQ12" s="380"/>
      <c r="AR12" s="380"/>
      <c r="AS12" s="380"/>
      <c r="AT12" s="380"/>
      <c r="AU12" s="380"/>
      <c r="AV12" s="380"/>
      <c r="AW12" s="380"/>
      <c r="AX12" s="380"/>
      <c r="AY12" s="380"/>
      <c r="AZ12" s="380"/>
      <c r="BA12" s="380"/>
      <c r="BE12" s="380"/>
      <c r="BF12" s="380"/>
      <c r="BG12" s="380"/>
      <c r="BH12" s="380"/>
      <c r="BV12" s="380"/>
      <c r="BW12" s="380"/>
      <c r="BX12" s="380"/>
      <c r="BY12" s="380"/>
      <c r="BZ12" s="380"/>
      <c r="CA12" s="380"/>
      <c r="CB12" s="380"/>
      <c r="CC12" s="380"/>
      <c r="CD12" s="380"/>
      <c r="CG12" s="380"/>
      <c r="CH12" s="380"/>
      <c r="CI12" s="380"/>
      <c r="CJ12" s="380"/>
      <c r="CK12" s="380"/>
      <c r="CL12" s="380"/>
      <c r="CM12" s="380"/>
      <c r="CN12" s="380"/>
      <c r="CO12" s="380"/>
      <c r="CP12" s="380"/>
      <c r="CQ12" s="380"/>
      <c r="CR12" s="380"/>
      <c r="CS12" s="380"/>
      <c r="CT12" s="380"/>
      <c r="CU12" s="380"/>
      <c r="CV12" s="380"/>
      <c r="CW12" s="380"/>
      <c r="CX12" s="380"/>
      <c r="CY12" s="380"/>
      <c r="CZ12" s="380"/>
      <c r="DA12" s="380"/>
      <c r="DB12" s="380"/>
      <c r="DC12" s="380"/>
      <c r="DD12" s="380"/>
      <c r="DE12" s="380"/>
      <c r="DF12" s="380"/>
      <c r="DG12" s="380"/>
      <c r="DH12" s="380"/>
      <c r="DI12" s="380"/>
      <c r="DJ12" s="380"/>
      <c r="DK12" s="380"/>
      <c r="DL12" s="380"/>
      <c r="DM12" s="380"/>
      <c r="DN12" s="380"/>
      <c r="DO12" s="380"/>
      <c r="DP12" s="380"/>
      <c r="DQ12" s="380"/>
      <c r="DR12" s="380"/>
      <c r="DS12" s="380"/>
      <c r="DT12" s="380"/>
      <c r="DU12" s="380"/>
      <c r="DV12" s="380"/>
      <c r="DW12" s="380"/>
      <c r="DX12" s="380"/>
      <c r="DY12" s="380"/>
      <c r="DZ12" s="380"/>
      <c r="EA12" s="380"/>
      <c r="EB12" s="380"/>
      <c r="EC12" s="380"/>
      <c r="ED12" s="380"/>
      <c r="EE12" s="380"/>
      <c r="EF12" s="380"/>
      <c r="EG12" s="380"/>
      <c r="EH12" s="380"/>
      <c r="EI12" s="380"/>
      <c r="EJ12" s="380"/>
      <c r="EK12" s="380"/>
      <c r="EL12" s="380"/>
      <c r="EM12" s="380"/>
      <c r="EN12" s="380"/>
      <c r="EO12" s="380"/>
      <c r="EP12" s="380"/>
      <c r="EQ12" s="380"/>
      <c r="ER12" s="380"/>
      <c r="ES12" s="380"/>
      <c r="ET12" s="380"/>
      <c r="EU12" s="380"/>
      <c r="EV12" s="380"/>
      <c r="EW12" s="380"/>
      <c r="EX12" s="380"/>
      <c r="EY12" s="380"/>
      <c r="EZ12" s="380"/>
      <c r="FA12" s="380"/>
      <c r="FB12" s="380"/>
      <c r="FC12" s="380"/>
      <c r="FD12" s="380"/>
      <c r="FE12" s="380"/>
      <c r="FF12" s="380"/>
      <c r="FG12" s="380"/>
      <c r="FH12" s="380"/>
      <c r="FI12" s="380"/>
      <c r="FJ12" s="380"/>
      <c r="FK12" s="380"/>
      <c r="FL12" s="380"/>
      <c r="FM12" s="380"/>
      <c r="FN12" s="380"/>
      <c r="FO12" s="380"/>
      <c r="FP12" s="380"/>
      <c r="FQ12" s="380"/>
      <c r="FR12" s="380"/>
      <c r="FS12" s="380"/>
      <c r="FT12" s="380"/>
      <c r="FU12" s="380"/>
      <c r="FV12" s="380"/>
      <c r="FW12" s="380"/>
      <c r="FX12" s="380"/>
      <c r="FY12" s="380"/>
      <c r="FZ12" s="380"/>
      <c r="GA12" s="380"/>
      <c r="GB12" s="380"/>
      <c r="GC12" s="380"/>
      <c r="GD12" s="380"/>
      <c r="GE12" s="380"/>
      <c r="GF12" s="380"/>
      <c r="GG12" s="380"/>
      <c r="GH12" s="380"/>
      <c r="GI12" s="380"/>
      <c r="GJ12" s="380"/>
      <c r="GK12" s="380"/>
      <c r="GL12" s="380"/>
      <c r="GM12" s="380"/>
      <c r="GN12" s="380"/>
      <c r="GO12" s="380"/>
      <c r="GP12" s="380"/>
      <c r="GQ12" s="380"/>
      <c r="GR12" s="380"/>
      <c r="GS12" s="380"/>
      <c r="GT12" s="380"/>
      <c r="GU12" s="380"/>
      <c r="GV12" s="380"/>
      <c r="GW12" s="380"/>
      <c r="GX12" s="380"/>
      <c r="GY12" s="380"/>
      <c r="GZ12" s="380"/>
      <c r="HA12" s="380"/>
      <c r="HB12" s="380"/>
      <c r="HC12" s="380"/>
      <c r="HD12" s="380"/>
      <c r="HE12" s="380"/>
    </row>
    <row r="13" spans="1:213" s="184" customFormat="1" ht="28.2" x14ac:dyDescent="0.25">
      <c r="A13" s="161">
        <v>19</v>
      </c>
      <c r="B13" s="704" t="s">
        <v>156</v>
      </c>
      <c r="C13" s="705"/>
      <c r="D13" s="508" t="s">
        <v>20</v>
      </c>
      <c r="E13" s="508"/>
      <c r="F13" s="508"/>
      <c r="G13" s="519"/>
      <c r="H13" s="179">
        <v>29</v>
      </c>
      <c r="I13" s="507" t="s">
        <v>21</v>
      </c>
      <c r="J13" s="508"/>
      <c r="K13" s="519"/>
      <c r="L13" s="180">
        <v>27</v>
      </c>
      <c r="M13" s="507" t="s">
        <v>48</v>
      </c>
      <c r="N13" s="508"/>
      <c r="O13" s="508"/>
      <c r="P13" s="509"/>
      <c r="Q13" s="507" t="s">
        <v>49</v>
      </c>
      <c r="R13" s="508"/>
      <c r="S13" s="508"/>
      <c r="T13" s="519"/>
      <c r="U13" s="181" t="s">
        <v>32</v>
      </c>
      <c r="V13" s="508" t="s">
        <v>47</v>
      </c>
      <c r="W13" s="508"/>
      <c r="X13" s="519"/>
      <c r="Y13" s="182">
        <v>26</v>
      </c>
      <c r="Z13" s="507" t="s">
        <v>50</v>
      </c>
      <c r="AA13" s="508"/>
      <c r="AB13" s="519"/>
      <c r="AC13" s="180">
        <v>23</v>
      </c>
      <c r="AD13" s="507" t="s">
        <v>51</v>
      </c>
      <c r="AE13" s="508"/>
      <c r="AF13" s="508"/>
      <c r="AG13" s="519"/>
      <c r="AH13" s="182">
        <v>30</v>
      </c>
      <c r="AI13" s="507" t="s">
        <v>52</v>
      </c>
      <c r="AJ13" s="508"/>
      <c r="AK13" s="519"/>
      <c r="AL13" s="180">
        <v>27</v>
      </c>
      <c r="AM13" s="507" t="s">
        <v>53</v>
      </c>
      <c r="AN13" s="508"/>
      <c r="AO13" s="508"/>
      <c r="AP13" s="509"/>
      <c r="AQ13" s="507" t="s">
        <v>54</v>
      </c>
      <c r="AR13" s="508"/>
      <c r="AS13" s="508"/>
      <c r="AT13" s="519"/>
      <c r="AU13" s="180">
        <v>29</v>
      </c>
      <c r="AV13" s="507" t="s">
        <v>18</v>
      </c>
      <c r="AW13" s="508"/>
      <c r="AX13" s="519"/>
      <c r="AY13" s="182">
        <v>27</v>
      </c>
      <c r="AZ13" s="507" t="s">
        <v>19</v>
      </c>
      <c r="BA13" s="508"/>
      <c r="BB13" s="508"/>
      <c r="BC13" s="509"/>
      <c r="BD13" s="560" t="s">
        <v>60</v>
      </c>
      <c r="BE13" s="561"/>
      <c r="BF13" s="560" t="s">
        <v>151</v>
      </c>
      <c r="BG13" s="561"/>
      <c r="BH13" s="560" t="s">
        <v>137</v>
      </c>
      <c r="BI13" s="561"/>
      <c r="BJ13" s="560" t="s">
        <v>138</v>
      </c>
      <c r="BK13" s="561"/>
      <c r="BL13" s="560" t="s">
        <v>71</v>
      </c>
      <c r="BM13" s="561"/>
      <c r="BN13" s="560" t="s">
        <v>22</v>
      </c>
      <c r="BO13" s="561"/>
      <c r="BP13" s="560" t="s">
        <v>17</v>
      </c>
      <c r="BQ13" s="561"/>
      <c r="BR13" s="183"/>
      <c r="BS13" s="183"/>
      <c r="BT13" s="183"/>
      <c r="BU13" s="183"/>
      <c r="BV13" s="183"/>
      <c r="BW13" s="183"/>
      <c r="BX13" s="183"/>
      <c r="BY13" s="161"/>
      <c r="BZ13" s="183"/>
      <c r="CA13" s="183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61"/>
      <c r="CT13" s="161"/>
      <c r="CU13" s="161"/>
      <c r="CV13" s="161"/>
      <c r="CW13" s="161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1"/>
      <c r="DJ13" s="161"/>
      <c r="DK13" s="161"/>
      <c r="DL13" s="161"/>
      <c r="DM13" s="161"/>
      <c r="DN13" s="161"/>
      <c r="DO13" s="161"/>
      <c r="DP13" s="161"/>
      <c r="DQ13" s="161"/>
      <c r="DR13" s="161"/>
      <c r="DS13" s="161"/>
      <c r="DT13" s="161"/>
      <c r="DU13" s="161"/>
      <c r="DV13" s="161"/>
      <c r="DW13" s="161"/>
      <c r="DX13" s="161"/>
      <c r="DY13" s="161"/>
      <c r="DZ13" s="161"/>
      <c r="EA13" s="161"/>
      <c r="EB13" s="161"/>
      <c r="EC13" s="161"/>
      <c r="ED13" s="161"/>
      <c r="EE13" s="161"/>
      <c r="EF13" s="161"/>
      <c r="EG13" s="161"/>
      <c r="EH13" s="161"/>
      <c r="EI13" s="161"/>
      <c r="EJ13" s="161"/>
      <c r="EK13" s="161"/>
      <c r="EL13" s="161"/>
      <c r="EM13" s="161"/>
      <c r="EN13" s="161"/>
      <c r="EO13" s="161"/>
      <c r="EP13" s="161"/>
      <c r="EQ13" s="161"/>
      <c r="ER13" s="161"/>
      <c r="ES13" s="161"/>
      <c r="ET13" s="161"/>
      <c r="EU13" s="161"/>
      <c r="EV13" s="161"/>
      <c r="EW13" s="161"/>
      <c r="EX13" s="161"/>
      <c r="EY13" s="161"/>
      <c r="EZ13" s="161"/>
      <c r="FA13" s="161"/>
      <c r="FB13" s="161"/>
      <c r="FC13" s="161"/>
      <c r="FD13" s="161"/>
      <c r="FE13" s="161"/>
      <c r="FF13" s="161"/>
      <c r="FG13" s="161"/>
      <c r="FH13" s="161"/>
      <c r="FI13" s="161"/>
      <c r="FJ13" s="161"/>
      <c r="FK13" s="161"/>
      <c r="FL13" s="161"/>
      <c r="FM13" s="161"/>
      <c r="FN13" s="161"/>
      <c r="FO13" s="161"/>
      <c r="FP13" s="161"/>
      <c r="FQ13" s="161"/>
      <c r="FR13" s="161"/>
      <c r="FS13" s="161"/>
      <c r="FT13" s="161"/>
      <c r="FU13" s="161"/>
      <c r="FV13" s="161"/>
      <c r="FW13" s="161"/>
      <c r="FX13" s="161"/>
      <c r="FY13" s="161"/>
      <c r="FZ13" s="161"/>
      <c r="GA13" s="161"/>
      <c r="GB13" s="161"/>
      <c r="GC13" s="161"/>
      <c r="GD13" s="161"/>
      <c r="GE13" s="161"/>
      <c r="GF13" s="161"/>
      <c r="GG13" s="161"/>
      <c r="GH13" s="161"/>
      <c r="GI13" s="161"/>
      <c r="GJ13" s="161"/>
      <c r="GK13" s="161"/>
      <c r="GL13" s="161"/>
      <c r="GM13" s="161"/>
      <c r="GN13" s="161"/>
      <c r="GO13" s="161"/>
      <c r="GP13" s="161"/>
      <c r="GQ13" s="161"/>
      <c r="GR13" s="161"/>
      <c r="GS13" s="161"/>
      <c r="GT13" s="161"/>
      <c r="GU13" s="161"/>
    </row>
    <row r="14" spans="1:213" s="162" customFormat="1" ht="28.2" customHeight="1" x14ac:dyDescent="0.25">
      <c r="B14" s="706"/>
      <c r="C14" s="707"/>
      <c r="D14" s="185" t="s">
        <v>4</v>
      </c>
      <c r="E14" s="186" t="s">
        <v>6</v>
      </c>
      <c r="F14" s="186" t="s">
        <v>25</v>
      </c>
      <c r="G14" s="186" t="s">
        <v>26</v>
      </c>
      <c r="H14" s="187" t="s">
        <v>10</v>
      </c>
      <c r="I14" s="188" t="s">
        <v>11</v>
      </c>
      <c r="J14" s="189">
        <v>13</v>
      </c>
      <c r="K14" s="189">
        <v>20</v>
      </c>
      <c r="L14" s="190" t="s">
        <v>13</v>
      </c>
      <c r="M14" s="191" t="s">
        <v>9</v>
      </c>
      <c r="N14" s="189">
        <v>10</v>
      </c>
      <c r="O14" s="189" t="s">
        <v>27</v>
      </c>
      <c r="P14" s="192" t="s">
        <v>29</v>
      </c>
      <c r="Q14" s="188" t="s">
        <v>4</v>
      </c>
      <c r="R14" s="189" t="s">
        <v>6</v>
      </c>
      <c r="S14" s="189" t="s">
        <v>25</v>
      </c>
      <c r="T14" s="189" t="s">
        <v>26</v>
      </c>
      <c r="U14" s="190" t="s">
        <v>15</v>
      </c>
      <c r="V14" s="191" t="s">
        <v>7</v>
      </c>
      <c r="W14" s="189">
        <v>12</v>
      </c>
      <c r="X14" s="189">
        <v>19</v>
      </c>
      <c r="Y14" s="187" t="s">
        <v>4</v>
      </c>
      <c r="Z14" s="188" t="s">
        <v>8</v>
      </c>
      <c r="AA14" s="189" t="s">
        <v>10</v>
      </c>
      <c r="AB14" s="189" t="s">
        <v>31</v>
      </c>
      <c r="AC14" s="190" t="s">
        <v>8</v>
      </c>
      <c r="AD14" s="191" t="s">
        <v>8</v>
      </c>
      <c r="AE14" s="189" t="s">
        <v>10</v>
      </c>
      <c r="AF14" s="189">
        <v>16</v>
      </c>
      <c r="AG14" s="189" t="s">
        <v>28</v>
      </c>
      <c r="AH14" s="187" t="s">
        <v>9</v>
      </c>
      <c r="AI14" s="188" t="s">
        <v>11</v>
      </c>
      <c r="AJ14" s="189">
        <v>13</v>
      </c>
      <c r="AK14" s="189">
        <v>20</v>
      </c>
      <c r="AL14" s="190" t="s">
        <v>12</v>
      </c>
      <c r="AM14" s="185" t="s">
        <v>12</v>
      </c>
      <c r="AN14" s="189" t="s">
        <v>14</v>
      </c>
      <c r="AO14" s="189">
        <v>18</v>
      </c>
      <c r="AP14" s="192" t="s">
        <v>33</v>
      </c>
      <c r="AQ14" s="188" t="s">
        <v>4</v>
      </c>
      <c r="AR14" s="189" t="s">
        <v>6</v>
      </c>
      <c r="AS14" s="189">
        <v>15</v>
      </c>
      <c r="AT14" s="189">
        <v>22</v>
      </c>
      <c r="AU14" s="190" t="s">
        <v>11</v>
      </c>
      <c r="AV14" s="191" t="s">
        <v>11</v>
      </c>
      <c r="AW14" s="189">
        <v>13</v>
      </c>
      <c r="AX14" s="189">
        <v>20</v>
      </c>
      <c r="AY14" s="187" t="s">
        <v>5</v>
      </c>
      <c r="AZ14" s="188" t="s">
        <v>9</v>
      </c>
      <c r="BA14" s="189" t="s">
        <v>13</v>
      </c>
      <c r="BB14" s="189" t="s">
        <v>27</v>
      </c>
      <c r="BC14" s="193" t="s">
        <v>29</v>
      </c>
      <c r="BD14" s="562"/>
      <c r="BE14" s="563"/>
      <c r="BF14" s="562"/>
      <c r="BG14" s="563"/>
      <c r="BH14" s="562"/>
      <c r="BI14" s="563"/>
      <c r="BJ14" s="562"/>
      <c r="BK14" s="563"/>
      <c r="BL14" s="562"/>
      <c r="BM14" s="563"/>
      <c r="BN14" s="562"/>
      <c r="BO14" s="563"/>
      <c r="BP14" s="562"/>
      <c r="BQ14" s="563"/>
      <c r="BR14" s="183"/>
      <c r="BS14" s="183"/>
      <c r="BT14" s="183"/>
      <c r="BU14" s="183"/>
      <c r="BV14" s="183"/>
      <c r="BW14" s="183"/>
      <c r="BX14" s="183"/>
      <c r="BY14" s="194"/>
      <c r="BZ14" s="183"/>
      <c r="CA14" s="183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94"/>
      <c r="CS14" s="194"/>
      <c r="CT14" s="194"/>
      <c r="CU14" s="194"/>
      <c r="CV14" s="194"/>
      <c r="CW14" s="194"/>
      <c r="CX14" s="194"/>
      <c r="CY14" s="194"/>
      <c r="CZ14" s="194"/>
      <c r="DA14" s="194"/>
      <c r="DB14" s="194"/>
      <c r="DC14" s="194"/>
      <c r="DD14" s="194"/>
      <c r="DE14" s="194"/>
      <c r="DF14" s="194"/>
      <c r="DG14" s="194"/>
      <c r="DH14" s="194"/>
      <c r="DI14" s="194"/>
      <c r="DJ14" s="194"/>
      <c r="DK14" s="194"/>
      <c r="DL14" s="194"/>
      <c r="DM14" s="194"/>
      <c r="DN14" s="194"/>
      <c r="DO14" s="194"/>
      <c r="DP14" s="194"/>
      <c r="DQ14" s="194"/>
      <c r="DR14" s="194"/>
      <c r="DS14" s="194"/>
      <c r="DT14" s="194"/>
      <c r="DU14" s="194"/>
      <c r="DV14" s="194"/>
      <c r="DW14" s="194"/>
      <c r="DX14" s="194"/>
      <c r="DY14" s="194"/>
      <c r="DZ14" s="194"/>
      <c r="EA14" s="194"/>
      <c r="EB14" s="194"/>
      <c r="EC14" s="194"/>
      <c r="ED14" s="194"/>
      <c r="EE14" s="194"/>
      <c r="EF14" s="194"/>
      <c r="EG14" s="194"/>
      <c r="EH14" s="194"/>
      <c r="EI14" s="194"/>
      <c r="EJ14" s="194"/>
      <c r="EK14" s="194"/>
      <c r="EL14" s="194"/>
      <c r="EM14" s="194"/>
      <c r="EN14" s="194"/>
      <c r="EO14" s="194"/>
      <c r="EP14" s="194"/>
      <c r="EQ14" s="194"/>
      <c r="ER14" s="194"/>
      <c r="ES14" s="194"/>
      <c r="ET14" s="194"/>
      <c r="EU14" s="194"/>
      <c r="EV14" s="194"/>
      <c r="EW14" s="194"/>
      <c r="EX14" s="194"/>
      <c r="EY14" s="194"/>
      <c r="EZ14" s="194"/>
      <c r="FA14" s="194"/>
      <c r="FB14" s="194"/>
      <c r="FC14" s="194"/>
      <c r="FD14" s="194"/>
      <c r="FE14" s="194"/>
      <c r="FF14" s="194"/>
      <c r="FG14" s="194"/>
      <c r="FH14" s="194"/>
      <c r="FI14" s="194"/>
      <c r="FJ14" s="194"/>
      <c r="FK14" s="194"/>
      <c r="FL14" s="194"/>
      <c r="FM14" s="194"/>
      <c r="FN14" s="194"/>
      <c r="FO14" s="194"/>
      <c r="FP14" s="194"/>
      <c r="FQ14" s="194"/>
      <c r="FR14" s="194"/>
      <c r="FS14" s="194"/>
      <c r="FT14" s="194"/>
      <c r="FU14" s="194"/>
      <c r="FV14" s="194"/>
      <c r="FW14" s="194"/>
      <c r="FX14" s="194"/>
      <c r="FY14" s="194"/>
      <c r="FZ14" s="194"/>
      <c r="GA14" s="194"/>
      <c r="GB14" s="194"/>
      <c r="GC14" s="194"/>
      <c r="GD14" s="194"/>
      <c r="GE14" s="194"/>
      <c r="GF14" s="194"/>
      <c r="GG14" s="194"/>
      <c r="GH14" s="194"/>
      <c r="GI14" s="194"/>
      <c r="GJ14" s="194"/>
      <c r="GK14" s="194"/>
      <c r="GL14" s="194"/>
      <c r="GM14" s="194"/>
      <c r="GN14" s="194"/>
      <c r="GO14" s="194"/>
      <c r="GP14" s="194"/>
      <c r="GQ14" s="194"/>
      <c r="GR14" s="194"/>
      <c r="GS14" s="194"/>
      <c r="GT14" s="194"/>
      <c r="GU14" s="194"/>
    </row>
    <row r="15" spans="1:213" s="123" customFormat="1" ht="32.4" customHeight="1" x14ac:dyDescent="0.25">
      <c r="B15" s="706"/>
      <c r="C15" s="707"/>
      <c r="D15" s="124"/>
      <c r="E15" s="125"/>
      <c r="F15" s="125"/>
      <c r="G15" s="125"/>
      <c r="H15" s="126"/>
      <c r="I15" s="129"/>
      <c r="J15" s="125"/>
      <c r="K15" s="125"/>
      <c r="L15" s="127"/>
      <c r="M15" s="124"/>
      <c r="N15" s="125"/>
      <c r="O15" s="125"/>
      <c r="P15" s="126"/>
      <c r="Q15" s="129"/>
      <c r="R15" s="125"/>
      <c r="S15" s="125"/>
      <c r="T15" s="125"/>
      <c r="U15" s="127"/>
      <c r="V15" s="124"/>
      <c r="W15" s="125"/>
      <c r="X15" s="125"/>
      <c r="Y15" s="126"/>
      <c r="Z15" s="129"/>
      <c r="AA15" s="125"/>
      <c r="AB15" s="125"/>
      <c r="AC15" s="127"/>
      <c r="AD15" s="124"/>
      <c r="AE15" s="125"/>
      <c r="AF15" s="125"/>
      <c r="AG15" s="125"/>
      <c r="AH15" s="126"/>
      <c r="AI15" s="129"/>
      <c r="AJ15" s="125"/>
      <c r="AK15" s="125"/>
      <c r="AL15" s="127"/>
      <c r="AM15" s="124"/>
      <c r="AN15" s="125"/>
      <c r="AO15" s="125"/>
      <c r="AP15" s="126"/>
      <c r="AQ15" s="129"/>
      <c r="AR15" s="125"/>
      <c r="AS15" s="125"/>
      <c r="AT15" s="125"/>
      <c r="AU15" s="127"/>
      <c r="AV15" s="124"/>
      <c r="AW15" s="125"/>
      <c r="AX15" s="125"/>
      <c r="AY15" s="126"/>
      <c r="AZ15" s="129"/>
      <c r="BA15" s="125"/>
      <c r="BB15" s="125"/>
      <c r="BC15" s="127"/>
      <c r="BD15" s="562"/>
      <c r="BE15" s="563"/>
      <c r="BF15" s="562"/>
      <c r="BG15" s="563"/>
      <c r="BH15" s="562"/>
      <c r="BI15" s="563"/>
      <c r="BJ15" s="562"/>
      <c r="BK15" s="563"/>
      <c r="BL15" s="562"/>
      <c r="BM15" s="563"/>
      <c r="BN15" s="562"/>
      <c r="BO15" s="563"/>
      <c r="BP15" s="562"/>
      <c r="BQ15" s="563"/>
      <c r="BR15" s="122"/>
      <c r="BS15" s="122"/>
      <c r="BT15" s="122"/>
      <c r="BU15" s="122"/>
      <c r="BV15" s="122"/>
      <c r="BW15" s="122"/>
      <c r="BX15" s="122"/>
      <c r="BY15" s="128"/>
      <c r="BZ15" s="122"/>
      <c r="CA15" s="122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  <c r="GP15" s="128"/>
      <c r="GQ15" s="128"/>
      <c r="GR15" s="128"/>
      <c r="GS15" s="128"/>
      <c r="GT15" s="128"/>
      <c r="GU15" s="128"/>
    </row>
    <row r="16" spans="1:213" s="123" customFormat="1" ht="44.4" customHeight="1" x14ac:dyDescent="0.25">
      <c r="B16" s="706"/>
      <c r="C16" s="707"/>
      <c r="D16" s="124"/>
      <c r="E16" s="125"/>
      <c r="F16" s="125"/>
      <c r="G16" s="125"/>
      <c r="H16" s="126"/>
      <c r="I16" s="129"/>
      <c r="J16" s="125"/>
      <c r="K16" s="125"/>
      <c r="L16" s="127"/>
      <c r="M16" s="124"/>
      <c r="N16" s="125"/>
      <c r="O16" s="125"/>
      <c r="P16" s="126"/>
      <c r="Q16" s="129"/>
      <c r="R16" s="125"/>
      <c r="S16" s="125"/>
      <c r="T16" s="125"/>
      <c r="U16" s="127"/>
      <c r="V16" s="124"/>
      <c r="W16" s="125"/>
      <c r="X16" s="125"/>
      <c r="Y16" s="126"/>
      <c r="Z16" s="129"/>
      <c r="AA16" s="125"/>
      <c r="AB16" s="125"/>
      <c r="AC16" s="127"/>
      <c r="AD16" s="124"/>
      <c r="AE16" s="125"/>
      <c r="AF16" s="125"/>
      <c r="AG16" s="125"/>
      <c r="AH16" s="126"/>
      <c r="AI16" s="129"/>
      <c r="AJ16" s="125"/>
      <c r="AK16" s="125"/>
      <c r="AL16" s="127"/>
      <c r="AM16" s="124"/>
      <c r="AN16" s="125"/>
      <c r="AO16" s="125"/>
      <c r="AP16" s="126"/>
      <c r="AQ16" s="129"/>
      <c r="AR16" s="125"/>
      <c r="AS16" s="125"/>
      <c r="AT16" s="125"/>
      <c r="AU16" s="127"/>
      <c r="AV16" s="124"/>
      <c r="AW16" s="125"/>
      <c r="AX16" s="125"/>
      <c r="AY16" s="126"/>
      <c r="AZ16" s="129"/>
      <c r="BA16" s="125"/>
      <c r="BB16" s="125"/>
      <c r="BC16" s="127"/>
      <c r="BD16" s="562"/>
      <c r="BE16" s="563"/>
      <c r="BF16" s="562"/>
      <c r="BG16" s="563"/>
      <c r="BH16" s="562"/>
      <c r="BI16" s="563"/>
      <c r="BJ16" s="562"/>
      <c r="BK16" s="563"/>
      <c r="BL16" s="562"/>
      <c r="BM16" s="563"/>
      <c r="BN16" s="562"/>
      <c r="BO16" s="563"/>
      <c r="BP16" s="562"/>
      <c r="BQ16" s="563"/>
      <c r="BR16" s="122"/>
      <c r="BS16" s="122"/>
      <c r="BT16" s="122"/>
      <c r="BU16" s="122"/>
      <c r="BV16" s="122"/>
      <c r="BW16" s="122"/>
      <c r="BX16" s="122"/>
      <c r="BY16" s="128"/>
      <c r="BZ16" s="122"/>
      <c r="CA16" s="122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</row>
    <row r="17" spans="2:214" s="162" customFormat="1" ht="28.2" customHeight="1" x14ac:dyDescent="0.25">
      <c r="B17" s="706"/>
      <c r="C17" s="707"/>
      <c r="D17" s="185"/>
      <c r="E17" s="186"/>
      <c r="F17" s="186"/>
      <c r="G17" s="186"/>
      <c r="H17" s="195" t="s">
        <v>7</v>
      </c>
      <c r="I17" s="196"/>
      <c r="J17" s="186"/>
      <c r="K17" s="186"/>
      <c r="L17" s="197" t="s">
        <v>8</v>
      </c>
      <c r="M17" s="185"/>
      <c r="N17" s="186"/>
      <c r="O17" s="186"/>
      <c r="P17" s="187"/>
      <c r="Q17" s="196"/>
      <c r="R17" s="186"/>
      <c r="S17" s="186"/>
      <c r="T17" s="186"/>
      <c r="U17" s="197" t="s">
        <v>12</v>
      </c>
      <c r="V17" s="185"/>
      <c r="W17" s="186"/>
      <c r="X17" s="186"/>
      <c r="Y17" s="195" t="s">
        <v>4</v>
      </c>
      <c r="Z17" s="196"/>
      <c r="AA17" s="186"/>
      <c r="AB17" s="186"/>
      <c r="AC17" s="197" t="s">
        <v>4</v>
      </c>
      <c r="AD17" s="185"/>
      <c r="AE17" s="186"/>
      <c r="AF17" s="186"/>
      <c r="AG17" s="186"/>
      <c r="AH17" s="195" t="s">
        <v>7</v>
      </c>
      <c r="AI17" s="196"/>
      <c r="AJ17" s="186"/>
      <c r="AK17" s="186"/>
      <c r="AL17" s="197" t="s">
        <v>9</v>
      </c>
      <c r="AM17" s="185"/>
      <c r="AN17" s="186"/>
      <c r="AO17" s="186"/>
      <c r="AP17" s="187"/>
      <c r="AQ17" s="196"/>
      <c r="AR17" s="186"/>
      <c r="AS17" s="186"/>
      <c r="AT17" s="186"/>
      <c r="AU17" s="197" t="s">
        <v>7</v>
      </c>
      <c r="AV17" s="185"/>
      <c r="AW17" s="186"/>
      <c r="AX17" s="186"/>
      <c r="AY17" s="195" t="s">
        <v>8</v>
      </c>
      <c r="AZ17" s="196"/>
      <c r="BA17" s="186"/>
      <c r="BB17" s="186"/>
      <c r="BC17" s="190"/>
      <c r="BD17" s="562"/>
      <c r="BE17" s="563"/>
      <c r="BF17" s="562"/>
      <c r="BG17" s="563"/>
      <c r="BH17" s="562"/>
      <c r="BI17" s="563"/>
      <c r="BJ17" s="562"/>
      <c r="BK17" s="563"/>
      <c r="BL17" s="562"/>
      <c r="BM17" s="563"/>
      <c r="BN17" s="562"/>
      <c r="BO17" s="563"/>
      <c r="BP17" s="562"/>
      <c r="BQ17" s="563"/>
      <c r="BR17" s="183"/>
      <c r="BS17" s="183"/>
      <c r="BT17" s="183"/>
      <c r="BU17" s="183"/>
      <c r="BV17" s="183"/>
      <c r="BW17" s="183"/>
      <c r="BX17" s="183"/>
      <c r="BY17" s="194"/>
      <c r="BZ17" s="183"/>
      <c r="CA17" s="183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94"/>
      <c r="CS17" s="194"/>
      <c r="CT17" s="194"/>
      <c r="CU17" s="194"/>
      <c r="CV17" s="194"/>
      <c r="CW17" s="194"/>
      <c r="CX17" s="194"/>
      <c r="CY17" s="194"/>
      <c r="CZ17" s="194"/>
      <c r="DA17" s="194"/>
      <c r="DB17" s="194"/>
      <c r="DC17" s="194"/>
      <c r="DD17" s="194"/>
      <c r="DE17" s="194"/>
      <c r="DF17" s="194"/>
      <c r="DG17" s="194"/>
      <c r="DH17" s="194"/>
      <c r="DI17" s="194"/>
      <c r="DJ17" s="194"/>
      <c r="DK17" s="194"/>
      <c r="DL17" s="194"/>
      <c r="DM17" s="194"/>
      <c r="DN17" s="194"/>
      <c r="DO17" s="194"/>
      <c r="DP17" s="194"/>
      <c r="DQ17" s="194"/>
      <c r="DR17" s="194"/>
      <c r="DS17" s="194"/>
      <c r="DT17" s="194"/>
      <c r="DU17" s="194"/>
      <c r="DV17" s="194"/>
      <c r="DW17" s="194"/>
      <c r="DX17" s="194"/>
      <c r="DY17" s="194"/>
      <c r="DZ17" s="194"/>
      <c r="EA17" s="194"/>
      <c r="EB17" s="194"/>
      <c r="EC17" s="194"/>
      <c r="ED17" s="194"/>
      <c r="EE17" s="194"/>
      <c r="EF17" s="194"/>
      <c r="EG17" s="194"/>
      <c r="EH17" s="194"/>
      <c r="EI17" s="194"/>
      <c r="EJ17" s="194"/>
      <c r="EK17" s="194"/>
      <c r="EL17" s="194"/>
      <c r="EM17" s="194"/>
      <c r="EN17" s="194"/>
      <c r="EO17" s="194"/>
      <c r="EP17" s="194"/>
      <c r="EQ17" s="194"/>
      <c r="ER17" s="194"/>
      <c r="ES17" s="194"/>
      <c r="ET17" s="194"/>
      <c r="EU17" s="194"/>
      <c r="EV17" s="194"/>
      <c r="EW17" s="194"/>
      <c r="EX17" s="194"/>
      <c r="EY17" s="194"/>
      <c r="EZ17" s="194"/>
      <c r="FA17" s="194"/>
      <c r="FB17" s="194"/>
      <c r="FC17" s="194"/>
      <c r="FD17" s="194"/>
      <c r="FE17" s="194"/>
      <c r="FF17" s="194"/>
      <c r="FG17" s="194"/>
      <c r="FH17" s="194"/>
      <c r="FI17" s="194"/>
      <c r="FJ17" s="194"/>
      <c r="FK17" s="194"/>
      <c r="FL17" s="194"/>
      <c r="FM17" s="194"/>
      <c r="FN17" s="194"/>
      <c r="FO17" s="194"/>
      <c r="FP17" s="194"/>
      <c r="FQ17" s="194"/>
      <c r="FR17" s="194"/>
      <c r="FS17" s="194"/>
      <c r="FT17" s="194"/>
      <c r="FU17" s="194"/>
      <c r="FV17" s="194"/>
      <c r="FW17" s="194"/>
      <c r="FX17" s="194"/>
      <c r="FY17" s="194"/>
      <c r="FZ17" s="194"/>
      <c r="GA17" s="194"/>
      <c r="GB17" s="194"/>
      <c r="GC17" s="194"/>
      <c r="GD17" s="194"/>
      <c r="GE17" s="194"/>
      <c r="GF17" s="194"/>
      <c r="GG17" s="194"/>
      <c r="GH17" s="194"/>
      <c r="GI17" s="194"/>
      <c r="GJ17" s="194"/>
      <c r="GK17" s="194"/>
      <c r="GL17" s="194"/>
      <c r="GM17" s="194"/>
      <c r="GN17" s="194"/>
      <c r="GO17" s="194"/>
      <c r="GP17" s="194"/>
      <c r="GQ17" s="194"/>
      <c r="GR17" s="194"/>
      <c r="GS17" s="194"/>
      <c r="GT17" s="194"/>
      <c r="GU17" s="194"/>
    </row>
    <row r="18" spans="2:214" s="162" customFormat="1" ht="28.2" customHeight="1" thickBot="1" x14ac:dyDescent="0.3">
      <c r="B18" s="708"/>
      <c r="C18" s="709"/>
      <c r="D18" s="198" t="s">
        <v>5</v>
      </c>
      <c r="E18" s="199" t="s">
        <v>16</v>
      </c>
      <c r="F18" s="199" t="s">
        <v>23</v>
      </c>
      <c r="G18" s="199" t="s">
        <v>24</v>
      </c>
      <c r="H18" s="200" t="s">
        <v>13</v>
      </c>
      <c r="I18" s="201">
        <v>12</v>
      </c>
      <c r="J18" s="199">
        <v>19</v>
      </c>
      <c r="K18" s="199">
        <v>26</v>
      </c>
      <c r="L18" s="202" t="s">
        <v>14</v>
      </c>
      <c r="M18" s="198" t="s">
        <v>10</v>
      </c>
      <c r="N18" s="199" t="s">
        <v>31</v>
      </c>
      <c r="O18" s="199" t="s">
        <v>28</v>
      </c>
      <c r="P18" s="200" t="s">
        <v>30</v>
      </c>
      <c r="Q18" s="201" t="s">
        <v>5</v>
      </c>
      <c r="R18" s="199" t="s">
        <v>16</v>
      </c>
      <c r="S18" s="199" t="s">
        <v>23</v>
      </c>
      <c r="T18" s="199" t="s">
        <v>24</v>
      </c>
      <c r="U18" s="202" t="s">
        <v>4</v>
      </c>
      <c r="V18" s="198" t="s">
        <v>14</v>
      </c>
      <c r="W18" s="199">
        <v>18</v>
      </c>
      <c r="X18" s="199">
        <v>25</v>
      </c>
      <c r="Y18" s="200" t="s">
        <v>8</v>
      </c>
      <c r="Z18" s="201" t="s">
        <v>6</v>
      </c>
      <c r="AA18" s="199">
        <v>15</v>
      </c>
      <c r="AB18" s="199" t="s">
        <v>26</v>
      </c>
      <c r="AC18" s="202" t="s">
        <v>9</v>
      </c>
      <c r="AD18" s="198" t="s">
        <v>6</v>
      </c>
      <c r="AE18" s="199" t="s">
        <v>25</v>
      </c>
      <c r="AF18" s="199">
        <v>22</v>
      </c>
      <c r="AG18" s="199" t="s">
        <v>32</v>
      </c>
      <c r="AH18" s="200" t="s">
        <v>12</v>
      </c>
      <c r="AI18" s="201">
        <v>12</v>
      </c>
      <c r="AJ18" s="199">
        <v>19</v>
      </c>
      <c r="AK18" s="199">
        <v>26</v>
      </c>
      <c r="AL18" s="202" t="s">
        <v>7</v>
      </c>
      <c r="AM18" s="198">
        <v>10</v>
      </c>
      <c r="AN18" s="199" t="s">
        <v>27</v>
      </c>
      <c r="AO18" s="199">
        <v>24</v>
      </c>
      <c r="AP18" s="200" t="s">
        <v>34</v>
      </c>
      <c r="AQ18" s="201" t="s">
        <v>5</v>
      </c>
      <c r="AR18" s="199" t="s">
        <v>16</v>
      </c>
      <c r="AS18" s="199">
        <v>21</v>
      </c>
      <c r="AT18" s="199">
        <v>28</v>
      </c>
      <c r="AU18" s="202" t="s">
        <v>5</v>
      </c>
      <c r="AV18" s="198">
        <v>12</v>
      </c>
      <c r="AW18" s="199">
        <v>19</v>
      </c>
      <c r="AX18" s="199">
        <v>26</v>
      </c>
      <c r="AY18" s="200" t="s">
        <v>6</v>
      </c>
      <c r="AZ18" s="201" t="s">
        <v>10</v>
      </c>
      <c r="BA18" s="199" t="s">
        <v>31</v>
      </c>
      <c r="BB18" s="199" t="s">
        <v>28</v>
      </c>
      <c r="BC18" s="202">
        <v>31</v>
      </c>
      <c r="BD18" s="564"/>
      <c r="BE18" s="565"/>
      <c r="BF18" s="564"/>
      <c r="BG18" s="565"/>
      <c r="BH18" s="564"/>
      <c r="BI18" s="565"/>
      <c r="BJ18" s="564"/>
      <c r="BK18" s="565"/>
      <c r="BL18" s="564"/>
      <c r="BM18" s="565"/>
      <c r="BN18" s="564"/>
      <c r="BO18" s="565"/>
      <c r="BP18" s="564"/>
      <c r="BQ18" s="565"/>
      <c r="BR18" s="183"/>
      <c r="BS18" s="183"/>
      <c r="BT18" s="183"/>
      <c r="BU18" s="183"/>
      <c r="BV18" s="183"/>
      <c r="BW18" s="183"/>
      <c r="BX18" s="183"/>
      <c r="BY18" s="194"/>
      <c r="BZ18" s="183"/>
      <c r="CA18" s="183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94"/>
      <c r="CS18" s="194"/>
      <c r="CT18" s="194"/>
      <c r="CU18" s="194"/>
      <c r="CV18" s="194"/>
      <c r="CW18" s="194"/>
      <c r="CX18" s="194"/>
      <c r="CY18" s="194"/>
      <c r="CZ18" s="194"/>
      <c r="DA18" s="194"/>
      <c r="DB18" s="194"/>
      <c r="DC18" s="194"/>
      <c r="DD18" s="194"/>
      <c r="DE18" s="194"/>
      <c r="DF18" s="194"/>
      <c r="DG18" s="194"/>
      <c r="DH18" s="194"/>
      <c r="DI18" s="194"/>
      <c r="DJ18" s="194"/>
      <c r="DK18" s="194"/>
      <c r="DL18" s="194"/>
      <c r="DM18" s="194"/>
      <c r="DN18" s="194"/>
      <c r="DO18" s="194"/>
      <c r="DP18" s="194"/>
      <c r="DQ18" s="194"/>
      <c r="DR18" s="194"/>
      <c r="DS18" s="194"/>
      <c r="DT18" s="194"/>
      <c r="DU18" s="194"/>
      <c r="DV18" s="194"/>
      <c r="DW18" s="194"/>
      <c r="DX18" s="194"/>
      <c r="DY18" s="194"/>
      <c r="DZ18" s="194"/>
      <c r="EA18" s="194"/>
      <c r="EB18" s="194"/>
      <c r="EC18" s="194"/>
      <c r="ED18" s="194"/>
      <c r="EE18" s="194"/>
      <c r="EF18" s="194"/>
      <c r="EG18" s="194"/>
      <c r="EH18" s="194"/>
      <c r="EI18" s="194"/>
      <c r="EJ18" s="194"/>
      <c r="EK18" s="194"/>
      <c r="EL18" s="194"/>
      <c r="EM18" s="194"/>
      <c r="EN18" s="194"/>
      <c r="EO18" s="194"/>
      <c r="EP18" s="194"/>
      <c r="EQ18" s="194"/>
      <c r="ER18" s="194"/>
      <c r="ES18" s="194"/>
      <c r="ET18" s="194"/>
      <c r="EU18" s="194"/>
      <c r="EV18" s="194"/>
      <c r="EW18" s="194"/>
      <c r="EX18" s="194"/>
      <c r="EY18" s="194"/>
      <c r="EZ18" s="194"/>
      <c r="FA18" s="194"/>
      <c r="FB18" s="194"/>
      <c r="FC18" s="194"/>
      <c r="FD18" s="194"/>
      <c r="FE18" s="194"/>
      <c r="FF18" s="194"/>
      <c r="FG18" s="194"/>
      <c r="FH18" s="194"/>
      <c r="FI18" s="194"/>
      <c r="FJ18" s="194"/>
      <c r="FK18" s="194"/>
      <c r="FL18" s="194"/>
      <c r="FM18" s="194"/>
      <c r="FN18" s="194"/>
      <c r="FO18" s="194"/>
      <c r="FP18" s="194"/>
      <c r="FQ18" s="194"/>
      <c r="FR18" s="194"/>
      <c r="FS18" s="194"/>
      <c r="FT18" s="194"/>
      <c r="FU18" s="194"/>
      <c r="FV18" s="194"/>
      <c r="FW18" s="194"/>
      <c r="FX18" s="194"/>
      <c r="FY18" s="194"/>
      <c r="FZ18" s="194"/>
      <c r="GA18" s="194"/>
      <c r="GB18" s="194"/>
      <c r="GC18" s="194"/>
      <c r="GD18" s="194"/>
      <c r="GE18" s="194"/>
      <c r="GF18" s="194"/>
      <c r="GG18" s="194"/>
      <c r="GH18" s="194"/>
      <c r="GI18" s="194"/>
      <c r="GJ18" s="194"/>
      <c r="GK18" s="194"/>
      <c r="GL18" s="194"/>
      <c r="GM18" s="194"/>
      <c r="GN18" s="194"/>
      <c r="GO18" s="194"/>
      <c r="GP18" s="194"/>
      <c r="GQ18" s="194"/>
      <c r="GR18" s="194"/>
      <c r="GS18" s="194"/>
      <c r="GT18" s="194"/>
      <c r="GU18" s="194"/>
    </row>
    <row r="19" spans="2:214" s="406" customFormat="1" ht="31.95" customHeight="1" thickBot="1" x14ac:dyDescent="0.3">
      <c r="B19" s="710" t="s">
        <v>89</v>
      </c>
      <c r="C19" s="711"/>
      <c r="D19" s="390"/>
      <c r="E19" s="391"/>
      <c r="F19" s="391"/>
      <c r="G19" s="391"/>
      <c r="H19" s="392"/>
      <c r="I19" s="393"/>
      <c r="J19" s="391">
        <v>18</v>
      </c>
      <c r="K19" s="394"/>
      <c r="L19" s="395"/>
      <c r="M19" s="396"/>
      <c r="N19" s="394"/>
      <c r="O19" s="394"/>
      <c r="P19" s="392"/>
      <c r="Q19" s="393"/>
      <c r="R19" s="394"/>
      <c r="S19" s="394"/>
      <c r="T19" s="391"/>
      <c r="U19" s="397"/>
      <c r="V19" s="398" t="s">
        <v>85</v>
      </c>
      <c r="W19" s="399" t="s">
        <v>85</v>
      </c>
      <c r="X19" s="399" t="s">
        <v>0</v>
      </c>
      <c r="Y19" s="400" t="s">
        <v>0</v>
      </c>
      <c r="Z19" s="401"/>
      <c r="AA19" s="391"/>
      <c r="AB19" s="391"/>
      <c r="AC19" s="397">
        <v>8</v>
      </c>
      <c r="AD19" s="390"/>
      <c r="AE19" s="391"/>
      <c r="AF19" s="391"/>
      <c r="AG19" s="399"/>
      <c r="AH19" s="402" t="s">
        <v>85</v>
      </c>
      <c r="AI19" s="399" t="s">
        <v>85</v>
      </c>
      <c r="AJ19" s="391" t="s">
        <v>1</v>
      </c>
      <c r="AK19" s="391" t="s">
        <v>1</v>
      </c>
      <c r="AL19" s="402" t="s">
        <v>56</v>
      </c>
      <c r="AM19" s="399" t="s">
        <v>56</v>
      </c>
      <c r="AN19" s="399" t="s">
        <v>56</v>
      </c>
      <c r="AO19" s="399" t="s">
        <v>56</v>
      </c>
      <c r="AP19" s="402" t="s">
        <v>56</v>
      </c>
      <c r="AQ19" s="403" t="s">
        <v>56</v>
      </c>
      <c r="AR19" s="399" t="s">
        <v>56</v>
      </c>
      <c r="AS19" s="399" t="s">
        <v>56</v>
      </c>
      <c r="AT19" s="399" t="s">
        <v>46</v>
      </c>
      <c r="AU19" s="402"/>
      <c r="AV19" s="401"/>
      <c r="AW19" s="391"/>
      <c r="AX19" s="391"/>
      <c r="AY19" s="404"/>
      <c r="AZ19" s="393"/>
      <c r="BA19" s="394"/>
      <c r="BB19" s="394"/>
      <c r="BC19" s="395"/>
      <c r="BD19" s="507">
        <f>SUM(D19:AT19)</f>
        <v>26</v>
      </c>
      <c r="BE19" s="519"/>
      <c r="BF19" s="633">
        <v>4</v>
      </c>
      <c r="BG19" s="519"/>
      <c r="BH19" s="633">
        <v>2</v>
      </c>
      <c r="BI19" s="519"/>
      <c r="BJ19" s="633">
        <v>8</v>
      </c>
      <c r="BK19" s="519"/>
      <c r="BL19" s="633">
        <v>1</v>
      </c>
      <c r="BM19" s="519"/>
      <c r="BN19" s="633">
        <v>2</v>
      </c>
      <c r="BO19" s="519"/>
      <c r="BP19" s="633">
        <f>SUM(BD19:BO19)</f>
        <v>43</v>
      </c>
      <c r="BQ19" s="509"/>
      <c r="BR19" s="405"/>
      <c r="BS19" s="405"/>
      <c r="BT19" s="405"/>
      <c r="BU19" s="405"/>
      <c r="BV19" s="405"/>
      <c r="BW19" s="405"/>
      <c r="BX19" s="405"/>
      <c r="BY19" s="405"/>
      <c r="BZ19" s="405"/>
      <c r="CA19" s="405"/>
      <c r="CB19" s="405"/>
      <c r="CC19" s="405"/>
      <c r="CD19" s="405"/>
      <c r="CE19" s="405"/>
      <c r="CF19" s="405"/>
      <c r="CG19" s="405"/>
      <c r="CH19" s="405"/>
      <c r="CI19" s="405"/>
      <c r="CJ19" s="405"/>
      <c r="CK19" s="405"/>
      <c r="CL19" s="405"/>
      <c r="CM19" s="405"/>
      <c r="CN19" s="405"/>
      <c r="CO19" s="405"/>
      <c r="CP19" s="405"/>
      <c r="CQ19" s="405"/>
      <c r="CR19" s="405"/>
      <c r="CS19" s="405"/>
      <c r="CT19" s="405"/>
      <c r="CU19" s="405"/>
      <c r="CV19" s="405"/>
      <c r="CW19" s="405"/>
      <c r="CX19" s="405"/>
      <c r="CY19" s="405"/>
      <c r="CZ19" s="405"/>
      <c r="DA19" s="405"/>
      <c r="DB19" s="405"/>
      <c r="DC19" s="405"/>
      <c r="DD19" s="405"/>
      <c r="DE19" s="405"/>
      <c r="DF19" s="405"/>
      <c r="DG19" s="405"/>
      <c r="DH19" s="405"/>
      <c r="DI19" s="405"/>
      <c r="DJ19" s="405"/>
      <c r="DK19" s="405"/>
      <c r="DL19" s="405"/>
      <c r="DM19" s="405"/>
      <c r="DN19" s="405"/>
      <c r="DO19" s="405"/>
      <c r="DP19" s="405"/>
      <c r="DQ19" s="405"/>
      <c r="DR19" s="405"/>
      <c r="DS19" s="405"/>
      <c r="DT19" s="405"/>
      <c r="DU19" s="405"/>
      <c r="DV19" s="405"/>
      <c r="DW19" s="405"/>
      <c r="DX19" s="405"/>
      <c r="DY19" s="405"/>
      <c r="DZ19" s="405"/>
      <c r="EA19" s="405"/>
      <c r="EB19" s="405"/>
      <c r="EC19" s="405"/>
      <c r="ED19" s="405"/>
      <c r="EE19" s="405"/>
      <c r="EF19" s="405"/>
      <c r="EG19" s="405"/>
      <c r="EH19" s="405"/>
      <c r="EI19" s="405"/>
      <c r="EJ19" s="405"/>
      <c r="EK19" s="405"/>
      <c r="EL19" s="405"/>
      <c r="EM19" s="405"/>
      <c r="EN19" s="405"/>
      <c r="EO19" s="405"/>
      <c r="EP19" s="405"/>
      <c r="EQ19" s="405"/>
      <c r="ER19" s="405"/>
      <c r="ES19" s="405"/>
      <c r="ET19" s="405"/>
      <c r="EU19" s="405"/>
      <c r="EV19" s="405"/>
      <c r="EW19" s="405"/>
      <c r="EX19" s="405"/>
      <c r="EY19" s="405"/>
      <c r="EZ19" s="405"/>
      <c r="FA19" s="405"/>
      <c r="FB19" s="405"/>
      <c r="FC19" s="405"/>
      <c r="FD19" s="405"/>
      <c r="FE19" s="405"/>
      <c r="FF19" s="405"/>
      <c r="FG19" s="405"/>
      <c r="FH19" s="405"/>
      <c r="FI19" s="405"/>
      <c r="FJ19" s="405"/>
      <c r="FK19" s="405"/>
      <c r="FL19" s="405"/>
      <c r="FM19" s="405"/>
      <c r="FN19" s="405"/>
      <c r="FO19" s="405"/>
      <c r="FP19" s="405"/>
      <c r="FQ19" s="405"/>
      <c r="FR19" s="405"/>
      <c r="FS19" s="405"/>
      <c r="FT19" s="405"/>
      <c r="FU19" s="405"/>
      <c r="FV19" s="405"/>
      <c r="FW19" s="405"/>
      <c r="FX19" s="405"/>
      <c r="FY19" s="405"/>
      <c r="FZ19" s="405"/>
      <c r="GA19" s="405"/>
      <c r="GB19" s="405"/>
      <c r="GC19" s="405"/>
      <c r="GD19" s="405"/>
      <c r="GE19" s="405"/>
      <c r="GF19" s="405"/>
      <c r="GG19" s="405"/>
      <c r="GH19" s="405"/>
      <c r="GI19" s="405"/>
      <c r="GJ19" s="405"/>
      <c r="GK19" s="405"/>
      <c r="GL19" s="405"/>
      <c r="GM19" s="405"/>
      <c r="GN19" s="405"/>
      <c r="GO19" s="405"/>
      <c r="GP19" s="405"/>
      <c r="GQ19" s="405"/>
      <c r="GR19" s="405"/>
      <c r="GS19" s="405"/>
      <c r="GT19" s="405"/>
      <c r="GU19" s="405"/>
    </row>
    <row r="20" spans="2:214" s="406" customFormat="1" ht="31.95" customHeight="1" thickBot="1" x14ac:dyDescent="0.3"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407"/>
      <c r="BB20" s="407"/>
      <c r="BC20" s="408" t="s">
        <v>55</v>
      </c>
      <c r="BD20" s="634">
        <f>SUM(BD19:BE19)</f>
        <v>26</v>
      </c>
      <c r="BE20" s="635"/>
      <c r="BF20" s="636">
        <f>SUM(BF19:BG19)</f>
        <v>4</v>
      </c>
      <c r="BG20" s="635"/>
      <c r="BH20" s="636">
        <f>SUM(BH19:BI19)</f>
        <v>2</v>
      </c>
      <c r="BI20" s="635"/>
      <c r="BJ20" s="636">
        <f>SUM(BJ19:BK19)</f>
        <v>8</v>
      </c>
      <c r="BK20" s="635"/>
      <c r="BL20" s="636">
        <f>SUM(BL19:BM19)</f>
        <v>1</v>
      </c>
      <c r="BM20" s="635"/>
      <c r="BN20" s="636">
        <f>SUM(BN19:BO19)</f>
        <v>2</v>
      </c>
      <c r="BO20" s="635"/>
      <c r="BP20" s="636">
        <f>SUM(BD20:BO20)</f>
        <v>43</v>
      </c>
      <c r="BQ20" s="637"/>
      <c r="BR20" s="405"/>
      <c r="BS20" s="405"/>
      <c r="BT20" s="405"/>
      <c r="BU20" s="405"/>
      <c r="BV20" s="405"/>
      <c r="BW20" s="405"/>
      <c r="BX20" s="405"/>
      <c r="BY20" s="405"/>
      <c r="BZ20" s="405"/>
      <c r="CA20" s="409"/>
      <c r="CB20" s="405"/>
      <c r="CC20" s="405"/>
      <c r="CD20" s="405"/>
      <c r="CE20" s="405"/>
      <c r="CF20" s="405"/>
      <c r="CG20" s="405"/>
      <c r="CH20" s="405"/>
      <c r="CI20" s="405"/>
      <c r="CJ20" s="405"/>
      <c r="CK20" s="405"/>
      <c r="CL20" s="405"/>
      <c r="CM20" s="405"/>
      <c r="CN20" s="405"/>
      <c r="CO20" s="405"/>
      <c r="CP20" s="405"/>
      <c r="CQ20" s="405"/>
      <c r="CR20" s="405"/>
      <c r="CS20" s="405"/>
      <c r="CT20" s="405"/>
      <c r="CU20" s="405"/>
      <c r="CV20" s="405"/>
      <c r="CW20" s="405"/>
      <c r="CX20" s="405"/>
      <c r="CY20" s="405"/>
      <c r="CZ20" s="405"/>
      <c r="DA20" s="405"/>
      <c r="DB20" s="405"/>
      <c r="DC20" s="405"/>
      <c r="DD20" s="405"/>
      <c r="DE20" s="405"/>
      <c r="DF20" s="405"/>
      <c r="DG20" s="405"/>
      <c r="DH20" s="405"/>
      <c r="DI20" s="405"/>
      <c r="DJ20" s="405"/>
      <c r="DK20" s="405"/>
      <c r="DL20" s="405"/>
      <c r="DM20" s="405"/>
      <c r="DN20" s="405"/>
      <c r="DO20" s="405"/>
      <c r="DP20" s="405"/>
      <c r="DQ20" s="405"/>
      <c r="DR20" s="405"/>
      <c r="DS20" s="405"/>
      <c r="DT20" s="405"/>
      <c r="DU20" s="405"/>
      <c r="DV20" s="405"/>
      <c r="DW20" s="405"/>
      <c r="DX20" s="405"/>
      <c r="DY20" s="405"/>
      <c r="DZ20" s="405"/>
      <c r="EA20" s="405"/>
      <c r="EB20" s="405"/>
      <c r="EC20" s="405"/>
      <c r="ED20" s="405"/>
      <c r="EE20" s="405"/>
      <c r="EF20" s="405"/>
      <c r="EG20" s="405"/>
      <c r="EH20" s="405"/>
      <c r="EI20" s="405"/>
      <c r="EJ20" s="405"/>
      <c r="EK20" s="405"/>
      <c r="EL20" s="405"/>
      <c r="EM20" s="405"/>
      <c r="EN20" s="405"/>
      <c r="EO20" s="405"/>
      <c r="EP20" s="405"/>
      <c r="EQ20" s="405"/>
      <c r="ER20" s="405"/>
      <c r="ES20" s="405"/>
      <c r="ET20" s="405"/>
      <c r="EU20" s="405"/>
      <c r="EV20" s="405"/>
      <c r="EW20" s="405"/>
      <c r="EX20" s="405"/>
      <c r="EY20" s="405"/>
      <c r="EZ20" s="405"/>
      <c r="FA20" s="405"/>
      <c r="FB20" s="405"/>
      <c r="FC20" s="405"/>
      <c r="FD20" s="405"/>
      <c r="FE20" s="405"/>
      <c r="FF20" s="405"/>
      <c r="FG20" s="405"/>
      <c r="FH20" s="405"/>
      <c r="FI20" s="405"/>
      <c r="FJ20" s="405"/>
      <c r="FK20" s="405"/>
      <c r="FL20" s="405"/>
      <c r="FM20" s="405"/>
      <c r="FN20" s="405"/>
      <c r="FO20" s="405"/>
      <c r="FP20" s="405"/>
      <c r="FQ20" s="405"/>
      <c r="FR20" s="405"/>
      <c r="FS20" s="405"/>
      <c r="FT20" s="405"/>
      <c r="FU20" s="405"/>
      <c r="FV20" s="405"/>
      <c r="FW20" s="405"/>
      <c r="FX20" s="405"/>
      <c r="FY20" s="405"/>
      <c r="FZ20" s="405"/>
      <c r="GA20" s="405"/>
      <c r="GB20" s="405"/>
      <c r="GC20" s="405"/>
      <c r="GD20" s="405"/>
      <c r="GE20" s="405"/>
      <c r="GF20" s="405"/>
      <c r="GG20" s="405"/>
      <c r="GH20" s="405"/>
      <c r="GI20" s="405"/>
      <c r="GJ20" s="405"/>
      <c r="GK20" s="405"/>
      <c r="GL20" s="405"/>
      <c r="GM20" s="405"/>
      <c r="GN20" s="405"/>
      <c r="GO20" s="405"/>
      <c r="GP20" s="405"/>
      <c r="GQ20" s="405"/>
      <c r="GR20" s="405"/>
      <c r="GS20" s="405"/>
      <c r="GT20" s="405"/>
      <c r="GU20" s="405"/>
    </row>
    <row r="21" spans="2:214" s="406" customFormat="1" ht="28.2" x14ac:dyDescent="0.25">
      <c r="B21" s="406" t="s">
        <v>2</v>
      </c>
      <c r="H21" s="410"/>
      <c r="I21" s="411" t="s">
        <v>94</v>
      </c>
      <c r="J21" s="176" t="s">
        <v>90</v>
      </c>
      <c r="T21" s="412" t="s">
        <v>1</v>
      </c>
      <c r="U21" s="411" t="s">
        <v>94</v>
      </c>
      <c r="V21" s="406" t="s">
        <v>131</v>
      </c>
      <c r="W21" s="405"/>
      <c r="X21" s="405"/>
      <c r="AF21" s="413" t="s">
        <v>46</v>
      </c>
      <c r="AG21" s="411" t="s">
        <v>94</v>
      </c>
      <c r="AH21" s="414" t="s">
        <v>92</v>
      </c>
      <c r="BW21" s="405"/>
      <c r="BX21" s="405"/>
      <c r="BY21" s="405"/>
      <c r="BZ21" s="405"/>
      <c r="CA21" s="405"/>
      <c r="CB21" s="405"/>
      <c r="CC21" s="405"/>
      <c r="CD21" s="405"/>
      <c r="CE21" s="405"/>
      <c r="CG21" s="405"/>
      <c r="CH21" s="405"/>
      <c r="CI21" s="405"/>
      <c r="CJ21" s="405"/>
      <c r="CK21" s="405"/>
      <c r="CL21" s="405"/>
      <c r="CM21" s="405"/>
      <c r="CN21" s="405"/>
      <c r="CO21" s="405"/>
      <c r="CP21" s="405"/>
      <c r="CQ21" s="405"/>
      <c r="CR21" s="405"/>
      <c r="CS21" s="405"/>
      <c r="CT21" s="405"/>
      <c r="CU21" s="405"/>
      <c r="CV21" s="405"/>
      <c r="CW21" s="405"/>
      <c r="CX21" s="405"/>
      <c r="CY21" s="405"/>
      <c r="CZ21" s="405"/>
      <c r="DA21" s="405"/>
      <c r="DB21" s="405"/>
      <c r="DC21" s="405"/>
      <c r="DD21" s="405"/>
      <c r="DE21" s="405"/>
      <c r="DF21" s="405"/>
      <c r="DG21" s="405"/>
      <c r="DH21" s="405"/>
      <c r="DI21" s="405"/>
      <c r="DJ21" s="405"/>
      <c r="DK21" s="405"/>
      <c r="DL21" s="405"/>
      <c r="DM21" s="405"/>
      <c r="DN21" s="405"/>
      <c r="DO21" s="405"/>
      <c r="DP21" s="405"/>
      <c r="DQ21" s="405"/>
      <c r="DR21" s="405"/>
      <c r="DS21" s="405"/>
      <c r="DT21" s="405"/>
      <c r="DU21" s="405"/>
      <c r="DV21" s="405"/>
      <c r="DW21" s="405"/>
      <c r="DX21" s="405"/>
      <c r="DY21" s="405"/>
      <c r="DZ21" s="405"/>
      <c r="EA21" s="405"/>
      <c r="EB21" s="405"/>
      <c r="EC21" s="405"/>
      <c r="ED21" s="405"/>
      <c r="EE21" s="405"/>
      <c r="EF21" s="405"/>
      <c r="EG21" s="405"/>
      <c r="EH21" s="405"/>
      <c r="EI21" s="405"/>
      <c r="EJ21" s="405"/>
      <c r="EK21" s="405"/>
      <c r="EL21" s="405"/>
      <c r="EM21" s="405"/>
      <c r="EN21" s="405"/>
      <c r="EO21" s="405"/>
      <c r="EP21" s="405"/>
      <c r="EQ21" s="405"/>
      <c r="ER21" s="405"/>
      <c r="ES21" s="405"/>
      <c r="ET21" s="405"/>
      <c r="EU21" s="405"/>
      <c r="EV21" s="405"/>
      <c r="EW21" s="405"/>
      <c r="EX21" s="405"/>
      <c r="EY21" s="405"/>
      <c r="EZ21" s="405"/>
      <c r="FA21" s="405"/>
      <c r="FB21" s="405"/>
      <c r="FC21" s="405"/>
      <c r="FD21" s="405"/>
      <c r="FE21" s="405"/>
      <c r="FF21" s="405"/>
      <c r="FG21" s="405"/>
      <c r="FH21" s="405"/>
      <c r="FI21" s="405"/>
      <c r="FJ21" s="405"/>
      <c r="FK21" s="405"/>
      <c r="FL21" s="405"/>
      <c r="FM21" s="405"/>
      <c r="FN21" s="405"/>
      <c r="FO21" s="405"/>
      <c r="FP21" s="405"/>
      <c r="FQ21" s="405"/>
      <c r="FR21" s="405"/>
      <c r="FS21" s="405"/>
      <c r="FT21" s="405"/>
      <c r="FU21" s="405"/>
      <c r="FV21" s="405"/>
      <c r="FW21" s="405"/>
      <c r="FX21" s="405"/>
      <c r="FY21" s="405"/>
      <c r="FZ21" s="405"/>
      <c r="GA21" s="405"/>
      <c r="GB21" s="405"/>
      <c r="GC21" s="405"/>
      <c r="GD21" s="405"/>
      <c r="GE21" s="405"/>
      <c r="GF21" s="405"/>
      <c r="GG21" s="405"/>
      <c r="GH21" s="405"/>
      <c r="GI21" s="405"/>
      <c r="GJ21" s="405"/>
      <c r="GK21" s="405"/>
      <c r="GL21" s="405"/>
      <c r="GM21" s="405"/>
      <c r="GN21" s="405"/>
      <c r="GO21" s="405"/>
      <c r="GP21" s="405"/>
      <c r="GQ21" s="405"/>
      <c r="GR21" s="405"/>
      <c r="GS21" s="405"/>
      <c r="GT21" s="405"/>
      <c r="GU21" s="405"/>
      <c r="GV21" s="405"/>
      <c r="GW21" s="405"/>
      <c r="GX21" s="405"/>
      <c r="GY21" s="405"/>
      <c r="GZ21" s="405"/>
      <c r="HA21" s="405"/>
      <c r="HB21" s="405"/>
      <c r="HC21" s="405"/>
      <c r="HD21" s="405"/>
      <c r="HE21" s="405"/>
    </row>
    <row r="22" spans="2:214" s="406" customFormat="1" ht="28.2" x14ac:dyDescent="0.25">
      <c r="CG22" s="405"/>
      <c r="CH22" s="405"/>
      <c r="CI22" s="405"/>
      <c r="CJ22" s="405"/>
      <c r="CK22" s="405"/>
      <c r="CL22" s="405"/>
      <c r="CM22" s="405"/>
      <c r="CN22" s="405"/>
      <c r="CO22" s="405"/>
      <c r="CP22" s="405"/>
      <c r="CQ22" s="405"/>
      <c r="CR22" s="405"/>
      <c r="CS22" s="405"/>
      <c r="CT22" s="405"/>
      <c r="CU22" s="405"/>
      <c r="CV22" s="405"/>
      <c r="CW22" s="405"/>
      <c r="CX22" s="405"/>
      <c r="CY22" s="405"/>
      <c r="CZ22" s="405"/>
      <c r="DA22" s="405"/>
      <c r="DB22" s="405"/>
      <c r="DC22" s="405"/>
      <c r="DD22" s="405"/>
      <c r="DE22" s="405"/>
      <c r="DF22" s="405"/>
      <c r="DG22" s="405"/>
      <c r="DH22" s="405"/>
      <c r="DI22" s="405"/>
      <c r="DJ22" s="405"/>
      <c r="DK22" s="405"/>
      <c r="DL22" s="405"/>
      <c r="DM22" s="405"/>
      <c r="DN22" s="405"/>
      <c r="DO22" s="405"/>
      <c r="DP22" s="405"/>
      <c r="DQ22" s="405"/>
      <c r="DR22" s="405"/>
      <c r="DS22" s="405"/>
      <c r="DT22" s="405"/>
      <c r="DU22" s="405"/>
      <c r="DV22" s="405"/>
      <c r="DW22" s="405"/>
      <c r="DX22" s="405"/>
      <c r="DY22" s="405"/>
      <c r="DZ22" s="405"/>
      <c r="EA22" s="405"/>
      <c r="EB22" s="405"/>
      <c r="EC22" s="405"/>
      <c r="ED22" s="405"/>
      <c r="EE22" s="405"/>
      <c r="EF22" s="405"/>
      <c r="EG22" s="405"/>
      <c r="EH22" s="405"/>
      <c r="EI22" s="405"/>
      <c r="EJ22" s="405"/>
      <c r="EK22" s="405"/>
      <c r="EL22" s="405"/>
      <c r="EM22" s="405"/>
      <c r="EN22" s="405"/>
      <c r="EO22" s="405"/>
      <c r="EP22" s="405"/>
      <c r="EQ22" s="405"/>
      <c r="ER22" s="405"/>
      <c r="ES22" s="405"/>
      <c r="ET22" s="405"/>
      <c r="EU22" s="405"/>
      <c r="EV22" s="405"/>
      <c r="EW22" s="405"/>
      <c r="EX22" s="405"/>
      <c r="EY22" s="405"/>
      <c r="EZ22" s="405"/>
      <c r="FA22" s="405"/>
      <c r="FB22" s="405"/>
      <c r="FC22" s="405"/>
      <c r="FD22" s="405"/>
      <c r="FE22" s="405"/>
      <c r="FF22" s="405"/>
      <c r="FG22" s="405"/>
      <c r="FH22" s="405"/>
      <c r="FI22" s="405"/>
      <c r="FJ22" s="405"/>
      <c r="FK22" s="405"/>
      <c r="FL22" s="405"/>
      <c r="FM22" s="405"/>
      <c r="FN22" s="405"/>
      <c r="FO22" s="405"/>
      <c r="FP22" s="405"/>
      <c r="FQ22" s="405"/>
      <c r="FR22" s="405"/>
      <c r="FS22" s="405"/>
      <c r="FT22" s="405"/>
      <c r="FU22" s="405"/>
      <c r="FV22" s="405"/>
      <c r="FW22" s="405"/>
      <c r="FX22" s="405"/>
      <c r="FY22" s="405"/>
      <c r="FZ22" s="405"/>
      <c r="GA22" s="405"/>
      <c r="GB22" s="405"/>
      <c r="GC22" s="405"/>
      <c r="GD22" s="405"/>
      <c r="GE22" s="405"/>
      <c r="GF22" s="405"/>
      <c r="GG22" s="405"/>
      <c r="GH22" s="405"/>
      <c r="GI22" s="405"/>
      <c r="GJ22" s="405"/>
      <c r="GK22" s="405"/>
      <c r="GL22" s="405"/>
      <c r="GM22" s="405"/>
      <c r="GN22" s="405"/>
      <c r="GO22" s="405"/>
      <c r="GP22" s="405"/>
      <c r="GQ22" s="405"/>
      <c r="GR22" s="405"/>
      <c r="GS22" s="405"/>
      <c r="GT22" s="405"/>
      <c r="GU22" s="405"/>
      <c r="GV22" s="405"/>
      <c r="GW22" s="405"/>
      <c r="GX22" s="405"/>
      <c r="GY22" s="405"/>
      <c r="GZ22" s="405"/>
      <c r="HA22" s="405"/>
      <c r="HB22" s="405"/>
      <c r="HC22" s="405"/>
      <c r="HD22" s="405"/>
      <c r="HE22" s="405"/>
    </row>
    <row r="23" spans="2:214" s="406" customFormat="1" ht="28.2" x14ac:dyDescent="0.25">
      <c r="H23" s="415" t="s">
        <v>85</v>
      </c>
      <c r="I23" s="411" t="s">
        <v>94</v>
      </c>
      <c r="J23" s="416" t="s">
        <v>91</v>
      </c>
      <c r="K23" s="405"/>
      <c r="O23" s="405"/>
      <c r="P23" s="405"/>
      <c r="T23" s="413" t="s">
        <v>56</v>
      </c>
      <c r="U23" s="411" t="s">
        <v>94</v>
      </c>
      <c r="V23" s="406" t="s">
        <v>133</v>
      </c>
      <c r="AF23" s="412" t="s">
        <v>0</v>
      </c>
      <c r="AG23" s="411" t="s">
        <v>94</v>
      </c>
      <c r="AH23" s="406" t="s">
        <v>93</v>
      </c>
      <c r="AU23" s="405"/>
      <c r="CG23" s="405"/>
      <c r="CH23" s="405"/>
      <c r="CI23" s="405"/>
      <c r="CJ23" s="405"/>
      <c r="CK23" s="405"/>
      <c r="CL23" s="405"/>
      <c r="CM23" s="405"/>
      <c r="CN23" s="405"/>
      <c r="CO23" s="405"/>
      <c r="CP23" s="405"/>
      <c r="CQ23" s="405"/>
      <c r="CR23" s="405"/>
      <c r="CS23" s="405"/>
      <c r="CT23" s="405"/>
      <c r="CU23" s="405"/>
      <c r="CV23" s="405"/>
      <c r="CW23" s="405"/>
      <c r="CX23" s="405"/>
      <c r="CY23" s="405"/>
      <c r="CZ23" s="405"/>
      <c r="DA23" s="405"/>
      <c r="DB23" s="405"/>
      <c r="DC23" s="405"/>
      <c r="DD23" s="405"/>
      <c r="DE23" s="405"/>
      <c r="DF23" s="405"/>
      <c r="DG23" s="405"/>
      <c r="DH23" s="405"/>
      <c r="DI23" s="405"/>
      <c r="DJ23" s="405"/>
      <c r="DK23" s="405"/>
      <c r="DL23" s="405"/>
      <c r="DM23" s="405"/>
      <c r="DN23" s="405"/>
      <c r="DO23" s="405"/>
      <c r="DP23" s="405"/>
      <c r="DQ23" s="405"/>
      <c r="DR23" s="405"/>
      <c r="DS23" s="405"/>
      <c r="DT23" s="405"/>
      <c r="DU23" s="405"/>
      <c r="DV23" s="405"/>
      <c r="DW23" s="405"/>
      <c r="DX23" s="405"/>
      <c r="DY23" s="405"/>
      <c r="DZ23" s="405"/>
      <c r="EA23" s="405"/>
      <c r="EB23" s="405"/>
      <c r="EC23" s="405"/>
      <c r="ED23" s="405"/>
      <c r="EE23" s="405"/>
      <c r="EF23" s="405"/>
      <c r="EG23" s="405"/>
      <c r="EH23" s="405"/>
      <c r="EI23" s="405"/>
      <c r="EJ23" s="405"/>
      <c r="EK23" s="405"/>
      <c r="EL23" s="405"/>
      <c r="EM23" s="405"/>
      <c r="EN23" s="405"/>
      <c r="EO23" s="405"/>
      <c r="EP23" s="405"/>
      <c r="EQ23" s="405"/>
      <c r="ER23" s="405"/>
      <c r="ES23" s="405"/>
      <c r="ET23" s="405"/>
      <c r="EU23" s="405"/>
      <c r="EV23" s="405"/>
      <c r="EW23" s="405"/>
      <c r="EX23" s="405"/>
      <c r="EY23" s="405"/>
      <c r="EZ23" s="405"/>
      <c r="FA23" s="405"/>
      <c r="FB23" s="405"/>
      <c r="FC23" s="405"/>
      <c r="FD23" s="405"/>
      <c r="FE23" s="405"/>
      <c r="FF23" s="405"/>
      <c r="FG23" s="405"/>
      <c r="FH23" s="405"/>
      <c r="FI23" s="405"/>
      <c r="FJ23" s="405"/>
      <c r="FK23" s="405"/>
      <c r="FL23" s="405"/>
      <c r="FM23" s="405"/>
      <c r="FN23" s="405"/>
      <c r="FO23" s="405"/>
      <c r="FP23" s="405"/>
      <c r="FQ23" s="405"/>
      <c r="FR23" s="405"/>
      <c r="FS23" s="405"/>
      <c r="FT23" s="405"/>
      <c r="FU23" s="405"/>
      <c r="FV23" s="405"/>
      <c r="FW23" s="405"/>
      <c r="FX23" s="405"/>
      <c r="FY23" s="405"/>
      <c r="FZ23" s="405"/>
      <c r="GA23" s="405"/>
      <c r="GB23" s="405"/>
      <c r="GC23" s="405"/>
      <c r="GD23" s="405"/>
      <c r="GE23" s="405"/>
      <c r="GF23" s="405"/>
      <c r="GG23" s="405"/>
      <c r="GH23" s="405"/>
      <c r="GI23" s="405"/>
      <c r="GJ23" s="405"/>
      <c r="GK23" s="405"/>
      <c r="GL23" s="405"/>
      <c r="GM23" s="405"/>
      <c r="GN23" s="405"/>
      <c r="GO23" s="405"/>
      <c r="GP23" s="405"/>
      <c r="GQ23" s="405"/>
      <c r="GR23" s="405"/>
      <c r="GS23" s="405"/>
      <c r="GT23" s="405"/>
      <c r="GU23" s="405"/>
      <c r="GV23" s="405"/>
      <c r="GW23" s="405"/>
      <c r="GX23" s="405"/>
      <c r="GY23" s="405"/>
      <c r="GZ23" s="405"/>
      <c r="HA23" s="405"/>
      <c r="HB23" s="405"/>
      <c r="HC23" s="405"/>
      <c r="HD23" s="405"/>
      <c r="HE23" s="405"/>
    </row>
    <row r="24" spans="2:214" s="7" customFormat="1" ht="22.8" x14ac:dyDescent="0.25">
      <c r="H24" s="120"/>
      <c r="I24" s="116"/>
      <c r="J24" s="67"/>
      <c r="K24" s="65"/>
      <c r="O24" s="65"/>
      <c r="P24" s="65"/>
      <c r="T24" s="117"/>
      <c r="U24" s="116"/>
      <c r="AF24" s="66"/>
      <c r="AG24" s="116"/>
      <c r="AU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</row>
    <row r="25" spans="2:214" s="7" customFormat="1" ht="22.8" x14ac:dyDescent="0.25">
      <c r="J25" s="117"/>
      <c r="K25" s="118"/>
      <c r="L25" s="119"/>
      <c r="M25" s="119"/>
      <c r="N25" s="119"/>
      <c r="O25" s="119"/>
      <c r="P25" s="119"/>
      <c r="Q25" s="119"/>
      <c r="V25" s="66"/>
      <c r="W25" s="65"/>
      <c r="AI25" s="66"/>
      <c r="AJ25" s="65"/>
      <c r="AQ25" s="66"/>
      <c r="AU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</row>
    <row r="26" spans="2:214" s="38" customFormat="1" ht="34.200000000000003" customHeight="1" x14ac:dyDescent="0.25">
      <c r="B26" s="31"/>
      <c r="C26" s="50"/>
      <c r="D26" s="51"/>
      <c r="E26" s="51"/>
      <c r="F26" s="51"/>
      <c r="I26" s="52"/>
      <c r="J26" s="52"/>
      <c r="K26" s="52"/>
      <c r="L26" s="52"/>
      <c r="N26" s="53"/>
      <c r="O26" s="53"/>
      <c r="P26" s="53"/>
      <c r="Q26" s="53"/>
      <c r="R26" s="53"/>
      <c r="V26" s="646" t="s">
        <v>72</v>
      </c>
      <c r="W26" s="646"/>
      <c r="X26" s="646"/>
      <c r="Y26" s="646"/>
      <c r="Z26" s="646"/>
      <c r="AA26" s="646"/>
      <c r="AB26" s="646"/>
      <c r="AC26" s="646"/>
      <c r="AD26" s="646"/>
      <c r="AE26" s="646"/>
      <c r="AF26" s="646"/>
      <c r="AG26" s="646"/>
      <c r="AH26" s="646"/>
      <c r="AI26" s="646"/>
      <c r="AJ26" s="646"/>
      <c r="AK26" s="646"/>
      <c r="AL26" s="646"/>
      <c r="AM26" s="646"/>
      <c r="AN26" s="646"/>
      <c r="AO26" s="646"/>
      <c r="AP26" s="646"/>
      <c r="AQ26" s="646"/>
      <c r="AR26" s="646"/>
      <c r="AS26" s="646"/>
      <c r="AT26" s="646"/>
      <c r="AU26" s="646"/>
      <c r="AV26" s="646"/>
      <c r="AW26" s="115"/>
      <c r="AX26" s="115"/>
      <c r="AY26" s="115"/>
      <c r="AZ26" s="115"/>
      <c r="BA26" s="115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54"/>
      <c r="CI26" s="54"/>
      <c r="CJ26" s="54"/>
      <c r="CK26" s="54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</row>
    <row r="27" spans="2:214" s="384" customFormat="1" ht="19.8" thickBot="1" x14ac:dyDescent="0.3">
      <c r="B27" s="381"/>
      <c r="C27" s="381"/>
      <c r="D27" s="381"/>
      <c r="E27" s="381"/>
      <c r="F27" s="382"/>
      <c r="G27" s="381"/>
      <c r="H27" s="381"/>
      <c r="I27" s="381"/>
      <c r="J27" s="381"/>
      <c r="K27" s="381"/>
      <c r="L27" s="381"/>
      <c r="M27" s="381"/>
      <c r="N27" s="381"/>
      <c r="O27" s="381"/>
      <c r="P27" s="381"/>
      <c r="Q27" s="381"/>
      <c r="R27" s="381"/>
      <c r="S27" s="381"/>
      <c r="T27" s="381"/>
      <c r="U27" s="381"/>
      <c r="V27" s="381"/>
      <c r="W27" s="381"/>
      <c r="X27" s="381"/>
      <c r="Y27" s="381"/>
      <c r="Z27" s="381"/>
      <c r="AA27" s="381"/>
      <c r="AB27" s="381"/>
      <c r="AC27" s="381"/>
      <c r="AD27" s="381"/>
      <c r="AE27" s="383"/>
      <c r="AF27" s="383"/>
      <c r="AG27" s="381"/>
      <c r="AH27" s="381"/>
      <c r="AI27" s="381"/>
      <c r="AJ27" s="381"/>
      <c r="AK27" s="381"/>
      <c r="AL27" s="381"/>
      <c r="AM27" s="381"/>
      <c r="AN27" s="381"/>
      <c r="AO27" s="381"/>
      <c r="AP27" s="381"/>
      <c r="AQ27" s="381"/>
      <c r="AR27" s="381"/>
      <c r="AS27" s="381"/>
      <c r="AT27" s="381"/>
      <c r="AU27" s="381"/>
      <c r="AV27" s="381"/>
      <c r="AW27" s="381"/>
      <c r="AX27" s="381"/>
      <c r="AY27" s="381"/>
      <c r="AZ27" s="381"/>
      <c r="BA27" s="381"/>
      <c r="BB27" s="381"/>
      <c r="BI27" s="385"/>
      <c r="BJ27" s="385"/>
      <c r="BK27" s="385"/>
      <c r="BL27" s="385"/>
      <c r="BM27" s="385"/>
      <c r="BN27" s="385"/>
      <c r="BO27" s="385"/>
      <c r="BP27" s="385"/>
      <c r="BQ27" s="385"/>
      <c r="BR27" s="385"/>
      <c r="BS27" s="385"/>
    </row>
    <row r="28" spans="2:214" s="70" customFormat="1" ht="30" customHeight="1" thickBot="1" x14ac:dyDescent="0.3">
      <c r="B28" s="712" t="s">
        <v>88</v>
      </c>
      <c r="C28" s="713"/>
      <c r="D28" s="695" t="s">
        <v>114</v>
      </c>
      <c r="E28" s="696"/>
      <c r="F28" s="696"/>
      <c r="G28" s="696"/>
      <c r="H28" s="696"/>
      <c r="I28" s="696"/>
      <c r="J28" s="696"/>
      <c r="K28" s="696"/>
      <c r="L28" s="696"/>
      <c r="M28" s="696"/>
      <c r="N28" s="696"/>
      <c r="O28" s="696"/>
      <c r="P28" s="696"/>
      <c r="Q28" s="696"/>
      <c r="R28" s="696"/>
      <c r="S28" s="696"/>
      <c r="T28" s="696"/>
      <c r="U28" s="697"/>
      <c r="V28" s="596" t="s">
        <v>62</v>
      </c>
      <c r="W28" s="597"/>
      <c r="X28" s="597" t="s">
        <v>63</v>
      </c>
      <c r="Y28" s="615"/>
      <c r="Z28" s="572" t="s">
        <v>64</v>
      </c>
      <c r="AA28" s="573"/>
      <c r="AB28" s="573"/>
      <c r="AC28" s="573"/>
      <c r="AD28" s="573"/>
      <c r="AE28" s="573"/>
      <c r="AF28" s="573"/>
      <c r="AG28" s="573"/>
      <c r="AH28" s="573"/>
      <c r="AI28" s="573"/>
      <c r="AJ28" s="573"/>
      <c r="AK28" s="573"/>
      <c r="AL28" s="573"/>
      <c r="AM28" s="573"/>
      <c r="AN28" s="573"/>
      <c r="AO28" s="573"/>
      <c r="AP28" s="573"/>
      <c r="AQ28" s="574"/>
      <c r="AR28" s="572" t="s">
        <v>145</v>
      </c>
      <c r="AS28" s="573"/>
      <c r="AT28" s="573"/>
      <c r="AU28" s="573"/>
      <c r="AV28" s="573"/>
      <c r="AW28" s="573"/>
      <c r="AX28" s="573"/>
      <c r="AY28" s="573"/>
      <c r="AZ28" s="573"/>
      <c r="BA28" s="573"/>
      <c r="BB28" s="573"/>
      <c r="BC28" s="573"/>
      <c r="BD28" s="573"/>
      <c r="BE28" s="573"/>
      <c r="BF28" s="573"/>
      <c r="BG28" s="573"/>
      <c r="BH28" s="573"/>
      <c r="BI28" s="574"/>
      <c r="BJ28" s="624" t="s">
        <v>75</v>
      </c>
      <c r="BK28" s="625"/>
      <c r="BL28" s="626"/>
      <c r="BM28" s="624" t="s">
        <v>99</v>
      </c>
      <c r="BN28" s="625"/>
      <c r="BO28" s="625"/>
      <c r="BP28" s="625"/>
      <c r="BQ28" s="626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</row>
    <row r="29" spans="2:214" s="70" customFormat="1" ht="30" customHeight="1" thickBot="1" x14ac:dyDescent="0.3">
      <c r="B29" s="714"/>
      <c r="C29" s="715"/>
      <c r="D29" s="698"/>
      <c r="E29" s="699"/>
      <c r="F29" s="699"/>
      <c r="G29" s="699"/>
      <c r="H29" s="699"/>
      <c r="I29" s="699"/>
      <c r="J29" s="699"/>
      <c r="K29" s="699"/>
      <c r="L29" s="699"/>
      <c r="M29" s="699"/>
      <c r="N29" s="699"/>
      <c r="O29" s="699"/>
      <c r="P29" s="699"/>
      <c r="Q29" s="699"/>
      <c r="R29" s="699"/>
      <c r="S29" s="699"/>
      <c r="T29" s="699"/>
      <c r="U29" s="700"/>
      <c r="V29" s="598"/>
      <c r="W29" s="599"/>
      <c r="X29" s="599"/>
      <c r="Y29" s="616"/>
      <c r="Z29" s="683" t="s">
        <v>17</v>
      </c>
      <c r="AA29" s="684"/>
      <c r="AB29" s="685"/>
      <c r="AC29" s="522" t="s">
        <v>65</v>
      </c>
      <c r="AD29" s="523"/>
      <c r="AE29" s="569"/>
      <c r="AF29" s="575" t="s">
        <v>66</v>
      </c>
      <c r="AG29" s="576"/>
      <c r="AH29" s="576"/>
      <c r="AI29" s="576"/>
      <c r="AJ29" s="576"/>
      <c r="AK29" s="576"/>
      <c r="AL29" s="576"/>
      <c r="AM29" s="576"/>
      <c r="AN29" s="576"/>
      <c r="AO29" s="576"/>
      <c r="AP29" s="576"/>
      <c r="AQ29" s="577"/>
      <c r="AR29" s="575" t="s">
        <v>41</v>
      </c>
      <c r="AS29" s="576"/>
      <c r="AT29" s="576"/>
      <c r="AU29" s="576"/>
      <c r="AV29" s="576"/>
      <c r="AW29" s="576"/>
      <c r="AX29" s="576"/>
      <c r="AY29" s="576"/>
      <c r="AZ29" s="576"/>
      <c r="BA29" s="576"/>
      <c r="BB29" s="576"/>
      <c r="BC29" s="576"/>
      <c r="BD29" s="576"/>
      <c r="BE29" s="576"/>
      <c r="BF29" s="576"/>
      <c r="BG29" s="576"/>
      <c r="BH29" s="576"/>
      <c r="BI29" s="577"/>
      <c r="BJ29" s="627"/>
      <c r="BK29" s="628"/>
      <c r="BL29" s="629"/>
      <c r="BM29" s="627"/>
      <c r="BN29" s="628"/>
      <c r="BO29" s="628"/>
      <c r="BP29" s="628"/>
      <c r="BQ29" s="629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</row>
    <row r="30" spans="2:214" s="417" customFormat="1" ht="30" customHeight="1" x14ac:dyDescent="0.5">
      <c r="B30" s="714"/>
      <c r="C30" s="715"/>
      <c r="D30" s="698"/>
      <c r="E30" s="699"/>
      <c r="F30" s="699"/>
      <c r="G30" s="699"/>
      <c r="H30" s="699"/>
      <c r="I30" s="699"/>
      <c r="J30" s="699"/>
      <c r="K30" s="699"/>
      <c r="L30" s="699"/>
      <c r="M30" s="699"/>
      <c r="N30" s="699"/>
      <c r="O30" s="699"/>
      <c r="P30" s="699"/>
      <c r="Q30" s="699"/>
      <c r="R30" s="699"/>
      <c r="S30" s="699"/>
      <c r="T30" s="699"/>
      <c r="U30" s="700"/>
      <c r="V30" s="598"/>
      <c r="W30" s="599"/>
      <c r="X30" s="599"/>
      <c r="Y30" s="616"/>
      <c r="Z30" s="686"/>
      <c r="AA30" s="687"/>
      <c r="AB30" s="688"/>
      <c r="AC30" s="525"/>
      <c r="AD30" s="526"/>
      <c r="AE30" s="570"/>
      <c r="AF30" s="683" t="s">
        <v>67</v>
      </c>
      <c r="AG30" s="684"/>
      <c r="AH30" s="685"/>
      <c r="AI30" s="522" t="s">
        <v>95</v>
      </c>
      <c r="AJ30" s="523"/>
      <c r="AK30" s="524"/>
      <c r="AL30" s="522" t="s">
        <v>96</v>
      </c>
      <c r="AM30" s="523"/>
      <c r="AN30" s="524"/>
      <c r="AO30" s="723" t="s">
        <v>97</v>
      </c>
      <c r="AP30" s="684"/>
      <c r="AQ30" s="724"/>
      <c r="AR30" s="618" t="s">
        <v>73</v>
      </c>
      <c r="AS30" s="619"/>
      <c r="AT30" s="619"/>
      <c r="AU30" s="619"/>
      <c r="AV30" s="619"/>
      <c r="AW30" s="619"/>
      <c r="AX30" s="619"/>
      <c r="AY30" s="619"/>
      <c r="AZ30" s="620"/>
      <c r="BA30" s="618" t="s">
        <v>74</v>
      </c>
      <c r="BB30" s="619"/>
      <c r="BC30" s="619"/>
      <c r="BD30" s="619"/>
      <c r="BE30" s="619"/>
      <c r="BF30" s="619"/>
      <c r="BG30" s="619"/>
      <c r="BH30" s="619"/>
      <c r="BI30" s="620"/>
      <c r="BJ30" s="627"/>
      <c r="BK30" s="628"/>
      <c r="BL30" s="629"/>
      <c r="BM30" s="627"/>
      <c r="BN30" s="628"/>
      <c r="BO30" s="628"/>
      <c r="BP30" s="628"/>
      <c r="BQ30" s="629"/>
      <c r="BR30" s="164"/>
      <c r="BS30" s="164"/>
      <c r="BT30" s="164"/>
      <c r="BU30" s="164"/>
      <c r="BV30" s="164"/>
      <c r="BW30" s="164"/>
      <c r="BX30" s="164"/>
      <c r="BY30" s="164"/>
      <c r="BZ30" s="164"/>
      <c r="CA30" s="164"/>
      <c r="CB30" s="164"/>
      <c r="CC30" s="164"/>
      <c r="CD30" s="164"/>
      <c r="CE30" s="164"/>
      <c r="CF30" s="164"/>
      <c r="CG30" s="164"/>
      <c r="CH30" s="164"/>
      <c r="CI30" s="164"/>
      <c r="CJ30" s="164"/>
      <c r="CK30" s="164"/>
      <c r="CL30" s="164"/>
      <c r="CM30" s="164"/>
      <c r="CN30" s="164"/>
      <c r="CO30" s="164"/>
      <c r="CP30" s="164"/>
      <c r="CQ30" s="164"/>
      <c r="CR30" s="164"/>
      <c r="CS30" s="164"/>
      <c r="CT30" s="164"/>
      <c r="CU30" s="164"/>
      <c r="CV30" s="164"/>
      <c r="CW30" s="164"/>
      <c r="CX30" s="164"/>
      <c r="CY30" s="164"/>
      <c r="CZ30" s="164"/>
      <c r="DA30" s="164"/>
      <c r="DB30" s="164"/>
      <c r="DC30" s="164"/>
      <c r="DD30" s="164"/>
      <c r="DE30" s="164"/>
      <c r="DF30" s="164"/>
      <c r="DG30" s="164"/>
      <c r="DH30" s="164"/>
      <c r="DI30" s="164"/>
      <c r="DJ30" s="164"/>
      <c r="DK30" s="164"/>
      <c r="DL30" s="164"/>
      <c r="DM30" s="164"/>
      <c r="DN30" s="164"/>
      <c r="DO30" s="164"/>
      <c r="DP30" s="164"/>
      <c r="DQ30" s="164"/>
      <c r="DR30" s="164"/>
      <c r="DS30" s="164"/>
      <c r="DT30" s="164"/>
      <c r="DU30" s="164"/>
      <c r="DV30" s="164"/>
      <c r="DW30" s="164"/>
      <c r="DX30" s="164"/>
      <c r="DY30" s="164"/>
      <c r="DZ30" s="164"/>
      <c r="EA30" s="164"/>
      <c r="EB30" s="164"/>
      <c r="EC30" s="164"/>
      <c r="ED30" s="164"/>
      <c r="EE30" s="164"/>
      <c r="EF30" s="164"/>
      <c r="EG30" s="164"/>
      <c r="EH30" s="164"/>
      <c r="EI30" s="164"/>
      <c r="EJ30" s="164"/>
      <c r="EK30" s="164"/>
      <c r="EL30" s="164"/>
      <c r="EM30" s="164"/>
      <c r="EN30" s="164"/>
      <c r="EO30" s="164"/>
      <c r="EP30" s="164"/>
      <c r="EQ30" s="164"/>
      <c r="ER30" s="164"/>
      <c r="ES30" s="164"/>
      <c r="ET30" s="164"/>
      <c r="EU30" s="164"/>
      <c r="EV30" s="164"/>
      <c r="EW30" s="164"/>
      <c r="EX30" s="164"/>
      <c r="EY30" s="164"/>
      <c r="EZ30" s="164"/>
      <c r="FA30" s="164"/>
      <c r="FB30" s="164"/>
      <c r="FC30" s="164"/>
      <c r="FD30" s="164"/>
      <c r="FE30" s="164"/>
      <c r="FF30" s="164"/>
      <c r="FG30" s="164"/>
      <c r="FH30" s="164"/>
      <c r="FI30" s="164"/>
      <c r="FJ30" s="164"/>
      <c r="FK30" s="164"/>
      <c r="FL30" s="164"/>
      <c r="FM30" s="164"/>
      <c r="FN30" s="164"/>
      <c r="FO30" s="164"/>
      <c r="FP30" s="164"/>
      <c r="FQ30" s="164"/>
      <c r="FR30" s="164"/>
      <c r="FS30" s="164"/>
      <c r="FT30" s="164"/>
      <c r="FU30" s="164"/>
      <c r="FV30" s="164"/>
      <c r="FW30" s="164"/>
      <c r="FX30" s="164"/>
      <c r="FY30" s="164"/>
      <c r="FZ30" s="164"/>
      <c r="GA30" s="164"/>
      <c r="GB30" s="164"/>
      <c r="GC30" s="164"/>
      <c r="GD30" s="164"/>
      <c r="GE30" s="164"/>
      <c r="GF30" s="164"/>
      <c r="GG30" s="164"/>
      <c r="GH30" s="164"/>
      <c r="GI30" s="164"/>
      <c r="GJ30" s="164"/>
      <c r="GK30" s="164"/>
      <c r="GL30" s="164"/>
    </row>
    <row r="31" spans="2:214" s="417" customFormat="1" ht="30" customHeight="1" thickBot="1" x14ac:dyDescent="0.55000000000000004">
      <c r="B31" s="714"/>
      <c r="C31" s="715"/>
      <c r="D31" s="698"/>
      <c r="E31" s="699"/>
      <c r="F31" s="699"/>
      <c r="G31" s="699"/>
      <c r="H31" s="699"/>
      <c r="I31" s="699"/>
      <c r="J31" s="699"/>
      <c r="K31" s="699"/>
      <c r="L31" s="699"/>
      <c r="M31" s="699"/>
      <c r="N31" s="699"/>
      <c r="O31" s="699"/>
      <c r="P31" s="699"/>
      <c r="Q31" s="699"/>
      <c r="R31" s="699"/>
      <c r="S31" s="699"/>
      <c r="T31" s="699"/>
      <c r="U31" s="700"/>
      <c r="V31" s="598"/>
      <c r="W31" s="599"/>
      <c r="X31" s="599"/>
      <c r="Y31" s="616"/>
      <c r="Z31" s="686"/>
      <c r="AA31" s="687"/>
      <c r="AB31" s="688"/>
      <c r="AC31" s="525"/>
      <c r="AD31" s="526"/>
      <c r="AE31" s="570"/>
      <c r="AF31" s="686"/>
      <c r="AG31" s="687"/>
      <c r="AH31" s="688"/>
      <c r="AI31" s="525"/>
      <c r="AJ31" s="526"/>
      <c r="AK31" s="527"/>
      <c r="AL31" s="525"/>
      <c r="AM31" s="526"/>
      <c r="AN31" s="527"/>
      <c r="AO31" s="725"/>
      <c r="AP31" s="687"/>
      <c r="AQ31" s="726"/>
      <c r="AR31" s="621" t="s">
        <v>134</v>
      </c>
      <c r="AS31" s="622"/>
      <c r="AT31" s="622"/>
      <c r="AU31" s="622"/>
      <c r="AV31" s="622"/>
      <c r="AW31" s="622"/>
      <c r="AX31" s="622"/>
      <c r="AY31" s="622"/>
      <c r="AZ31" s="623"/>
      <c r="BA31" s="621" t="s">
        <v>135</v>
      </c>
      <c r="BB31" s="622"/>
      <c r="BC31" s="622"/>
      <c r="BD31" s="622"/>
      <c r="BE31" s="622"/>
      <c r="BF31" s="622"/>
      <c r="BG31" s="622"/>
      <c r="BH31" s="622"/>
      <c r="BI31" s="623"/>
      <c r="BJ31" s="627"/>
      <c r="BK31" s="628"/>
      <c r="BL31" s="629"/>
      <c r="BM31" s="627"/>
      <c r="BN31" s="628"/>
      <c r="BO31" s="628"/>
      <c r="BP31" s="628"/>
      <c r="BQ31" s="629"/>
      <c r="BR31" s="164"/>
      <c r="BS31" s="164"/>
      <c r="BT31" s="164"/>
      <c r="BU31" s="164"/>
      <c r="BV31" s="164"/>
      <c r="BW31" s="164"/>
      <c r="BX31" s="164"/>
      <c r="BY31" s="164"/>
      <c r="BZ31" s="164"/>
      <c r="CA31" s="164"/>
      <c r="CB31" s="164"/>
      <c r="CC31" s="164"/>
      <c r="CD31" s="164"/>
      <c r="CE31" s="164"/>
      <c r="CF31" s="164"/>
      <c r="CG31" s="164"/>
      <c r="CH31" s="164"/>
      <c r="CI31" s="164"/>
      <c r="CJ31" s="164"/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4"/>
      <c r="CV31" s="164"/>
      <c r="CW31" s="164"/>
      <c r="CX31" s="164"/>
      <c r="CY31" s="164"/>
      <c r="CZ31" s="164"/>
      <c r="DA31" s="164"/>
      <c r="DB31" s="164"/>
      <c r="DC31" s="164"/>
      <c r="DD31" s="164"/>
      <c r="DE31" s="164"/>
      <c r="DF31" s="164"/>
      <c r="DG31" s="164"/>
      <c r="DH31" s="164"/>
      <c r="DI31" s="164"/>
      <c r="DJ31" s="164"/>
      <c r="DK31" s="164"/>
      <c r="DL31" s="164"/>
      <c r="DM31" s="164"/>
      <c r="DN31" s="164"/>
      <c r="DO31" s="164"/>
      <c r="DP31" s="164"/>
      <c r="DQ31" s="164"/>
      <c r="DR31" s="164"/>
      <c r="DS31" s="164"/>
      <c r="DT31" s="164"/>
      <c r="DU31" s="164"/>
      <c r="DV31" s="164"/>
      <c r="DW31" s="164"/>
      <c r="DX31" s="164"/>
      <c r="DY31" s="164"/>
      <c r="DZ31" s="164"/>
      <c r="EA31" s="164"/>
      <c r="EB31" s="164"/>
      <c r="EC31" s="164"/>
      <c r="ED31" s="164"/>
      <c r="EE31" s="164"/>
      <c r="EF31" s="164"/>
      <c r="EG31" s="164"/>
      <c r="EH31" s="164"/>
      <c r="EI31" s="164"/>
      <c r="EJ31" s="164"/>
      <c r="EK31" s="164"/>
      <c r="EL31" s="164"/>
      <c r="EM31" s="164"/>
      <c r="EN31" s="164"/>
      <c r="EO31" s="164"/>
      <c r="EP31" s="164"/>
      <c r="EQ31" s="164"/>
      <c r="ER31" s="164"/>
      <c r="ES31" s="164"/>
      <c r="ET31" s="164"/>
      <c r="EU31" s="164"/>
      <c r="EV31" s="164"/>
      <c r="EW31" s="164"/>
      <c r="EX31" s="164"/>
      <c r="EY31" s="164"/>
      <c r="EZ31" s="164"/>
      <c r="FA31" s="164"/>
      <c r="FB31" s="164"/>
      <c r="FC31" s="164"/>
      <c r="FD31" s="164"/>
      <c r="FE31" s="164"/>
      <c r="FF31" s="164"/>
      <c r="FG31" s="164"/>
      <c r="FH31" s="164"/>
      <c r="FI31" s="164"/>
      <c r="FJ31" s="164"/>
      <c r="FK31" s="164"/>
      <c r="FL31" s="164"/>
      <c r="FM31" s="164"/>
      <c r="FN31" s="164"/>
      <c r="FO31" s="164"/>
      <c r="FP31" s="164"/>
      <c r="FQ31" s="164"/>
      <c r="FR31" s="164"/>
      <c r="FS31" s="164"/>
      <c r="FT31" s="164"/>
      <c r="FU31" s="164"/>
      <c r="FV31" s="164"/>
      <c r="FW31" s="164"/>
      <c r="FX31" s="164"/>
      <c r="FY31" s="164"/>
      <c r="FZ31" s="164"/>
      <c r="GA31" s="164"/>
      <c r="GB31" s="164"/>
      <c r="GC31" s="164"/>
      <c r="GD31" s="164"/>
      <c r="GE31" s="164"/>
      <c r="GF31" s="164"/>
      <c r="GG31" s="164"/>
      <c r="GH31" s="164"/>
      <c r="GI31" s="164"/>
      <c r="GJ31" s="164"/>
      <c r="GK31" s="164"/>
      <c r="GL31" s="164"/>
    </row>
    <row r="32" spans="2:214" s="417" customFormat="1" ht="28.2" x14ac:dyDescent="0.5">
      <c r="B32" s="714"/>
      <c r="C32" s="715"/>
      <c r="D32" s="698"/>
      <c r="E32" s="699"/>
      <c r="F32" s="699"/>
      <c r="G32" s="699"/>
      <c r="H32" s="699"/>
      <c r="I32" s="699"/>
      <c r="J32" s="699"/>
      <c r="K32" s="699"/>
      <c r="L32" s="699"/>
      <c r="M32" s="699"/>
      <c r="N32" s="699"/>
      <c r="O32" s="699"/>
      <c r="P32" s="699"/>
      <c r="Q32" s="699"/>
      <c r="R32" s="699"/>
      <c r="S32" s="699"/>
      <c r="T32" s="699"/>
      <c r="U32" s="700"/>
      <c r="V32" s="598"/>
      <c r="W32" s="599"/>
      <c r="X32" s="599"/>
      <c r="Y32" s="616"/>
      <c r="Z32" s="686"/>
      <c r="AA32" s="687"/>
      <c r="AB32" s="688"/>
      <c r="AC32" s="525"/>
      <c r="AD32" s="526"/>
      <c r="AE32" s="570"/>
      <c r="AF32" s="686"/>
      <c r="AG32" s="687"/>
      <c r="AH32" s="688"/>
      <c r="AI32" s="525"/>
      <c r="AJ32" s="526"/>
      <c r="AK32" s="527"/>
      <c r="AL32" s="525"/>
      <c r="AM32" s="526"/>
      <c r="AN32" s="527"/>
      <c r="AO32" s="725"/>
      <c r="AP32" s="687"/>
      <c r="AQ32" s="726"/>
      <c r="AR32" s="566" t="s">
        <v>68</v>
      </c>
      <c r="AS32" s="523"/>
      <c r="AT32" s="524"/>
      <c r="AU32" s="522" t="s">
        <v>69</v>
      </c>
      <c r="AV32" s="523"/>
      <c r="AW32" s="524"/>
      <c r="AX32" s="522" t="s">
        <v>70</v>
      </c>
      <c r="AY32" s="523"/>
      <c r="AZ32" s="569"/>
      <c r="BA32" s="566" t="s">
        <v>68</v>
      </c>
      <c r="BB32" s="523"/>
      <c r="BC32" s="524"/>
      <c r="BD32" s="522" t="s">
        <v>69</v>
      </c>
      <c r="BE32" s="523"/>
      <c r="BF32" s="524"/>
      <c r="BG32" s="522" t="s">
        <v>70</v>
      </c>
      <c r="BH32" s="523"/>
      <c r="BI32" s="569"/>
      <c r="BJ32" s="627"/>
      <c r="BK32" s="628"/>
      <c r="BL32" s="629"/>
      <c r="BM32" s="627"/>
      <c r="BN32" s="628"/>
      <c r="BO32" s="628"/>
      <c r="BP32" s="628"/>
      <c r="BQ32" s="629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  <c r="CG32" s="164"/>
      <c r="CH32" s="164"/>
      <c r="CI32" s="164"/>
      <c r="CJ32" s="164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4"/>
      <c r="CV32" s="164"/>
      <c r="CW32" s="164"/>
      <c r="CX32" s="164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4"/>
      <c r="DJ32" s="164"/>
      <c r="DK32" s="164"/>
      <c r="DL32" s="164"/>
      <c r="DM32" s="164"/>
      <c r="DN32" s="164"/>
      <c r="DO32" s="164"/>
      <c r="DP32" s="164"/>
      <c r="DQ32" s="164"/>
      <c r="DR32" s="164"/>
      <c r="DS32" s="164"/>
      <c r="DT32" s="164"/>
      <c r="DU32" s="164"/>
      <c r="DV32" s="164"/>
      <c r="DW32" s="164"/>
      <c r="DX32" s="164"/>
      <c r="DY32" s="164"/>
      <c r="DZ32" s="164"/>
      <c r="EA32" s="164"/>
      <c r="EB32" s="164"/>
      <c r="EC32" s="164"/>
      <c r="ED32" s="164"/>
      <c r="EE32" s="164"/>
      <c r="EF32" s="164"/>
      <c r="EG32" s="164"/>
      <c r="EH32" s="164"/>
      <c r="EI32" s="164"/>
      <c r="EJ32" s="164"/>
      <c r="EK32" s="164"/>
      <c r="EL32" s="164"/>
      <c r="EM32" s="164"/>
      <c r="EN32" s="164"/>
      <c r="EO32" s="164"/>
      <c r="EP32" s="164"/>
      <c r="EQ32" s="164"/>
      <c r="ER32" s="164"/>
      <c r="ES32" s="164"/>
      <c r="ET32" s="164"/>
      <c r="EU32" s="164"/>
      <c r="EV32" s="164"/>
      <c r="EW32" s="164"/>
      <c r="EX32" s="164"/>
      <c r="EY32" s="164"/>
      <c r="EZ32" s="164"/>
      <c r="FA32" s="164"/>
      <c r="FB32" s="164"/>
      <c r="FC32" s="164"/>
      <c r="FD32" s="164"/>
      <c r="FE32" s="164"/>
      <c r="FF32" s="164"/>
      <c r="FG32" s="164"/>
      <c r="FH32" s="164"/>
      <c r="FI32" s="164"/>
      <c r="FJ32" s="164"/>
      <c r="FK32" s="164"/>
      <c r="FL32" s="164"/>
      <c r="FM32" s="164"/>
      <c r="FN32" s="164"/>
      <c r="FO32" s="164"/>
      <c r="FP32" s="164"/>
      <c r="FQ32" s="164"/>
      <c r="FR32" s="164"/>
      <c r="FS32" s="164"/>
      <c r="FT32" s="164"/>
      <c r="FU32" s="164"/>
      <c r="FV32" s="164"/>
      <c r="FW32" s="164"/>
      <c r="FX32" s="164"/>
      <c r="FY32" s="164"/>
      <c r="FZ32" s="164"/>
      <c r="GA32" s="164"/>
      <c r="GB32" s="164"/>
      <c r="GC32" s="164"/>
      <c r="GD32" s="164"/>
      <c r="GE32" s="164"/>
      <c r="GF32" s="164"/>
      <c r="GG32" s="164"/>
      <c r="GH32" s="164"/>
      <c r="GI32" s="164"/>
      <c r="GJ32" s="164"/>
      <c r="GK32" s="164"/>
      <c r="GL32" s="164"/>
    </row>
    <row r="33" spans="1:194" s="417" customFormat="1" ht="28.2" x14ac:dyDescent="0.5">
      <c r="B33" s="714"/>
      <c r="C33" s="715"/>
      <c r="D33" s="698"/>
      <c r="E33" s="699"/>
      <c r="F33" s="699"/>
      <c r="G33" s="699"/>
      <c r="H33" s="699"/>
      <c r="I33" s="699"/>
      <c r="J33" s="699"/>
      <c r="K33" s="699"/>
      <c r="L33" s="699"/>
      <c r="M33" s="699"/>
      <c r="N33" s="699"/>
      <c r="O33" s="699"/>
      <c r="P33" s="699"/>
      <c r="Q33" s="699"/>
      <c r="R33" s="699"/>
      <c r="S33" s="699"/>
      <c r="T33" s="699"/>
      <c r="U33" s="700"/>
      <c r="V33" s="598"/>
      <c r="W33" s="599"/>
      <c r="X33" s="599"/>
      <c r="Y33" s="616"/>
      <c r="Z33" s="686"/>
      <c r="AA33" s="687"/>
      <c r="AB33" s="688"/>
      <c r="AC33" s="525"/>
      <c r="AD33" s="526"/>
      <c r="AE33" s="570"/>
      <c r="AF33" s="686"/>
      <c r="AG33" s="687"/>
      <c r="AH33" s="688"/>
      <c r="AI33" s="525"/>
      <c r="AJ33" s="526"/>
      <c r="AK33" s="527"/>
      <c r="AL33" s="525"/>
      <c r="AM33" s="526"/>
      <c r="AN33" s="527"/>
      <c r="AO33" s="725"/>
      <c r="AP33" s="687"/>
      <c r="AQ33" s="726"/>
      <c r="AR33" s="567"/>
      <c r="AS33" s="526"/>
      <c r="AT33" s="527"/>
      <c r="AU33" s="525"/>
      <c r="AV33" s="526"/>
      <c r="AW33" s="527"/>
      <c r="AX33" s="525"/>
      <c r="AY33" s="526"/>
      <c r="AZ33" s="570"/>
      <c r="BA33" s="567"/>
      <c r="BB33" s="526"/>
      <c r="BC33" s="527"/>
      <c r="BD33" s="525"/>
      <c r="BE33" s="526"/>
      <c r="BF33" s="527"/>
      <c r="BG33" s="525"/>
      <c r="BH33" s="526"/>
      <c r="BI33" s="570"/>
      <c r="BJ33" s="627"/>
      <c r="BK33" s="628"/>
      <c r="BL33" s="629"/>
      <c r="BM33" s="627"/>
      <c r="BN33" s="628"/>
      <c r="BO33" s="628"/>
      <c r="BP33" s="628"/>
      <c r="BQ33" s="629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  <c r="CF33" s="164"/>
      <c r="CG33" s="164"/>
      <c r="CH33" s="164"/>
      <c r="CI33" s="164"/>
      <c r="CJ33" s="164"/>
      <c r="CK33" s="164"/>
      <c r="CL33" s="164"/>
      <c r="CM33" s="164"/>
      <c r="CN33" s="164"/>
      <c r="CO33" s="164"/>
      <c r="CP33" s="164"/>
      <c r="CQ33" s="164"/>
      <c r="CR33" s="164"/>
      <c r="CS33" s="164"/>
      <c r="CT33" s="164"/>
      <c r="CU33" s="164"/>
      <c r="CV33" s="164"/>
      <c r="CW33" s="164"/>
      <c r="CX33" s="164"/>
      <c r="CY33" s="164"/>
      <c r="CZ33" s="164"/>
      <c r="DA33" s="164"/>
      <c r="DB33" s="164"/>
      <c r="DC33" s="164"/>
      <c r="DD33" s="164"/>
      <c r="DE33" s="164"/>
      <c r="DF33" s="164"/>
      <c r="DG33" s="164"/>
      <c r="DH33" s="164"/>
      <c r="DI33" s="164"/>
      <c r="DJ33" s="164"/>
      <c r="DK33" s="164"/>
      <c r="DL33" s="164"/>
      <c r="DM33" s="164"/>
      <c r="DN33" s="164"/>
      <c r="DO33" s="164"/>
      <c r="DP33" s="164"/>
      <c r="DQ33" s="164"/>
      <c r="DR33" s="164"/>
      <c r="DS33" s="164"/>
      <c r="DT33" s="164"/>
      <c r="DU33" s="164"/>
      <c r="DV33" s="164"/>
      <c r="DW33" s="164"/>
      <c r="DX33" s="164"/>
      <c r="DY33" s="164"/>
      <c r="DZ33" s="164"/>
      <c r="EA33" s="164"/>
      <c r="EB33" s="164"/>
      <c r="EC33" s="164"/>
      <c r="ED33" s="164"/>
      <c r="EE33" s="164"/>
      <c r="EF33" s="164"/>
      <c r="EG33" s="164"/>
      <c r="EH33" s="164"/>
      <c r="EI33" s="164"/>
      <c r="EJ33" s="164"/>
      <c r="EK33" s="164"/>
      <c r="EL33" s="164"/>
      <c r="EM33" s="164"/>
      <c r="EN33" s="164"/>
      <c r="EO33" s="164"/>
      <c r="EP33" s="164"/>
      <c r="EQ33" s="164"/>
      <c r="ER33" s="164"/>
      <c r="ES33" s="164"/>
      <c r="ET33" s="164"/>
      <c r="EU33" s="164"/>
      <c r="EV33" s="164"/>
      <c r="EW33" s="164"/>
      <c r="EX33" s="164"/>
      <c r="EY33" s="164"/>
      <c r="EZ33" s="164"/>
      <c r="FA33" s="164"/>
      <c r="FB33" s="164"/>
      <c r="FC33" s="164"/>
      <c r="FD33" s="164"/>
      <c r="FE33" s="164"/>
      <c r="FF33" s="164"/>
      <c r="FG33" s="164"/>
      <c r="FH33" s="164"/>
      <c r="FI33" s="164"/>
      <c r="FJ33" s="164"/>
      <c r="FK33" s="164"/>
      <c r="FL33" s="164"/>
      <c r="FM33" s="164"/>
      <c r="FN33" s="164"/>
      <c r="FO33" s="164"/>
      <c r="FP33" s="164"/>
      <c r="FQ33" s="164"/>
      <c r="FR33" s="164"/>
      <c r="FS33" s="164"/>
      <c r="FT33" s="164"/>
      <c r="FU33" s="164"/>
      <c r="FV33" s="164"/>
      <c r="FW33" s="164"/>
      <c r="FX33" s="164"/>
      <c r="FY33" s="164"/>
      <c r="FZ33" s="164"/>
      <c r="GA33" s="164"/>
      <c r="GB33" s="164"/>
      <c r="GC33" s="164"/>
      <c r="GD33" s="164"/>
      <c r="GE33" s="164"/>
      <c r="GF33" s="164"/>
      <c r="GG33" s="164"/>
      <c r="GH33" s="164"/>
      <c r="GI33" s="164"/>
      <c r="GJ33" s="164"/>
      <c r="GK33" s="164"/>
      <c r="GL33" s="164"/>
    </row>
    <row r="34" spans="1:194" s="417" customFormat="1" ht="28.2" x14ac:dyDescent="0.5">
      <c r="B34" s="714"/>
      <c r="C34" s="715"/>
      <c r="D34" s="698"/>
      <c r="E34" s="699"/>
      <c r="F34" s="699"/>
      <c r="G34" s="699"/>
      <c r="H34" s="699"/>
      <c r="I34" s="699"/>
      <c r="J34" s="699"/>
      <c r="K34" s="699"/>
      <c r="L34" s="699"/>
      <c r="M34" s="699"/>
      <c r="N34" s="699"/>
      <c r="O34" s="699"/>
      <c r="P34" s="699"/>
      <c r="Q34" s="699"/>
      <c r="R34" s="699"/>
      <c r="S34" s="699"/>
      <c r="T34" s="699"/>
      <c r="U34" s="700"/>
      <c r="V34" s="598"/>
      <c r="W34" s="599"/>
      <c r="X34" s="599"/>
      <c r="Y34" s="616"/>
      <c r="Z34" s="686"/>
      <c r="AA34" s="687"/>
      <c r="AB34" s="688"/>
      <c r="AC34" s="525"/>
      <c r="AD34" s="526"/>
      <c r="AE34" s="570"/>
      <c r="AF34" s="686"/>
      <c r="AG34" s="687"/>
      <c r="AH34" s="688"/>
      <c r="AI34" s="525"/>
      <c r="AJ34" s="526"/>
      <c r="AK34" s="527"/>
      <c r="AL34" s="525"/>
      <c r="AM34" s="526"/>
      <c r="AN34" s="527"/>
      <c r="AO34" s="725"/>
      <c r="AP34" s="687"/>
      <c r="AQ34" s="726"/>
      <c r="AR34" s="567"/>
      <c r="AS34" s="526"/>
      <c r="AT34" s="527"/>
      <c r="AU34" s="525"/>
      <c r="AV34" s="526"/>
      <c r="AW34" s="527"/>
      <c r="AX34" s="525"/>
      <c r="AY34" s="526"/>
      <c r="AZ34" s="570"/>
      <c r="BA34" s="567"/>
      <c r="BB34" s="526"/>
      <c r="BC34" s="527"/>
      <c r="BD34" s="525"/>
      <c r="BE34" s="526"/>
      <c r="BF34" s="527"/>
      <c r="BG34" s="525"/>
      <c r="BH34" s="526"/>
      <c r="BI34" s="570"/>
      <c r="BJ34" s="627"/>
      <c r="BK34" s="628"/>
      <c r="BL34" s="629"/>
      <c r="BM34" s="627"/>
      <c r="BN34" s="628"/>
      <c r="BO34" s="628"/>
      <c r="BP34" s="628"/>
      <c r="BQ34" s="629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  <c r="CG34" s="164"/>
      <c r="CH34" s="164"/>
      <c r="CI34" s="164"/>
      <c r="CJ34" s="164"/>
      <c r="CK34" s="164"/>
      <c r="CL34" s="164"/>
      <c r="CM34" s="164"/>
      <c r="CN34" s="164"/>
      <c r="CO34" s="164"/>
      <c r="CP34" s="164"/>
      <c r="CQ34" s="164"/>
      <c r="CR34" s="164"/>
      <c r="CS34" s="164"/>
      <c r="CT34" s="164"/>
      <c r="CU34" s="164"/>
      <c r="CV34" s="164"/>
      <c r="CW34" s="164"/>
      <c r="CX34" s="164"/>
      <c r="CY34" s="164"/>
      <c r="CZ34" s="164"/>
      <c r="DA34" s="164"/>
      <c r="DB34" s="164"/>
      <c r="DC34" s="164"/>
      <c r="DD34" s="164"/>
      <c r="DE34" s="164"/>
      <c r="DF34" s="164"/>
      <c r="DG34" s="164"/>
      <c r="DH34" s="164"/>
      <c r="DI34" s="164"/>
      <c r="DJ34" s="164"/>
      <c r="DK34" s="164"/>
      <c r="DL34" s="164"/>
      <c r="DM34" s="164"/>
      <c r="DN34" s="164"/>
      <c r="DO34" s="164"/>
      <c r="DP34" s="164"/>
      <c r="DQ34" s="164"/>
      <c r="DR34" s="164"/>
      <c r="DS34" s="164"/>
      <c r="DT34" s="164"/>
      <c r="DU34" s="164"/>
      <c r="DV34" s="164"/>
      <c r="DW34" s="164"/>
      <c r="DX34" s="164"/>
      <c r="DY34" s="164"/>
      <c r="DZ34" s="164"/>
      <c r="EA34" s="164"/>
      <c r="EB34" s="164"/>
      <c r="EC34" s="164"/>
      <c r="ED34" s="164"/>
      <c r="EE34" s="164"/>
      <c r="EF34" s="164"/>
      <c r="EG34" s="164"/>
      <c r="EH34" s="164"/>
      <c r="EI34" s="164"/>
      <c r="EJ34" s="164"/>
      <c r="EK34" s="164"/>
      <c r="EL34" s="164"/>
      <c r="EM34" s="164"/>
      <c r="EN34" s="164"/>
      <c r="EO34" s="164"/>
      <c r="EP34" s="164"/>
      <c r="EQ34" s="164"/>
      <c r="ER34" s="164"/>
      <c r="ES34" s="164"/>
      <c r="ET34" s="164"/>
      <c r="EU34" s="164"/>
      <c r="EV34" s="164"/>
      <c r="EW34" s="164"/>
      <c r="EX34" s="164"/>
      <c r="EY34" s="164"/>
      <c r="EZ34" s="164"/>
      <c r="FA34" s="164"/>
      <c r="FB34" s="164"/>
      <c r="FC34" s="164"/>
      <c r="FD34" s="164"/>
      <c r="FE34" s="164"/>
      <c r="FF34" s="164"/>
      <c r="FG34" s="164"/>
      <c r="FH34" s="164"/>
      <c r="FI34" s="164"/>
      <c r="FJ34" s="164"/>
      <c r="FK34" s="164"/>
      <c r="FL34" s="164"/>
      <c r="FM34" s="164"/>
      <c r="FN34" s="164"/>
      <c r="FO34" s="164"/>
      <c r="FP34" s="164"/>
      <c r="FQ34" s="164"/>
      <c r="FR34" s="164"/>
      <c r="FS34" s="164"/>
      <c r="FT34" s="164"/>
      <c r="FU34" s="164"/>
      <c r="FV34" s="164"/>
      <c r="FW34" s="164"/>
      <c r="FX34" s="164"/>
      <c r="FY34" s="164"/>
      <c r="FZ34" s="164"/>
      <c r="GA34" s="164"/>
      <c r="GB34" s="164"/>
      <c r="GC34" s="164"/>
      <c r="GD34" s="164"/>
      <c r="GE34" s="164"/>
      <c r="GF34" s="164"/>
      <c r="GG34" s="164"/>
      <c r="GH34" s="164"/>
      <c r="GI34" s="164"/>
      <c r="GJ34" s="164"/>
      <c r="GK34" s="164"/>
      <c r="GL34" s="164"/>
    </row>
    <row r="35" spans="1:194" s="417" customFormat="1" ht="28.8" thickBot="1" x14ac:dyDescent="0.55000000000000004">
      <c r="B35" s="716"/>
      <c r="C35" s="717"/>
      <c r="D35" s="701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3"/>
      <c r="V35" s="600"/>
      <c r="W35" s="601"/>
      <c r="X35" s="601"/>
      <c r="Y35" s="617"/>
      <c r="Z35" s="689"/>
      <c r="AA35" s="690"/>
      <c r="AB35" s="691"/>
      <c r="AC35" s="528"/>
      <c r="AD35" s="529"/>
      <c r="AE35" s="571"/>
      <c r="AF35" s="689"/>
      <c r="AG35" s="690"/>
      <c r="AH35" s="691"/>
      <c r="AI35" s="528"/>
      <c r="AJ35" s="529"/>
      <c r="AK35" s="530"/>
      <c r="AL35" s="528"/>
      <c r="AM35" s="529"/>
      <c r="AN35" s="530"/>
      <c r="AO35" s="727"/>
      <c r="AP35" s="690"/>
      <c r="AQ35" s="728"/>
      <c r="AR35" s="568"/>
      <c r="AS35" s="529"/>
      <c r="AT35" s="530"/>
      <c r="AU35" s="528"/>
      <c r="AV35" s="529"/>
      <c r="AW35" s="530"/>
      <c r="AX35" s="528"/>
      <c r="AY35" s="529"/>
      <c r="AZ35" s="571"/>
      <c r="BA35" s="568"/>
      <c r="BB35" s="529"/>
      <c r="BC35" s="530"/>
      <c r="BD35" s="528"/>
      <c r="BE35" s="529"/>
      <c r="BF35" s="530"/>
      <c r="BG35" s="528"/>
      <c r="BH35" s="529"/>
      <c r="BI35" s="571"/>
      <c r="BJ35" s="630"/>
      <c r="BK35" s="631"/>
      <c r="BL35" s="632"/>
      <c r="BM35" s="630"/>
      <c r="BN35" s="631"/>
      <c r="BO35" s="631"/>
      <c r="BP35" s="631"/>
      <c r="BQ35" s="632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  <c r="CG35" s="164"/>
      <c r="CH35" s="164"/>
      <c r="CI35" s="164"/>
      <c r="CJ35" s="164"/>
      <c r="CK35" s="164"/>
      <c r="CL35" s="164"/>
      <c r="CM35" s="164"/>
      <c r="CN35" s="164"/>
      <c r="CO35" s="164"/>
      <c r="CP35" s="164"/>
      <c r="CQ35" s="164"/>
      <c r="CR35" s="164"/>
      <c r="CS35" s="164"/>
      <c r="CT35" s="164"/>
      <c r="CU35" s="164"/>
      <c r="CV35" s="164"/>
      <c r="CW35" s="164"/>
      <c r="CX35" s="164"/>
      <c r="CY35" s="164"/>
      <c r="CZ35" s="164"/>
      <c r="DA35" s="164"/>
      <c r="DB35" s="164"/>
      <c r="DC35" s="164"/>
      <c r="DD35" s="164"/>
      <c r="DE35" s="164"/>
      <c r="DF35" s="164"/>
      <c r="DG35" s="164"/>
      <c r="DH35" s="164"/>
      <c r="DI35" s="164"/>
      <c r="DJ35" s="164"/>
      <c r="DK35" s="164"/>
      <c r="DL35" s="164"/>
      <c r="DM35" s="164"/>
      <c r="DN35" s="164"/>
      <c r="DO35" s="164"/>
      <c r="DP35" s="164"/>
      <c r="DQ35" s="164"/>
      <c r="DR35" s="164"/>
      <c r="DS35" s="164"/>
      <c r="DT35" s="164"/>
      <c r="DU35" s="164"/>
      <c r="DV35" s="164"/>
      <c r="DW35" s="164"/>
      <c r="DX35" s="164"/>
      <c r="DY35" s="164"/>
      <c r="DZ35" s="164"/>
      <c r="EA35" s="164"/>
      <c r="EB35" s="164"/>
      <c r="EC35" s="164"/>
      <c r="ED35" s="164"/>
      <c r="EE35" s="164"/>
      <c r="EF35" s="164"/>
      <c r="EG35" s="164"/>
      <c r="EH35" s="164"/>
      <c r="EI35" s="164"/>
      <c r="EJ35" s="164"/>
      <c r="EK35" s="164"/>
      <c r="EL35" s="164"/>
      <c r="EM35" s="164"/>
      <c r="EN35" s="164"/>
      <c r="EO35" s="164"/>
      <c r="EP35" s="164"/>
      <c r="EQ35" s="164"/>
      <c r="ER35" s="164"/>
      <c r="ES35" s="164"/>
      <c r="ET35" s="164"/>
      <c r="EU35" s="164"/>
      <c r="EV35" s="164"/>
      <c r="EW35" s="164"/>
      <c r="EX35" s="164"/>
      <c r="EY35" s="164"/>
      <c r="EZ35" s="164"/>
      <c r="FA35" s="164"/>
      <c r="FB35" s="164"/>
      <c r="FC35" s="164"/>
      <c r="FD35" s="164"/>
      <c r="FE35" s="164"/>
      <c r="FF35" s="164"/>
      <c r="FG35" s="164"/>
      <c r="FH35" s="164"/>
      <c r="FI35" s="164"/>
      <c r="FJ35" s="164"/>
      <c r="FK35" s="164"/>
      <c r="FL35" s="164"/>
      <c r="FM35" s="164"/>
      <c r="FN35" s="164"/>
      <c r="FO35" s="164"/>
      <c r="FP35" s="164"/>
      <c r="FQ35" s="164"/>
      <c r="FR35" s="164"/>
      <c r="FS35" s="164"/>
      <c r="FT35" s="164"/>
      <c r="FU35" s="164"/>
      <c r="FV35" s="164"/>
      <c r="FW35" s="164"/>
      <c r="FX35" s="164"/>
      <c r="FY35" s="164"/>
      <c r="FZ35" s="164"/>
      <c r="GA35" s="164"/>
      <c r="GB35" s="164"/>
      <c r="GC35" s="164"/>
      <c r="GD35" s="164"/>
      <c r="GE35" s="164"/>
      <c r="GF35" s="164"/>
      <c r="GG35" s="164"/>
      <c r="GH35" s="164"/>
      <c r="GI35" s="164"/>
      <c r="GJ35" s="164"/>
      <c r="GK35" s="164"/>
      <c r="GL35" s="164"/>
    </row>
    <row r="36" spans="1:194" s="232" customFormat="1" ht="31.95" customHeight="1" thickBot="1" x14ac:dyDescent="0.55000000000000004">
      <c r="A36" s="230"/>
      <c r="B36" s="693" t="s">
        <v>36</v>
      </c>
      <c r="C36" s="694"/>
      <c r="D36" s="593" t="s">
        <v>111</v>
      </c>
      <c r="E36" s="594"/>
      <c r="F36" s="594"/>
      <c r="G36" s="594"/>
      <c r="H36" s="594"/>
      <c r="I36" s="594"/>
      <c r="J36" s="594"/>
      <c r="K36" s="594"/>
      <c r="L36" s="594"/>
      <c r="M36" s="594"/>
      <c r="N36" s="594"/>
      <c r="O36" s="594"/>
      <c r="P36" s="594"/>
      <c r="Q36" s="594"/>
      <c r="R36" s="594"/>
      <c r="S36" s="594"/>
      <c r="T36" s="594"/>
      <c r="U36" s="595"/>
      <c r="V36" s="520"/>
      <c r="W36" s="521"/>
      <c r="X36" s="516"/>
      <c r="Y36" s="517"/>
      <c r="Z36" s="426">
        <f>SUM(Z37:AB42)</f>
        <v>540</v>
      </c>
      <c r="AA36" s="427"/>
      <c r="AB36" s="439"/>
      <c r="AC36" s="438">
        <f>SUM(AC37:AE42)</f>
        <v>108</v>
      </c>
      <c r="AD36" s="427"/>
      <c r="AE36" s="428"/>
      <c r="AF36" s="426">
        <f>SUM(AF37:AH42)</f>
        <v>54</v>
      </c>
      <c r="AG36" s="427"/>
      <c r="AH36" s="439"/>
      <c r="AI36" s="438">
        <f>SUM(AI37:AK42)</f>
        <v>0</v>
      </c>
      <c r="AJ36" s="427"/>
      <c r="AK36" s="439"/>
      <c r="AL36" s="438">
        <f>SUM(AL37:AN42)</f>
        <v>54</v>
      </c>
      <c r="AM36" s="427"/>
      <c r="AN36" s="439"/>
      <c r="AO36" s="438">
        <f>SUM(AO37:AQ42)</f>
        <v>0</v>
      </c>
      <c r="AP36" s="427"/>
      <c r="AQ36" s="428"/>
      <c r="AR36" s="426">
        <f>SUM(AR37:AT42)</f>
        <v>432</v>
      </c>
      <c r="AS36" s="427"/>
      <c r="AT36" s="439"/>
      <c r="AU36" s="438">
        <f>SUM(AU37:AW42)</f>
        <v>108</v>
      </c>
      <c r="AV36" s="427"/>
      <c r="AW36" s="439"/>
      <c r="AX36" s="438">
        <f>SUM(AX37:AZ42)</f>
        <v>12</v>
      </c>
      <c r="AY36" s="427"/>
      <c r="AZ36" s="428"/>
      <c r="BA36" s="426">
        <f>SUM(BA37:BC42)</f>
        <v>108</v>
      </c>
      <c r="BB36" s="427"/>
      <c r="BC36" s="439"/>
      <c r="BD36" s="438">
        <f>SUM(BD37:BF42)</f>
        <v>0</v>
      </c>
      <c r="BE36" s="427"/>
      <c r="BF36" s="439"/>
      <c r="BG36" s="438">
        <f>SUM(BG37:BI42)</f>
        <v>3</v>
      </c>
      <c r="BH36" s="427"/>
      <c r="BI36" s="428"/>
      <c r="BJ36" s="426">
        <f>SUM(BJ37:BL42)</f>
        <v>15</v>
      </c>
      <c r="BK36" s="427"/>
      <c r="BL36" s="428"/>
      <c r="BM36" s="231"/>
      <c r="BQ36" s="233"/>
      <c r="BR36" s="230"/>
      <c r="BS36" s="230"/>
      <c r="BT36" s="230"/>
      <c r="BU36" s="230"/>
      <c r="BV36" s="429">
        <f>Z36/Z57</f>
        <v>0.34482758620689657</v>
      </c>
      <c r="BW36" s="429"/>
      <c r="BX36" s="230"/>
      <c r="BY36" s="234"/>
      <c r="BZ36" s="234"/>
      <c r="CA36" s="230"/>
      <c r="CB36" s="230"/>
      <c r="CC36" s="230"/>
      <c r="CD36" s="230"/>
      <c r="CE36" s="230"/>
      <c r="CF36" s="230"/>
      <c r="CG36" s="230"/>
      <c r="CH36" s="230"/>
      <c r="CI36" s="230"/>
      <c r="CJ36" s="230"/>
      <c r="CK36" s="230"/>
      <c r="CL36" s="230"/>
      <c r="CM36" s="230"/>
      <c r="CN36" s="230"/>
      <c r="CO36" s="230"/>
      <c r="CP36" s="230"/>
      <c r="CQ36" s="230"/>
      <c r="CR36" s="230"/>
      <c r="CS36" s="230"/>
      <c r="CT36" s="230"/>
      <c r="CU36" s="230"/>
      <c r="CV36" s="230"/>
      <c r="CW36" s="230"/>
      <c r="CX36" s="230"/>
      <c r="CY36" s="230"/>
      <c r="CZ36" s="230"/>
      <c r="DA36" s="230"/>
      <c r="DB36" s="230"/>
      <c r="DC36" s="230"/>
      <c r="DD36" s="230"/>
      <c r="DE36" s="230"/>
      <c r="DF36" s="230"/>
      <c r="DG36" s="230"/>
      <c r="DH36" s="230"/>
      <c r="DI36" s="230"/>
      <c r="DJ36" s="230"/>
      <c r="DK36" s="230"/>
      <c r="DL36" s="230"/>
      <c r="DM36" s="230"/>
      <c r="DN36" s="230"/>
      <c r="DO36" s="230"/>
      <c r="DP36" s="230"/>
      <c r="DQ36" s="230"/>
      <c r="DR36" s="230"/>
      <c r="DS36" s="230"/>
      <c r="DT36" s="230"/>
      <c r="DU36" s="230"/>
      <c r="DV36" s="230"/>
      <c r="DW36" s="230"/>
      <c r="DX36" s="230"/>
      <c r="DY36" s="230"/>
      <c r="DZ36" s="230"/>
      <c r="EA36" s="230"/>
      <c r="EB36" s="230"/>
      <c r="EC36" s="230"/>
      <c r="ED36" s="230"/>
      <c r="EE36" s="230"/>
      <c r="EF36" s="230"/>
      <c r="EG36" s="230"/>
      <c r="EH36" s="230"/>
      <c r="EI36" s="230"/>
      <c r="EJ36" s="230"/>
      <c r="EK36" s="230"/>
      <c r="EL36" s="230"/>
      <c r="EM36" s="230"/>
      <c r="EN36" s="230"/>
      <c r="EO36" s="230"/>
      <c r="EP36" s="230"/>
      <c r="EQ36" s="230"/>
      <c r="ER36" s="230"/>
      <c r="ES36" s="230"/>
      <c r="ET36" s="230"/>
      <c r="EU36" s="230"/>
      <c r="EV36" s="230"/>
      <c r="EW36" s="230"/>
      <c r="EX36" s="230"/>
      <c r="EY36" s="230"/>
      <c r="EZ36" s="230"/>
      <c r="FA36" s="230"/>
      <c r="FB36" s="230"/>
      <c r="FC36" s="230"/>
      <c r="FD36" s="230"/>
      <c r="FE36" s="230"/>
      <c r="FF36" s="230"/>
      <c r="FG36" s="230"/>
      <c r="FH36" s="230"/>
      <c r="FI36" s="230"/>
      <c r="FJ36" s="230"/>
      <c r="FK36" s="230"/>
      <c r="FL36" s="230"/>
      <c r="FM36" s="230"/>
      <c r="FN36" s="230"/>
      <c r="FO36" s="230"/>
      <c r="FP36" s="230"/>
      <c r="FQ36" s="230"/>
      <c r="FR36" s="230"/>
      <c r="FS36" s="230"/>
      <c r="FT36" s="230"/>
      <c r="FU36" s="230"/>
      <c r="FV36" s="230"/>
      <c r="FW36" s="230"/>
      <c r="FX36" s="230"/>
      <c r="FY36" s="230"/>
      <c r="FZ36" s="230"/>
      <c r="GA36" s="230"/>
      <c r="GB36" s="230"/>
      <c r="GC36" s="230"/>
      <c r="GD36" s="230"/>
      <c r="GE36" s="230"/>
      <c r="GF36" s="230"/>
      <c r="GG36" s="230"/>
      <c r="GH36" s="230"/>
      <c r="GI36" s="230"/>
      <c r="GJ36" s="230"/>
      <c r="GK36" s="230"/>
      <c r="GL36" s="230"/>
    </row>
    <row r="37" spans="1:194" s="240" customFormat="1" ht="31.5" customHeight="1" x14ac:dyDescent="0.5">
      <c r="A37" s="230"/>
      <c r="B37" s="584" t="s">
        <v>37</v>
      </c>
      <c r="C37" s="585"/>
      <c r="D37" s="513" t="s">
        <v>219</v>
      </c>
      <c r="E37" s="514"/>
      <c r="F37" s="514"/>
      <c r="G37" s="514"/>
      <c r="H37" s="514"/>
      <c r="I37" s="514"/>
      <c r="J37" s="514"/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5"/>
      <c r="V37" s="440"/>
      <c r="W37" s="531"/>
      <c r="X37" s="518"/>
      <c r="Y37" s="442"/>
      <c r="Z37" s="614">
        <f t="shared" ref="Z37:Z40" si="0">AR37+BA37</f>
        <v>0</v>
      </c>
      <c r="AA37" s="511"/>
      <c r="AB37" s="512"/>
      <c r="AC37" s="510">
        <f t="shared" ref="AC37:AC40" si="1">AU37+BD37</f>
        <v>0</v>
      </c>
      <c r="AD37" s="511"/>
      <c r="AE37" s="722"/>
      <c r="AF37" s="614"/>
      <c r="AG37" s="511"/>
      <c r="AH37" s="512"/>
      <c r="AI37" s="510"/>
      <c r="AJ37" s="511"/>
      <c r="AK37" s="512"/>
      <c r="AL37" s="510"/>
      <c r="AM37" s="511"/>
      <c r="AN37" s="512"/>
      <c r="AO37" s="510"/>
      <c r="AP37" s="511"/>
      <c r="AQ37" s="722"/>
      <c r="AR37" s="440"/>
      <c r="AS37" s="441"/>
      <c r="AT37" s="531"/>
      <c r="AU37" s="518"/>
      <c r="AV37" s="441"/>
      <c r="AW37" s="531"/>
      <c r="AX37" s="518"/>
      <c r="AY37" s="441"/>
      <c r="AZ37" s="442"/>
      <c r="BA37" s="440"/>
      <c r="BB37" s="441"/>
      <c r="BC37" s="531"/>
      <c r="BD37" s="518"/>
      <c r="BE37" s="441"/>
      <c r="BF37" s="531"/>
      <c r="BG37" s="518"/>
      <c r="BH37" s="441"/>
      <c r="BI37" s="442"/>
      <c r="BJ37" s="440">
        <f t="shared" ref="BJ37:BJ40" si="2">AX37+BG37</f>
        <v>0</v>
      </c>
      <c r="BK37" s="441"/>
      <c r="BL37" s="442"/>
      <c r="BM37" s="235" t="s">
        <v>220</v>
      </c>
      <c r="BN37" s="236"/>
      <c r="BO37" s="236"/>
      <c r="BP37" s="236"/>
      <c r="BQ37" s="237"/>
      <c r="BR37" s="238"/>
      <c r="BS37" s="238"/>
      <c r="BT37" s="238"/>
      <c r="BU37" s="238"/>
      <c r="BV37" s="238"/>
      <c r="BW37" s="239"/>
      <c r="BX37" s="238"/>
      <c r="BY37" s="234"/>
      <c r="BZ37" s="234"/>
      <c r="CA37" s="238"/>
      <c r="CB37" s="238"/>
      <c r="CC37" s="238"/>
      <c r="CD37" s="238"/>
      <c r="CE37" s="238"/>
      <c r="CF37" s="238"/>
      <c r="CG37" s="238"/>
      <c r="CH37" s="238"/>
      <c r="CI37" s="238"/>
      <c r="CJ37" s="238"/>
      <c r="CK37" s="238"/>
      <c r="CL37" s="238"/>
      <c r="CM37" s="238"/>
      <c r="CN37" s="238"/>
      <c r="CO37" s="238"/>
      <c r="CP37" s="238"/>
      <c r="CQ37" s="238"/>
      <c r="CR37" s="238"/>
      <c r="CS37" s="238"/>
      <c r="CT37" s="238"/>
      <c r="CU37" s="238"/>
      <c r="CV37" s="238"/>
      <c r="CW37" s="238"/>
      <c r="CX37" s="238"/>
      <c r="CY37" s="238"/>
      <c r="CZ37" s="238"/>
      <c r="DA37" s="238"/>
      <c r="DB37" s="238"/>
      <c r="DC37" s="238"/>
      <c r="DD37" s="238"/>
      <c r="DE37" s="238"/>
      <c r="DF37" s="238"/>
      <c r="DG37" s="238"/>
      <c r="DH37" s="238"/>
      <c r="DI37" s="238"/>
      <c r="DJ37" s="238"/>
      <c r="DK37" s="238"/>
      <c r="DL37" s="238"/>
      <c r="DM37" s="238"/>
      <c r="DN37" s="238"/>
      <c r="DO37" s="238"/>
      <c r="DP37" s="238"/>
      <c r="DQ37" s="238"/>
      <c r="DR37" s="238"/>
      <c r="DS37" s="238"/>
      <c r="DT37" s="238"/>
      <c r="DU37" s="238"/>
      <c r="DV37" s="238"/>
      <c r="DW37" s="238"/>
      <c r="DX37" s="238"/>
      <c r="DY37" s="238"/>
      <c r="DZ37" s="238"/>
      <c r="EA37" s="238"/>
      <c r="EB37" s="238"/>
      <c r="EC37" s="238"/>
      <c r="ED37" s="238"/>
      <c r="EE37" s="238"/>
      <c r="EF37" s="238"/>
      <c r="EG37" s="238"/>
      <c r="EH37" s="238"/>
      <c r="EI37" s="238"/>
      <c r="EJ37" s="238"/>
      <c r="EK37" s="238"/>
      <c r="EL37" s="238"/>
      <c r="EM37" s="238"/>
      <c r="EN37" s="238"/>
      <c r="EO37" s="238"/>
      <c r="EP37" s="238"/>
      <c r="EQ37" s="238"/>
      <c r="ER37" s="238"/>
      <c r="ES37" s="238"/>
      <c r="ET37" s="238"/>
      <c r="EU37" s="238"/>
      <c r="EV37" s="238"/>
      <c r="EW37" s="238"/>
      <c r="EX37" s="238"/>
      <c r="EY37" s="238"/>
      <c r="EZ37" s="238"/>
      <c r="FA37" s="238"/>
      <c r="FB37" s="238"/>
      <c r="FC37" s="238"/>
      <c r="FD37" s="238"/>
      <c r="FE37" s="238"/>
      <c r="FF37" s="238"/>
      <c r="FG37" s="238"/>
      <c r="FH37" s="230"/>
      <c r="FI37" s="230"/>
      <c r="FJ37" s="230"/>
      <c r="FK37" s="230"/>
      <c r="FL37" s="230"/>
      <c r="FM37" s="230"/>
      <c r="FN37" s="230"/>
      <c r="FO37" s="230"/>
      <c r="FP37" s="230"/>
      <c r="FQ37" s="230"/>
      <c r="FR37" s="230"/>
      <c r="FS37" s="230"/>
      <c r="FT37" s="230"/>
      <c r="FU37" s="230"/>
      <c r="FV37" s="230"/>
      <c r="FW37" s="230"/>
      <c r="FX37" s="230"/>
      <c r="FY37" s="230"/>
      <c r="FZ37" s="230"/>
      <c r="GA37" s="230"/>
      <c r="GB37" s="230"/>
      <c r="GC37" s="230"/>
      <c r="GD37" s="230"/>
      <c r="GE37" s="230"/>
      <c r="GF37" s="230"/>
      <c r="GG37" s="230"/>
      <c r="GH37" s="230"/>
      <c r="GI37" s="230"/>
      <c r="GJ37" s="230"/>
      <c r="GK37" s="230"/>
      <c r="GL37" s="230"/>
    </row>
    <row r="38" spans="1:194" s="240" customFormat="1" ht="31.95" customHeight="1" x14ac:dyDescent="0.5">
      <c r="B38" s="473" t="s">
        <v>163</v>
      </c>
      <c r="C38" s="474"/>
      <c r="D38" s="241" t="s">
        <v>139</v>
      </c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3"/>
      <c r="V38" s="430">
        <v>1</v>
      </c>
      <c r="W38" s="433"/>
      <c r="X38" s="437"/>
      <c r="Y38" s="433"/>
      <c r="Z38" s="454">
        <f t="shared" si="0"/>
        <v>108</v>
      </c>
      <c r="AA38" s="435"/>
      <c r="AB38" s="436"/>
      <c r="AC38" s="434">
        <f t="shared" si="1"/>
        <v>36</v>
      </c>
      <c r="AD38" s="435"/>
      <c r="AE38" s="453"/>
      <c r="AF38" s="454">
        <v>18</v>
      </c>
      <c r="AG38" s="435"/>
      <c r="AH38" s="436"/>
      <c r="AI38" s="434"/>
      <c r="AJ38" s="435"/>
      <c r="AK38" s="436"/>
      <c r="AL38" s="434">
        <v>18</v>
      </c>
      <c r="AM38" s="435"/>
      <c r="AN38" s="436"/>
      <c r="AO38" s="434"/>
      <c r="AP38" s="435"/>
      <c r="AQ38" s="453"/>
      <c r="AR38" s="430">
        <v>108</v>
      </c>
      <c r="AS38" s="431"/>
      <c r="AT38" s="433"/>
      <c r="AU38" s="434">
        <v>36</v>
      </c>
      <c r="AV38" s="435"/>
      <c r="AW38" s="436"/>
      <c r="AX38" s="437">
        <v>3</v>
      </c>
      <c r="AY38" s="431"/>
      <c r="AZ38" s="432"/>
      <c r="BA38" s="430"/>
      <c r="BB38" s="431"/>
      <c r="BC38" s="433"/>
      <c r="BD38" s="434"/>
      <c r="BE38" s="435"/>
      <c r="BF38" s="436"/>
      <c r="BG38" s="437"/>
      <c r="BH38" s="431"/>
      <c r="BI38" s="432"/>
      <c r="BJ38" s="430">
        <f t="shared" si="2"/>
        <v>3</v>
      </c>
      <c r="BK38" s="431"/>
      <c r="BL38" s="432"/>
      <c r="BM38" s="244"/>
      <c r="BN38" s="242"/>
      <c r="BO38" s="242"/>
      <c r="BP38" s="242"/>
      <c r="BQ38" s="243"/>
      <c r="BR38" s="230"/>
      <c r="BS38" s="230"/>
      <c r="BT38" s="230"/>
      <c r="BU38" s="230"/>
      <c r="BV38" s="230"/>
      <c r="BW38" s="230"/>
      <c r="BX38" s="230"/>
      <c r="BY38" s="234"/>
      <c r="BZ38" s="234"/>
      <c r="CA38" s="230"/>
      <c r="CB38" s="230"/>
      <c r="CC38" s="230"/>
      <c r="CD38" s="230"/>
      <c r="CE38" s="230"/>
      <c r="CF38" s="230"/>
      <c r="CG38" s="230"/>
      <c r="CH38" s="230"/>
      <c r="CI38" s="230"/>
      <c r="CJ38" s="230"/>
      <c r="CK38" s="230"/>
      <c r="CL38" s="230"/>
      <c r="CM38" s="230"/>
      <c r="CN38" s="230"/>
      <c r="CO38" s="230"/>
      <c r="CP38" s="230"/>
      <c r="CQ38" s="230"/>
      <c r="CR38" s="230"/>
      <c r="CS38" s="230"/>
      <c r="CT38" s="230"/>
      <c r="CU38" s="230"/>
      <c r="CV38" s="230"/>
      <c r="CW38" s="230"/>
      <c r="CX38" s="230"/>
      <c r="CY38" s="230"/>
      <c r="CZ38" s="230"/>
      <c r="DA38" s="230"/>
      <c r="DB38" s="230"/>
      <c r="DC38" s="230"/>
      <c r="DD38" s="230"/>
      <c r="DE38" s="230"/>
      <c r="DF38" s="230"/>
      <c r="DG38" s="230"/>
      <c r="DH38" s="230"/>
      <c r="DI38" s="230"/>
      <c r="DJ38" s="230"/>
      <c r="DK38" s="230"/>
      <c r="DL38" s="230"/>
      <c r="DM38" s="230"/>
      <c r="DN38" s="230"/>
      <c r="DO38" s="230"/>
      <c r="DP38" s="230"/>
      <c r="DQ38" s="230"/>
      <c r="DR38" s="230"/>
      <c r="DS38" s="230"/>
      <c r="DT38" s="230"/>
      <c r="DU38" s="230"/>
      <c r="DV38" s="230"/>
      <c r="DW38" s="230"/>
      <c r="DX38" s="230"/>
      <c r="DY38" s="230"/>
      <c r="DZ38" s="230"/>
      <c r="EA38" s="230"/>
      <c r="EB38" s="230"/>
      <c r="EC38" s="230"/>
      <c r="ED38" s="230"/>
      <c r="EE38" s="230"/>
      <c r="EF38" s="230"/>
      <c r="EG38" s="230"/>
      <c r="EH38" s="230"/>
      <c r="EI38" s="230"/>
      <c r="EJ38" s="230"/>
      <c r="EK38" s="230"/>
      <c r="EL38" s="230"/>
      <c r="EM38" s="230"/>
      <c r="EN38" s="230"/>
      <c r="EO38" s="230"/>
      <c r="EP38" s="230"/>
      <c r="EQ38" s="230"/>
      <c r="ER38" s="230"/>
      <c r="ES38" s="230"/>
      <c r="ET38" s="230"/>
      <c r="EU38" s="230"/>
      <c r="EV38" s="230"/>
      <c r="EW38" s="230"/>
      <c r="EX38" s="230"/>
      <c r="EY38" s="230"/>
      <c r="EZ38" s="230"/>
      <c r="FA38" s="230"/>
      <c r="FB38" s="230"/>
      <c r="FC38" s="230"/>
      <c r="FD38" s="230"/>
      <c r="FE38" s="230"/>
      <c r="FF38" s="230"/>
      <c r="FG38" s="230"/>
      <c r="FH38" s="230"/>
      <c r="FI38" s="230"/>
      <c r="FJ38" s="230"/>
      <c r="FK38" s="230"/>
      <c r="FL38" s="230"/>
      <c r="FM38" s="230"/>
      <c r="FN38" s="230"/>
      <c r="FO38" s="230"/>
      <c r="FP38" s="230"/>
      <c r="FQ38" s="230"/>
      <c r="FR38" s="230"/>
      <c r="FS38" s="230"/>
      <c r="FT38" s="230"/>
      <c r="FU38" s="230"/>
      <c r="FV38" s="230"/>
      <c r="FW38" s="230"/>
      <c r="FX38" s="230"/>
      <c r="FY38" s="230"/>
      <c r="FZ38" s="230"/>
      <c r="GA38" s="230"/>
      <c r="GB38" s="230"/>
      <c r="GC38" s="230"/>
      <c r="GD38" s="230"/>
      <c r="GE38" s="230"/>
      <c r="GF38" s="230"/>
      <c r="GG38" s="230"/>
      <c r="GH38" s="230"/>
      <c r="GI38" s="230"/>
      <c r="GJ38" s="230"/>
      <c r="GK38" s="230"/>
      <c r="GL38" s="230"/>
    </row>
    <row r="39" spans="1:194" s="240" customFormat="1" ht="31.95" customHeight="1" x14ac:dyDescent="0.25">
      <c r="B39" s="473" t="s">
        <v>164</v>
      </c>
      <c r="C39" s="474"/>
      <c r="D39" s="241" t="s">
        <v>218</v>
      </c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3"/>
      <c r="V39" s="430"/>
      <c r="W39" s="433"/>
      <c r="X39" s="437" t="s">
        <v>209</v>
      </c>
      <c r="Y39" s="433"/>
      <c r="Z39" s="454">
        <f t="shared" si="0"/>
        <v>216</v>
      </c>
      <c r="AA39" s="435"/>
      <c r="AB39" s="436"/>
      <c r="AC39" s="434">
        <f t="shared" si="1"/>
        <v>0</v>
      </c>
      <c r="AD39" s="435"/>
      <c r="AE39" s="453"/>
      <c r="AF39" s="454"/>
      <c r="AG39" s="435"/>
      <c r="AH39" s="436"/>
      <c r="AI39" s="434"/>
      <c r="AJ39" s="435"/>
      <c r="AK39" s="436"/>
      <c r="AL39" s="434"/>
      <c r="AM39" s="435"/>
      <c r="AN39" s="436"/>
      <c r="AO39" s="434"/>
      <c r="AP39" s="435"/>
      <c r="AQ39" s="453"/>
      <c r="AR39" s="430">
        <v>108</v>
      </c>
      <c r="AS39" s="431"/>
      <c r="AT39" s="433"/>
      <c r="AU39" s="434"/>
      <c r="AV39" s="435"/>
      <c r="AW39" s="436"/>
      <c r="AX39" s="437">
        <v>3</v>
      </c>
      <c r="AY39" s="431"/>
      <c r="AZ39" s="432"/>
      <c r="BA39" s="430">
        <v>108</v>
      </c>
      <c r="BB39" s="431"/>
      <c r="BC39" s="433"/>
      <c r="BD39" s="434"/>
      <c r="BE39" s="435"/>
      <c r="BF39" s="436"/>
      <c r="BG39" s="437">
        <v>3</v>
      </c>
      <c r="BH39" s="431"/>
      <c r="BI39" s="432"/>
      <c r="BJ39" s="430">
        <f t="shared" si="2"/>
        <v>6</v>
      </c>
      <c r="BK39" s="431"/>
      <c r="BL39" s="432"/>
      <c r="BM39" s="244"/>
      <c r="BN39" s="242"/>
      <c r="BO39" s="242"/>
      <c r="BP39" s="242"/>
      <c r="BQ39" s="243"/>
      <c r="BR39" s="230"/>
      <c r="BS39" s="230"/>
      <c r="BT39" s="230"/>
      <c r="BU39" s="230"/>
      <c r="BV39" s="230"/>
      <c r="BW39" s="230"/>
      <c r="BX39" s="230"/>
      <c r="BY39" s="230"/>
      <c r="BZ39" s="230"/>
      <c r="CA39" s="230"/>
      <c r="CB39" s="230"/>
      <c r="CC39" s="230"/>
      <c r="CD39" s="230"/>
      <c r="CE39" s="230"/>
      <c r="CF39" s="230"/>
      <c r="CG39" s="230"/>
      <c r="CH39" s="230"/>
      <c r="CI39" s="230"/>
      <c r="CJ39" s="230"/>
      <c r="CK39" s="230"/>
      <c r="CL39" s="230"/>
      <c r="CM39" s="230"/>
      <c r="CN39" s="230"/>
      <c r="CO39" s="230"/>
      <c r="CP39" s="230"/>
      <c r="CQ39" s="230"/>
      <c r="CR39" s="230"/>
      <c r="CS39" s="230"/>
      <c r="CT39" s="230"/>
      <c r="CU39" s="230"/>
      <c r="CV39" s="230"/>
      <c r="CW39" s="230"/>
      <c r="CX39" s="230"/>
      <c r="CY39" s="230"/>
      <c r="CZ39" s="230"/>
      <c r="DA39" s="230"/>
      <c r="DB39" s="230"/>
      <c r="DC39" s="230"/>
      <c r="DD39" s="230"/>
      <c r="DE39" s="230"/>
      <c r="DF39" s="230"/>
      <c r="DG39" s="230"/>
      <c r="DH39" s="230"/>
      <c r="DI39" s="230"/>
      <c r="DJ39" s="230"/>
      <c r="DK39" s="230"/>
      <c r="DL39" s="230"/>
      <c r="DM39" s="230"/>
      <c r="DN39" s="230"/>
      <c r="DO39" s="230"/>
      <c r="DP39" s="230"/>
      <c r="DQ39" s="230"/>
      <c r="DR39" s="230"/>
      <c r="DS39" s="230"/>
      <c r="DT39" s="230"/>
      <c r="DU39" s="230"/>
      <c r="DV39" s="230"/>
      <c r="DW39" s="230"/>
      <c r="DX39" s="230"/>
      <c r="DY39" s="230"/>
      <c r="DZ39" s="230"/>
      <c r="EA39" s="230"/>
      <c r="EB39" s="230"/>
      <c r="EC39" s="230"/>
      <c r="ED39" s="230"/>
      <c r="EE39" s="230"/>
      <c r="EF39" s="230"/>
      <c r="EG39" s="230"/>
      <c r="EH39" s="230"/>
      <c r="EI39" s="230"/>
      <c r="EJ39" s="230"/>
      <c r="EK39" s="230"/>
      <c r="EL39" s="230"/>
      <c r="EM39" s="230"/>
      <c r="EN39" s="230"/>
      <c r="EO39" s="230"/>
      <c r="EP39" s="230"/>
      <c r="EQ39" s="230"/>
      <c r="ER39" s="230"/>
      <c r="ES39" s="230"/>
      <c r="ET39" s="230"/>
      <c r="EU39" s="230"/>
      <c r="EV39" s="230"/>
      <c r="EW39" s="230"/>
      <c r="EX39" s="230"/>
      <c r="EY39" s="230"/>
      <c r="EZ39" s="230"/>
      <c r="FA39" s="230"/>
      <c r="FB39" s="230"/>
      <c r="FC39" s="230"/>
      <c r="FD39" s="230"/>
      <c r="FE39" s="230"/>
      <c r="FF39" s="230"/>
      <c r="FG39" s="230"/>
      <c r="FH39" s="230"/>
      <c r="FI39" s="230"/>
      <c r="FJ39" s="230"/>
      <c r="FK39" s="230"/>
      <c r="FL39" s="230"/>
      <c r="FM39" s="230"/>
      <c r="FN39" s="230"/>
      <c r="FO39" s="230"/>
      <c r="FP39" s="230"/>
      <c r="FQ39" s="230"/>
      <c r="FR39" s="230"/>
      <c r="FS39" s="230"/>
      <c r="FT39" s="230"/>
      <c r="FU39" s="230"/>
      <c r="FV39" s="230"/>
      <c r="FW39" s="230"/>
      <c r="FX39" s="230"/>
      <c r="FY39" s="230"/>
      <c r="FZ39" s="230"/>
      <c r="GA39" s="230"/>
      <c r="GB39" s="230"/>
      <c r="GC39" s="230"/>
      <c r="GD39" s="230"/>
      <c r="GE39" s="230"/>
      <c r="GF39" s="230"/>
      <c r="GG39" s="230"/>
      <c r="GH39" s="230"/>
      <c r="GI39" s="230"/>
      <c r="GJ39" s="230"/>
      <c r="GK39" s="230"/>
      <c r="GL39" s="230"/>
    </row>
    <row r="40" spans="1:194" s="240" customFormat="1" ht="60" customHeight="1" x14ac:dyDescent="0.25">
      <c r="A40" s="230"/>
      <c r="B40" s="478" t="s">
        <v>38</v>
      </c>
      <c r="C40" s="479"/>
      <c r="D40" s="719" t="s">
        <v>191</v>
      </c>
      <c r="E40" s="720"/>
      <c r="F40" s="720"/>
      <c r="G40" s="720"/>
      <c r="H40" s="720"/>
      <c r="I40" s="720"/>
      <c r="J40" s="720"/>
      <c r="K40" s="720"/>
      <c r="L40" s="720"/>
      <c r="M40" s="720"/>
      <c r="N40" s="720"/>
      <c r="O40" s="720"/>
      <c r="P40" s="720"/>
      <c r="Q40" s="720"/>
      <c r="R40" s="720"/>
      <c r="S40" s="720"/>
      <c r="T40" s="720"/>
      <c r="U40" s="721"/>
      <c r="V40" s="430"/>
      <c r="W40" s="433"/>
      <c r="X40" s="437"/>
      <c r="Y40" s="433"/>
      <c r="Z40" s="454">
        <f t="shared" si="0"/>
        <v>0</v>
      </c>
      <c r="AA40" s="435"/>
      <c r="AB40" s="436"/>
      <c r="AC40" s="434">
        <f t="shared" si="1"/>
        <v>0</v>
      </c>
      <c r="AD40" s="435"/>
      <c r="AE40" s="453"/>
      <c r="AF40" s="454"/>
      <c r="AG40" s="435"/>
      <c r="AH40" s="436"/>
      <c r="AI40" s="434"/>
      <c r="AJ40" s="435"/>
      <c r="AK40" s="436"/>
      <c r="AL40" s="434"/>
      <c r="AM40" s="435"/>
      <c r="AN40" s="436"/>
      <c r="AO40" s="680"/>
      <c r="AP40" s="681"/>
      <c r="AQ40" s="682"/>
      <c r="AR40" s="504"/>
      <c r="AS40" s="502"/>
      <c r="AT40" s="505"/>
      <c r="AU40" s="434"/>
      <c r="AV40" s="435"/>
      <c r="AW40" s="436"/>
      <c r="AX40" s="501"/>
      <c r="AY40" s="502"/>
      <c r="AZ40" s="503"/>
      <c r="BA40" s="504"/>
      <c r="BB40" s="502"/>
      <c r="BC40" s="505"/>
      <c r="BD40" s="434"/>
      <c r="BE40" s="435"/>
      <c r="BF40" s="436"/>
      <c r="BG40" s="501"/>
      <c r="BH40" s="502"/>
      <c r="BI40" s="503"/>
      <c r="BJ40" s="430">
        <f t="shared" si="2"/>
        <v>0</v>
      </c>
      <c r="BK40" s="431"/>
      <c r="BL40" s="432"/>
      <c r="BM40" s="244"/>
      <c r="BN40" s="242"/>
      <c r="BO40" s="242"/>
      <c r="BP40" s="242"/>
      <c r="BQ40" s="243"/>
      <c r="BR40" s="230"/>
      <c r="BS40" s="230"/>
      <c r="BT40" s="230"/>
      <c r="BU40" s="230"/>
      <c r="BV40" s="230"/>
      <c r="BW40" s="230"/>
      <c r="BX40" s="230"/>
      <c r="BY40" s="230"/>
      <c r="BZ40" s="230"/>
      <c r="CA40" s="230"/>
      <c r="CB40" s="230"/>
      <c r="CC40" s="230"/>
      <c r="CD40" s="230"/>
      <c r="CE40" s="230"/>
      <c r="CF40" s="230"/>
      <c r="CG40" s="230"/>
      <c r="CH40" s="230"/>
      <c r="CI40" s="230"/>
      <c r="CJ40" s="230"/>
      <c r="CK40" s="230"/>
      <c r="CL40" s="230"/>
      <c r="CM40" s="230"/>
      <c r="CN40" s="230"/>
      <c r="CO40" s="230"/>
      <c r="CP40" s="230"/>
      <c r="CQ40" s="230"/>
      <c r="CR40" s="230"/>
      <c r="CS40" s="230"/>
      <c r="CT40" s="230"/>
      <c r="CU40" s="230"/>
      <c r="CV40" s="230"/>
      <c r="CW40" s="230"/>
      <c r="CX40" s="230"/>
      <c r="CY40" s="230"/>
      <c r="CZ40" s="230"/>
      <c r="DA40" s="230"/>
      <c r="DB40" s="230"/>
      <c r="DC40" s="230"/>
      <c r="DD40" s="230"/>
      <c r="DE40" s="230"/>
      <c r="DF40" s="230"/>
      <c r="DG40" s="230"/>
      <c r="DH40" s="230"/>
      <c r="DI40" s="230"/>
      <c r="DJ40" s="230"/>
      <c r="DK40" s="230"/>
      <c r="DL40" s="230"/>
      <c r="DM40" s="230"/>
      <c r="DN40" s="230"/>
      <c r="DO40" s="230"/>
      <c r="DP40" s="230"/>
      <c r="DQ40" s="230"/>
      <c r="DR40" s="230"/>
      <c r="DS40" s="230"/>
      <c r="DT40" s="230"/>
      <c r="DU40" s="230"/>
      <c r="DV40" s="230"/>
      <c r="DW40" s="230"/>
      <c r="DX40" s="230"/>
      <c r="DY40" s="230"/>
      <c r="DZ40" s="230"/>
      <c r="EA40" s="230"/>
      <c r="EB40" s="230"/>
      <c r="EC40" s="230"/>
      <c r="ED40" s="230"/>
      <c r="EE40" s="230"/>
      <c r="EF40" s="230"/>
      <c r="EG40" s="230"/>
      <c r="EH40" s="230"/>
      <c r="EI40" s="230"/>
      <c r="EJ40" s="230"/>
      <c r="EK40" s="230"/>
      <c r="EL40" s="230"/>
      <c r="EM40" s="230"/>
      <c r="EN40" s="230"/>
      <c r="EO40" s="230"/>
      <c r="EP40" s="230"/>
      <c r="EQ40" s="230"/>
      <c r="ER40" s="230"/>
      <c r="ES40" s="230"/>
      <c r="ET40" s="230"/>
      <c r="EU40" s="230"/>
      <c r="EV40" s="230"/>
      <c r="EW40" s="230"/>
      <c r="EX40" s="230"/>
      <c r="EY40" s="230"/>
      <c r="EZ40" s="230"/>
      <c r="FA40" s="230"/>
      <c r="FB40" s="230"/>
      <c r="FC40" s="230"/>
      <c r="FD40" s="230"/>
      <c r="FE40" s="230"/>
      <c r="FF40" s="230"/>
      <c r="FG40" s="230"/>
      <c r="FH40" s="230"/>
      <c r="FI40" s="230"/>
      <c r="FJ40" s="230"/>
      <c r="FK40" s="230"/>
      <c r="FL40" s="230"/>
      <c r="FM40" s="230"/>
      <c r="FN40" s="230"/>
      <c r="FO40" s="230"/>
      <c r="FP40" s="230"/>
      <c r="FQ40" s="230"/>
      <c r="FR40" s="230"/>
      <c r="FS40" s="230"/>
      <c r="FT40" s="230"/>
      <c r="FU40" s="230"/>
      <c r="FV40" s="230"/>
      <c r="FW40" s="230"/>
      <c r="FX40" s="230"/>
      <c r="FY40" s="230"/>
      <c r="FZ40" s="230"/>
      <c r="GA40" s="230"/>
      <c r="GB40" s="230"/>
      <c r="GC40" s="230"/>
      <c r="GD40" s="230"/>
      <c r="GE40" s="230"/>
      <c r="GF40" s="230"/>
      <c r="GG40" s="230"/>
      <c r="GH40" s="230"/>
      <c r="GI40" s="230"/>
      <c r="GJ40" s="230"/>
      <c r="GK40" s="230"/>
      <c r="GL40" s="230"/>
    </row>
    <row r="41" spans="1:194" s="240" customFormat="1" ht="31.95" customHeight="1" x14ac:dyDescent="0.25">
      <c r="B41" s="473" t="s">
        <v>165</v>
      </c>
      <c r="C41" s="474"/>
      <c r="D41" s="241" t="s">
        <v>192</v>
      </c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3"/>
      <c r="V41" s="430">
        <v>1</v>
      </c>
      <c r="W41" s="433"/>
      <c r="X41" s="437"/>
      <c r="Y41" s="433"/>
      <c r="Z41" s="454">
        <f t="shared" ref="Z41" si="3">AR41+BA41</f>
        <v>108</v>
      </c>
      <c r="AA41" s="435"/>
      <c r="AB41" s="436"/>
      <c r="AC41" s="434">
        <f t="shared" ref="AC41" si="4">AU41+BD41</f>
        <v>36</v>
      </c>
      <c r="AD41" s="435"/>
      <c r="AE41" s="453"/>
      <c r="AF41" s="454">
        <v>18</v>
      </c>
      <c r="AG41" s="435"/>
      <c r="AH41" s="436"/>
      <c r="AI41" s="434"/>
      <c r="AJ41" s="435"/>
      <c r="AK41" s="436"/>
      <c r="AL41" s="434">
        <v>18</v>
      </c>
      <c r="AM41" s="435"/>
      <c r="AN41" s="436"/>
      <c r="AO41" s="434"/>
      <c r="AP41" s="435"/>
      <c r="AQ41" s="453"/>
      <c r="AR41" s="430">
        <v>108</v>
      </c>
      <c r="AS41" s="431"/>
      <c r="AT41" s="433"/>
      <c r="AU41" s="434">
        <v>36</v>
      </c>
      <c r="AV41" s="435"/>
      <c r="AW41" s="436"/>
      <c r="AX41" s="437">
        <v>3</v>
      </c>
      <c r="AY41" s="431"/>
      <c r="AZ41" s="432"/>
      <c r="BA41" s="430"/>
      <c r="BB41" s="431"/>
      <c r="BC41" s="433"/>
      <c r="BD41" s="434"/>
      <c r="BE41" s="435"/>
      <c r="BF41" s="436"/>
      <c r="BG41" s="437"/>
      <c r="BH41" s="431"/>
      <c r="BI41" s="432"/>
      <c r="BJ41" s="430">
        <f t="shared" ref="BJ41" si="5">AX41+BG41</f>
        <v>3</v>
      </c>
      <c r="BK41" s="431"/>
      <c r="BL41" s="432"/>
      <c r="BM41" s="244" t="s">
        <v>148</v>
      </c>
      <c r="BN41" s="242"/>
      <c r="BO41" s="242"/>
      <c r="BP41" s="242"/>
      <c r="BQ41" s="243"/>
      <c r="BR41" s="230"/>
      <c r="BS41" s="230"/>
      <c r="BT41" s="230"/>
      <c r="BU41" s="230"/>
      <c r="BV41" s="230"/>
      <c r="BW41" s="230"/>
      <c r="BX41" s="230"/>
      <c r="BY41" s="230"/>
      <c r="BZ41" s="230"/>
      <c r="CA41" s="230"/>
      <c r="CB41" s="230"/>
      <c r="CC41" s="230"/>
      <c r="CD41" s="230"/>
      <c r="CE41" s="230"/>
      <c r="CF41" s="230"/>
      <c r="CG41" s="230"/>
      <c r="CH41" s="230"/>
      <c r="CI41" s="230"/>
      <c r="CJ41" s="230"/>
      <c r="CK41" s="230"/>
      <c r="CL41" s="230"/>
      <c r="CM41" s="230"/>
      <c r="CN41" s="230"/>
      <c r="CO41" s="230"/>
      <c r="CP41" s="230"/>
      <c r="CQ41" s="230"/>
      <c r="CR41" s="230"/>
      <c r="CS41" s="230"/>
      <c r="CT41" s="230"/>
      <c r="CU41" s="230"/>
      <c r="CV41" s="230"/>
      <c r="CW41" s="230"/>
      <c r="CX41" s="230"/>
      <c r="CY41" s="230"/>
      <c r="CZ41" s="230"/>
      <c r="DA41" s="230"/>
      <c r="DB41" s="230"/>
      <c r="DC41" s="230"/>
      <c r="DD41" s="230"/>
      <c r="DE41" s="230"/>
      <c r="DF41" s="230"/>
      <c r="DG41" s="230"/>
      <c r="DH41" s="230"/>
      <c r="DI41" s="230"/>
      <c r="DJ41" s="230"/>
      <c r="DK41" s="230"/>
      <c r="DL41" s="230"/>
      <c r="DM41" s="230"/>
      <c r="DN41" s="230"/>
      <c r="DO41" s="230"/>
      <c r="DP41" s="230"/>
      <c r="DQ41" s="230"/>
      <c r="DR41" s="230"/>
      <c r="DS41" s="230"/>
      <c r="DT41" s="230"/>
      <c r="DU41" s="230"/>
      <c r="DV41" s="230"/>
      <c r="DW41" s="230"/>
      <c r="DX41" s="230"/>
      <c r="DY41" s="230"/>
      <c r="DZ41" s="230"/>
      <c r="EA41" s="230"/>
      <c r="EB41" s="230"/>
      <c r="EC41" s="230"/>
      <c r="ED41" s="230"/>
      <c r="EE41" s="230"/>
      <c r="EF41" s="230"/>
      <c r="EG41" s="230"/>
      <c r="EH41" s="230"/>
      <c r="EI41" s="230"/>
      <c r="EJ41" s="230"/>
      <c r="EK41" s="230"/>
      <c r="EL41" s="230"/>
      <c r="EM41" s="230"/>
      <c r="EN41" s="230"/>
      <c r="EO41" s="230"/>
      <c r="EP41" s="230"/>
      <c r="EQ41" s="230"/>
      <c r="ER41" s="230"/>
      <c r="ES41" s="230"/>
      <c r="ET41" s="230"/>
      <c r="EU41" s="230"/>
      <c r="EV41" s="230"/>
      <c r="EW41" s="230"/>
      <c r="EX41" s="230"/>
      <c r="EY41" s="230"/>
      <c r="EZ41" s="230"/>
      <c r="FA41" s="230"/>
      <c r="FB41" s="230"/>
      <c r="FC41" s="230"/>
      <c r="FD41" s="230"/>
      <c r="FE41" s="230"/>
      <c r="FF41" s="230"/>
      <c r="FG41" s="230"/>
      <c r="FH41" s="230"/>
      <c r="FI41" s="230"/>
      <c r="FJ41" s="230"/>
      <c r="FK41" s="230"/>
      <c r="FL41" s="230"/>
      <c r="FM41" s="230"/>
      <c r="FN41" s="230"/>
      <c r="FO41" s="230"/>
      <c r="FP41" s="230"/>
      <c r="FQ41" s="230"/>
      <c r="FR41" s="230"/>
      <c r="FS41" s="230"/>
      <c r="FT41" s="230"/>
      <c r="FU41" s="230"/>
      <c r="FV41" s="230"/>
      <c r="FW41" s="230"/>
      <c r="FX41" s="230"/>
      <c r="FY41" s="230"/>
      <c r="FZ41" s="230"/>
      <c r="GA41" s="230"/>
      <c r="GB41" s="230"/>
      <c r="GC41" s="230"/>
      <c r="GD41" s="230"/>
      <c r="GE41" s="230"/>
      <c r="GF41" s="230"/>
      <c r="GG41" s="230"/>
      <c r="GH41" s="230"/>
      <c r="GI41" s="230"/>
      <c r="GJ41" s="230"/>
      <c r="GK41" s="230"/>
      <c r="GL41" s="230"/>
    </row>
    <row r="42" spans="1:194" s="240" customFormat="1" ht="60" customHeight="1" thickBot="1" x14ac:dyDescent="0.3">
      <c r="B42" s="605" t="s">
        <v>166</v>
      </c>
      <c r="C42" s="606"/>
      <c r="D42" s="611" t="s">
        <v>193</v>
      </c>
      <c r="E42" s="612"/>
      <c r="F42" s="612"/>
      <c r="G42" s="612"/>
      <c r="H42" s="612"/>
      <c r="I42" s="612"/>
      <c r="J42" s="612"/>
      <c r="K42" s="612"/>
      <c r="L42" s="612"/>
      <c r="M42" s="612"/>
      <c r="N42" s="612"/>
      <c r="O42" s="612"/>
      <c r="P42" s="612"/>
      <c r="Q42" s="612"/>
      <c r="R42" s="612"/>
      <c r="S42" s="612"/>
      <c r="T42" s="612"/>
      <c r="U42" s="613"/>
      <c r="V42" s="607">
        <v>1</v>
      </c>
      <c r="W42" s="608"/>
      <c r="X42" s="578"/>
      <c r="Y42" s="608"/>
      <c r="Z42" s="718">
        <f t="shared" ref="Z42" si="6">AR42+BA42</f>
        <v>108</v>
      </c>
      <c r="AA42" s="499"/>
      <c r="AB42" s="500"/>
      <c r="AC42" s="498">
        <f t="shared" ref="AC42" si="7">AU42+BD42</f>
        <v>36</v>
      </c>
      <c r="AD42" s="499"/>
      <c r="AE42" s="506"/>
      <c r="AF42" s="718">
        <v>18</v>
      </c>
      <c r="AG42" s="499"/>
      <c r="AH42" s="500"/>
      <c r="AI42" s="498"/>
      <c r="AJ42" s="499"/>
      <c r="AK42" s="500"/>
      <c r="AL42" s="498">
        <v>18</v>
      </c>
      <c r="AM42" s="499"/>
      <c r="AN42" s="500"/>
      <c r="AO42" s="498"/>
      <c r="AP42" s="499"/>
      <c r="AQ42" s="506"/>
      <c r="AR42" s="607">
        <v>108</v>
      </c>
      <c r="AS42" s="579"/>
      <c r="AT42" s="608"/>
      <c r="AU42" s="498">
        <v>36</v>
      </c>
      <c r="AV42" s="499"/>
      <c r="AW42" s="500"/>
      <c r="AX42" s="578">
        <v>3</v>
      </c>
      <c r="AY42" s="579"/>
      <c r="AZ42" s="580"/>
      <c r="BA42" s="607"/>
      <c r="BB42" s="579"/>
      <c r="BC42" s="608"/>
      <c r="BD42" s="498"/>
      <c r="BE42" s="499"/>
      <c r="BF42" s="500"/>
      <c r="BG42" s="578"/>
      <c r="BH42" s="579"/>
      <c r="BI42" s="580"/>
      <c r="BJ42" s="607">
        <f t="shared" ref="BJ42" si="8">AX42+BG42</f>
        <v>3</v>
      </c>
      <c r="BK42" s="579"/>
      <c r="BL42" s="580"/>
      <c r="BM42" s="245" t="s">
        <v>173</v>
      </c>
      <c r="BN42" s="246"/>
      <c r="BO42" s="246"/>
      <c r="BP42" s="246"/>
      <c r="BQ42" s="247"/>
      <c r="BR42" s="230"/>
      <c r="BS42" s="230"/>
      <c r="BT42" s="230"/>
      <c r="BU42" s="230"/>
      <c r="BV42" s="230"/>
      <c r="BW42" s="230"/>
      <c r="BX42" s="230"/>
      <c r="BY42" s="230"/>
      <c r="BZ42" s="230"/>
      <c r="CA42" s="230"/>
      <c r="CB42" s="230"/>
      <c r="CC42" s="230"/>
      <c r="CD42" s="230"/>
      <c r="CE42" s="230"/>
      <c r="CF42" s="230"/>
      <c r="CG42" s="230"/>
      <c r="CH42" s="230"/>
      <c r="CI42" s="230"/>
      <c r="CJ42" s="230"/>
      <c r="CK42" s="230"/>
      <c r="CL42" s="230"/>
      <c r="CM42" s="230"/>
      <c r="CN42" s="230"/>
      <c r="CO42" s="230"/>
      <c r="CP42" s="230"/>
      <c r="CQ42" s="230"/>
      <c r="CR42" s="230"/>
      <c r="CS42" s="230"/>
      <c r="CT42" s="230"/>
      <c r="CU42" s="230"/>
      <c r="CV42" s="230"/>
      <c r="CW42" s="230"/>
      <c r="CX42" s="230"/>
      <c r="CY42" s="230"/>
      <c r="CZ42" s="230"/>
      <c r="DA42" s="230"/>
      <c r="DB42" s="230"/>
      <c r="DC42" s="230"/>
      <c r="DD42" s="230"/>
      <c r="DE42" s="230"/>
      <c r="DF42" s="230"/>
      <c r="DG42" s="230"/>
      <c r="DH42" s="230"/>
      <c r="DI42" s="230"/>
      <c r="DJ42" s="230"/>
      <c r="DK42" s="230"/>
      <c r="DL42" s="230"/>
      <c r="DM42" s="230"/>
      <c r="DN42" s="230"/>
      <c r="DO42" s="230"/>
      <c r="DP42" s="230"/>
      <c r="DQ42" s="230"/>
      <c r="DR42" s="230"/>
      <c r="DS42" s="230"/>
      <c r="DT42" s="230"/>
      <c r="DU42" s="230"/>
      <c r="DV42" s="230"/>
      <c r="DW42" s="230"/>
      <c r="DX42" s="230"/>
      <c r="DY42" s="230"/>
      <c r="DZ42" s="230"/>
      <c r="EA42" s="230"/>
      <c r="EB42" s="230"/>
      <c r="EC42" s="230"/>
      <c r="ED42" s="230"/>
      <c r="EE42" s="230"/>
      <c r="EF42" s="230"/>
      <c r="EG42" s="230"/>
      <c r="EH42" s="230"/>
      <c r="EI42" s="230"/>
      <c r="EJ42" s="230"/>
      <c r="EK42" s="230"/>
      <c r="EL42" s="230"/>
      <c r="EM42" s="230"/>
      <c r="EN42" s="230"/>
      <c r="EO42" s="230"/>
      <c r="EP42" s="230"/>
      <c r="EQ42" s="230"/>
      <c r="ER42" s="230"/>
      <c r="ES42" s="230"/>
      <c r="ET42" s="230"/>
      <c r="EU42" s="230"/>
      <c r="EV42" s="230"/>
      <c r="EW42" s="230"/>
      <c r="EX42" s="230"/>
      <c r="EY42" s="230"/>
      <c r="EZ42" s="230"/>
      <c r="FA42" s="230"/>
      <c r="FB42" s="230"/>
      <c r="FC42" s="230"/>
      <c r="FD42" s="230"/>
      <c r="FE42" s="230"/>
      <c r="FF42" s="230"/>
      <c r="FG42" s="230"/>
      <c r="FH42" s="230"/>
      <c r="FI42" s="230"/>
      <c r="FJ42" s="230"/>
      <c r="FK42" s="230"/>
      <c r="FL42" s="230"/>
      <c r="FM42" s="230"/>
      <c r="FN42" s="230"/>
      <c r="FO42" s="230"/>
      <c r="FP42" s="230"/>
      <c r="FQ42" s="230"/>
      <c r="FR42" s="230"/>
      <c r="FS42" s="230"/>
      <c r="FT42" s="230"/>
      <c r="FU42" s="230"/>
      <c r="FV42" s="230"/>
      <c r="FW42" s="230"/>
      <c r="FX42" s="230"/>
      <c r="FY42" s="230"/>
      <c r="FZ42" s="230"/>
      <c r="GA42" s="230"/>
      <c r="GB42" s="230"/>
      <c r="GC42" s="230"/>
      <c r="GD42" s="230"/>
      <c r="GE42" s="230"/>
      <c r="GF42" s="230"/>
      <c r="GG42" s="230"/>
      <c r="GH42" s="230"/>
      <c r="GI42" s="230"/>
      <c r="GJ42" s="230"/>
      <c r="GK42" s="230"/>
      <c r="GL42" s="230"/>
    </row>
    <row r="43" spans="1:194" s="249" customFormat="1" ht="60" customHeight="1" thickBot="1" x14ac:dyDescent="0.3">
      <c r="A43" s="238"/>
      <c r="B43" s="468" t="s">
        <v>3</v>
      </c>
      <c r="C43" s="469"/>
      <c r="D43" s="593" t="s">
        <v>112</v>
      </c>
      <c r="E43" s="594"/>
      <c r="F43" s="594"/>
      <c r="G43" s="594"/>
      <c r="H43" s="594"/>
      <c r="I43" s="594"/>
      <c r="J43" s="594"/>
      <c r="K43" s="594"/>
      <c r="L43" s="594"/>
      <c r="M43" s="594"/>
      <c r="N43" s="594"/>
      <c r="O43" s="594"/>
      <c r="P43" s="594"/>
      <c r="Q43" s="594"/>
      <c r="R43" s="594"/>
      <c r="S43" s="594"/>
      <c r="T43" s="594"/>
      <c r="U43" s="595"/>
      <c r="V43" s="609"/>
      <c r="W43" s="469"/>
      <c r="X43" s="610"/>
      <c r="Y43" s="469"/>
      <c r="Z43" s="426">
        <f>SUM(Z44:AB52)</f>
        <v>1026</v>
      </c>
      <c r="AA43" s="427"/>
      <c r="AB43" s="439"/>
      <c r="AC43" s="438">
        <f t="shared" ref="AC43" si="9">SUM(AC44:AE52)</f>
        <v>404</v>
      </c>
      <c r="AD43" s="427"/>
      <c r="AE43" s="428"/>
      <c r="AF43" s="426">
        <f t="shared" ref="AF43" si="10">SUM(AF44:AH52)</f>
        <v>188</v>
      </c>
      <c r="AG43" s="427"/>
      <c r="AH43" s="439"/>
      <c r="AI43" s="438">
        <f t="shared" ref="AI43" si="11">SUM(AI44:AK52)</f>
        <v>0</v>
      </c>
      <c r="AJ43" s="427"/>
      <c r="AK43" s="439"/>
      <c r="AL43" s="438">
        <f t="shared" ref="AL43" si="12">SUM(AL44:AN52)</f>
        <v>216</v>
      </c>
      <c r="AM43" s="427"/>
      <c r="AN43" s="439"/>
      <c r="AO43" s="438">
        <f t="shared" ref="AO43" si="13">SUM(AO44:AQ52)</f>
        <v>0</v>
      </c>
      <c r="AP43" s="427"/>
      <c r="AQ43" s="428"/>
      <c r="AR43" s="426">
        <f t="shared" ref="AR43" si="14">SUM(AR44:AT52)</f>
        <v>648</v>
      </c>
      <c r="AS43" s="427"/>
      <c r="AT43" s="439"/>
      <c r="AU43" s="438">
        <f t="shared" ref="AU43" si="15">SUM(AU44:AW52)</f>
        <v>252</v>
      </c>
      <c r="AV43" s="427"/>
      <c r="AW43" s="439"/>
      <c r="AX43" s="438">
        <f t="shared" ref="AX43" si="16">SUM(AX44:AZ52)</f>
        <v>18</v>
      </c>
      <c r="AY43" s="427"/>
      <c r="AZ43" s="428"/>
      <c r="BA43" s="426">
        <f t="shared" ref="BA43" si="17">SUM(BA44:BC52)</f>
        <v>378</v>
      </c>
      <c r="BB43" s="427"/>
      <c r="BC43" s="439"/>
      <c r="BD43" s="438">
        <f t="shared" ref="BD43" si="18">SUM(BD44:BF52)</f>
        <v>152</v>
      </c>
      <c r="BE43" s="427"/>
      <c r="BF43" s="439"/>
      <c r="BG43" s="438">
        <f t="shared" ref="BG43" si="19">SUM(BG44:BI52)</f>
        <v>12</v>
      </c>
      <c r="BH43" s="427"/>
      <c r="BI43" s="428"/>
      <c r="BJ43" s="426">
        <f t="shared" ref="BJ43" si="20">SUM(BJ44:BL52)</f>
        <v>30</v>
      </c>
      <c r="BK43" s="427"/>
      <c r="BL43" s="428"/>
      <c r="BM43" s="248"/>
      <c r="BO43" s="232"/>
      <c r="BP43" s="232"/>
      <c r="BQ43" s="233"/>
      <c r="BR43" s="238"/>
      <c r="BS43" s="238"/>
      <c r="BT43" s="238"/>
      <c r="BU43" s="238"/>
      <c r="BV43" s="238"/>
      <c r="BW43" s="238"/>
      <c r="BX43" s="238"/>
      <c r="BY43" s="238"/>
      <c r="BZ43" s="238"/>
      <c r="CA43" s="238"/>
      <c r="CB43" s="238"/>
      <c r="CC43" s="238"/>
      <c r="CD43" s="238"/>
      <c r="CE43" s="238"/>
      <c r="CF43" s="238"/>
      <c r="CG43" s="238"/>
      <c r="CH43" s="238"/>
      <c r="CI43" s="238"/>
      <c r="CJ43" s="238"/>
      <c r="CK43" s="238"/>
      <c r="CL43" s="238"/>
      <c r="CM43" s="238"/>
      <c r="CN43" s="238"/>
      <c r="CO43" s="238"/>
      <c r="CP43" s="238"/>
      <c r="CQ43" s="238"/>
      <c r="CR43" s="238"/>
      <c r="CS43" s="238"/>
      <c r="CT43" s="238"/>
      <c r="CU43" s="238"/>
      <c r="CV43" s="238"/>
      <c r="CW43" s="238"/>
      <c r="CX43" s="238"/>
      <c r="CY43" s="238"/>
      <c r="CZ43" s="238"/>
      <c r="DA43" s="238"/>
      <c r="DB43" s="238"/>
      <c r="DC43" s="238"/>
      <c r="DD43" s="238"/>
      <c r="DE43" s="238"/>
      <c r="DF43" s="238"/>
      <c r="DG43" s="238"/>
      <c r="DH43" s="238"/>
      <c r="DI43" s="238"/>
      <c r="DJ43" s="238"/>
      <c r="DK43" s="238"/>
      <c r="DL43" s="238"/>
      <c r="DM43" s="238"/>
      <c r="DN43" s="238"/>
      <c r="DO43" s="238"/>
      <c r="DP43" s="238"/>
      <c r="DQ43" s="238"/>
      <c r="DR43" s="238"/>
      <c r="DS43" s="238"/>
      <c r="DT43" s="238"/>
      <c r="DU43" s="238"/>
      <c r="DV43" s="238"/>
      <c r="DW43" s="238"/>
      <c r="DX43" s="238"/>
      <c r="DY43" s="238"/>
      <c r="DZ43" s="238"/>
      <c r="EA43" s="238"/>
      <c r="EB43" s="238"/>
      <c r="EC43" s="238"/>
      <c r="ED43" s="238"/>
      <c r="EE43" s="238"/>
      <c r="EF43" s="238"/>
      <c r="EG43" s="238"/>
      <c r="EH43" s="238"/>
      <c r="EI43" s="238"/>
      <c r="EJ43" s="238"/>
      <c r="EK43" s="238"/>
      <c r="EL43" s="238"/>
      <c r="EM43" s="238"/>
      <c r="EN43" s="238"/>
      <c r="EO43" s="238"/>
      <c r="EP43" s="238"/>
      <c r="EQ43" s="238"/>
      <c r="ER43" s="238"/>
      <c r="ES43" s="238"/>
      <c r="ET43" s="238"/>
      <c r="EU43" s="238"/>
      <c r="EV43" s="238"/>
      <c r="EW43" s="238"/>
      <c r="EX43" s="238"/>
      <c r="EY43" s="238"/>
      <c r="EZ43" s="238"/>
      <c r="FA43" s="238"/>
      <c r="FB43" s="238"/>
      <c r="FC43" s="238"/>
      <c r="FD43" s="238"/>
      <c r="FE43" s="238"/>
      <c r="FF43" s="238"/>
      <c r="FG43" s="238"/>
      <c r="FH43" s="238"/>
      <c r="FI43" s="238"/>
      <c r="FJ43" s="238"/>
      <c r="FK43" s="238"/>
      <c r="FL43" s="238"/>
      <c r="FM43" s="238"/>
      <c r="FN43" s="238"/>
      <c r="FO43" s="238"/>
      <c r="FP43" s="238"/>
      <c r="FQ43" s="238"/>
      <c r="FR43" s="238"/>
      <c r="FS43" s="238"/>
      <c r="FT43" s="238"/>
      <c r="FU43" s="238"/>
      <c r="FV43" s="238"/>
      <c r="FW43" s="238"/>
      <c r="FX43" s="238"/>
      <c r="FY43" s="238"/>
      <c r="FZ43" s="238"/>
      <c r="GA43" s="238"/>
      <c r="GB43" s="238"/>
      <c r="GC43" s="238"/>
      <c r="GD43" s="238"/>
      <c r="GE43" s="238"/>
      <c r="GF43" s="238"/>
      <c r="GG43" s="238"/>
      <c r="GH43" s="238"/>
      <c r="GI43" s="238"/>
      <c r="GJ43" s="238"/>
      <c r="GK43" s="238"/>
      <c r="GL43" s="238"/>
    </row>
    <row r="44" spans="1:194" s="255" customFormat="1" ht="33" customHeight="1" x14ac:dyDescent="0.25">
      <c r="A44" s="250"/>
      <c r="B44" s="584" t="s">
        <v>39</v>
      </c>
      <c r="C44" s="585"/>
      <c r="D44" s="602" t="s">
        <v>194</v>
      </c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603"/>
      <c r="S44" s="603"/>
      <c r="T44" s="603"/>
      <c r="U44" s="604"/>
      <c r="V44" s="586"/>
      <c r="W44" s="587"/>
      <c r="X44" s="588"/>
      <c r="Y44" s="589"/>
      <c r="Z44" s="590">
        <f t="shared" ref="Z44:Z47" si="21">AR44+BA44</f>
        <v>0</v>
      </c>
      <c r="AA44" s="591"/>
      <c r="AB44" s="592"/>
      <c r="AC44" s="493">
        <f t="shared" ref="AC44" si="22">AU44+BD44</f>
        <v>0</v>
      </c>
      <c r="AD44" s="494"/>
      <c r="AE44" s="495"/>
      <c r="AF44" s="496"/>
      <c r="AG44" s="494"/>
      <c r="AH44" s="497"/>
      <c r="AI44" s="493"/>
      <c r="AJ44" s="494"/>
      <c r="AK44" s="497"/>
      <c r="AL44" s="493"/>
      <c r="AM44" s="494"/>
      <c r="AN44" s="497"/>
      <c r="AO44" s="493"/>
      <c r="AP44" s="494"/>
      <c r="AQ44" s="495"/>
      <c r="AR44" s="496"/>
      <c r="AS44" s="494"/>
      <c r="AT44" s="497"/>
      <c r="AU44" s="493"/>
      <c r="AV44" s="494"/>
      <c r="AW44" s="497"/>
      <c r="AX44" s="493"/>
      <c r="AY44" s="494"/>
      <c r="AZ44" s="495"/>
      <c r="BA44" s="496"/>
      <c r="BB44" s="494"/>
      <c r="BC44" s="497"/>
      <c r="BD44" s="493"/>
      <c r="BE44" s="494"/>
      <c r="BF44" s="497"/>
      <c r="BG44" s="493"/>
      <c r="BH44" s="494"/>
      <c r="BI44" s="495"/>
      <c r="BJ44" s="581">
        <f t="shared" ref="BJ44:BJ47" si="23">AX44+BG44</f>
        <v>0</v>
      </c>
      <c r="BK44" s="582"/>
      <c r="BL44" s="583"/>
      <c r="BM44" s="251"/>
      <c r="BN44" s="252"/>
      <c r="BO44" s="253"/>
      <c r="BP44" s="253"/>
      <c r="BQ44" s="254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</row>
    <row r="45" spans="1:194" s="240" customFormat="1" ht="31.95" customHeight="1" x14ac:dyDescent="0.25">
      <c r="A45" s="230"/>
      <c r="B45" s="473" t="s">
        <v>169</v>
      </c>
      <c r="C45" s="474"/>
      <c r="D45" s="242" t="s">
        <v>152</v>
      </c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3"/>
      <c r="V45" s="430">
        <v>2</v>
      </c>
      <c r="W45" s="433"/>
      <c r="X45" s="437">
        <v>1</v>
      </c>
      <c r="Y45" s="432"/>
      <c r="Z45" s="454">
        <f t="shared" si="21"/>
        <v>198</v>
      </c>
      <c r="AA45" s="435"/>
      <c r="AB45" s="436"/>
      <c r="AC45" s="434">
        <f>AU45+BD45</f>
        <v>68</v>
      </c>
      <c r="AD45" s="435"/>
      <c r="AE45" s="453"/>
      <c r="AF45" s="454">
        <v>34</v>
      </c>
      <c r="AG45" s="435"/>
      <c r="AH45" s="436"/>
      <c r="AI45" s="434"/>
      <c r="AJ45" s="435"/>
      <c r="AK45" s="436"/>
      <c r="AL45" s="434">
        <v>34</v>
      </c>
      <c r="AM45" s="435"/>
      <c r="AN45" s="436"/>
      <c r="AO45" s="434"/>
      <c r="AP45" s="435"/>
      <c r="AQ45" s="453"/>
      <c r="AR45" s="454">
        <v>108</v>
      </c>
      <c r="AS45" s="435"/>
      <c r="AT45" s="436"/>
      <c r="AU45" s="434">
        <v>36</v>
      </c>
      <c r="AV45" s="435"/>
      <c r="AW45" s="436"/>
      <c r="AX45" s="434">
        <v>3</v>
      </c>
      <c r="AY45" s="435"/>
      <c r="AZ45" s="453"/>
      <c r="BA45" s="454">
        <v>90</v>
      </c>
      <c r="BB45" s="435"/>
      <c r="BC45" s="436"/>
      <c r="BD45" s="434">
        <v>32</v>
      </c>
      <c r="BE45" s="435"/>
      <c r="BF45" s="436"/>
      <c r="BG45" s="434">
        <v>3</v>
      </c>
      <c r="BH45" s="435"/>
      <c r="BI45" s="453"/>
      <c r="BJ45" s="430">
        <f t="shared" si="23"/>
        <v>6</v>
      </c>
      <c r="BK45" s="431"/>
      <c r="BL45" s="432"/>
      <c r="BM45" s="244" t="s">
        <v>149</v>
      </c>
      <c r="BN45" s="242"/>
      <c r="BO45" s="242"/>
      <c r="BP45" s="242"/>
      <c r="BQ45" s="243"/>
      <c r="BR45" s="238"/>
      <c r="BS45" s="238"/>
      <c r="BT45" s="238"/>
      <c r="BU45" s="238"/>
      <c r="BV45" s="238"/>
      <c r="BW45" s="238"/>
      <c r="BX45" s="238"/>
      <c r="BY45" s="238"/>
      <c r="BZ45" s="238"/>
      <c r="CA45" s="238"/>
      <c r="CB45" s="238"/>
      <c r="CC45" s="238"/>
      <c r="CD45" s="238"/>
      <c r="CE45" s="238"/>
      <c r="CF45" s="238"/>
      <c r="CG45" s="238"/>
      <c r="CH45" s="238"/>
      <c r="CI45" s="238"/>
      <c r="CJ45" s="238"/>
      <c r="CK45" s="238"/>
      <c r="CL45" s="238"/>
      <c r="CM45" s="238"/>
      <c r="CN45" s="238"/>
      <c r="CO45" s="238"/>
      <c r="CP45" s="238"/>
      <c r="CQ45" s="238"/>
      <c r="CR45" s="238"/>
      <c r="CS45" s="238"/>
      <c r="CT45" s="238"/>
      <c r="CU45" s="238"/>
      <c r="CV45" s="238"/>
      <c r="CW45" s="238"/>
      <c r="CX45" s="238"/>
      <c r="CY45" s="238"/>
      <c r="CZ45" s="238"/>
      <c r="DA45" s="238"/>
      <c r="DB45" s="238"/>
      <c r="DC45" s="238"/>
      <c r="DD45" s="238"/>
      <c r="DE45" s="238"/>
      <c r="DF45" s="238"/>
      <c r="DG45" s="238"/>
      <c r="DH45" s="238"/>
      <c r="DI45" s="238"/>
      <c r="DJ45" s="238"/>
      <c r="DK45" s="238"/>
      <c r="DL45" s="238"/>
      <c r="DM45" s="238"/>
      <c r="DN45" s="238"/>
      <c r="DO45" s="238"/>
      <c r="DP45" s="238"/>
      <c r="DQ45" s="238"/>
      <c r="DR45" s="238"/>
      <c r="DS45" s="238"/>
      <c r="DT45" s="238"/>
      <c r="DU45" s="238"/>
      <c r="DV45" s="238"/>
      <c r="DW45" s="238"/>
      <c r="DX45" s="238"/>
      <c r="DY45" s="238"/>
      <c r="DZ45" s="238"/>
      <c r="EA45" s="238"/>
      <c r="EB45" s="238"/>
      <c r="EC45" s="238"/>
      <c r="ED45" s="238"/>
      <c r="EE45" s="238"/>
      <c r="EF45" s="238"/>
      <c r="EG45" s="238"/>
      <c r="EH45" s="238"/>
      <c r="EI45" s="238"/>
      <c r="EJ45" s="238"/>
      <c r="EK45" s="238"/>
      <c r="EL45" s="238"/>
      <c r="EM45" s="238"/>
      <c r="EN45" s="238"/>
      <c r="EO45" s="238"/>
      <c r="EP45" s="238"/>
      <c r="EQ45" s="238"/>
      <c r="ER45" s="238"/>
      <c r="ES45" s="238"/>
      <c r="ET45" s="238"/>
      <c r="EU45" s="238"/>
      <c r="EV45" s="238"/>
      <c r="EW45" s="238"/>
      <c r="EX45" s="238"/>
      <c r="EY45" s="238"/>
      <c r="EZ45" s="238"/>
      <c r="FA45" s="238"/>
      <c r="FB45" s="238"/>
      <c r="FC45" s="238"/>
      <c r="FD45" s="238"/>
      <c r="FE45" s="238"/>
      <c r="FF45" s="238"/>
      <c r="FG45" s="238"/>
      <c r="FH45" s="230"/>
      <c r="FI45" s="230"/>
      <c r="FJ45" s="230"/>
      <c r="FK45" s="230"/>
      <c r="FL45" s="230"/>
      <c r="FM45" s="230"/>
      <c r="FN45" s="230"/>
      <c r="FO45" s="230"/>
      <c r="FP45" s="230"/>
      <c r="FQ45" s="230"/>
      <c r="FR45" s="230"/>
      <c r="FS45" s="230"/>
      <c r="FT45" s="230"/>
      <c r="FU45" s="230"/>
      <c r="FV45" s="230"/>
      <c r="FW45" s="230"/>
      <c r="FX45" s="230"/>
      <c r="FY45" s="230"/>
      <c r="FZ45" s="230"/>
      <c r="GA45" s="230"/>
      <c r="GB45" s="230"/>
      <c r="GC45" s="230"/>
      <c r="GD45" s="230"/>
      <c r="GE45" s="230"/>
      <c r="GF45" s="230"/>
      <c r="GG45" s="230"/>
      <c r="GH45" s="230"/>
      <c r="GI45" s="230"/>
      <c r="GJ45" s="230"/>
      <c r="GK45" s="230"/>
      <c r="GL45" s="230"/>
    </row>
    <row r="46" spans="1:194" s="240" customFormat="1" ht="87.6" customHeight="1" x14ac:dyDescent="0.25">
      <c r="A46" s="230"/>
      <c r="B46" s="473" t="s">
        <v>167</v>
      </c>
      <c r="C46" s="474"/>
      <c r="D46" s="475" t="s">
        <v>197</v>
      </c>
      <c r="E46" s="476"/>
      <c r="F46" s="476"/>
      <c r="G46" s="476"/>
      <c r="H46" s="476"/>
      <c r="I46" s="476"/>
      <c r="J46" s="476"/>
      <c r="K46" s="476"/>
      <c r="L46" s="476"/>
      <c r="M46" s="476"/>
      <c r="N46" s="476"/>
      <c r="O46" s="476"/>
      <c r="P46" s="476"/>
      <c r="Q46" s="476"/>
      <c r="R46" s="476"/>
      <c r="S46" s="476"/>
      <c r="T46" s="476"/>
      <c r="U46" s="477"/>
      <c r="V46" s="430">
        <v>2</v>
      </c>
      <c r="W46" s="433"/>
      <c r="X46" s="437">
        <v>1</v>
      </c>
      <c r="Y46" s="432"/>
      <c r="Z46" s="454">
        <f t="shared" si="21"/>
        <v>198</v>
      </c>
      <c r="AA46" s="435"/>
      <c r="AB46" s="436"/>
      <c r="AC46" s="434">
        <f>AU46+BD46</f>
        <v>68</v>
      </c>
      <c r="AD46" s="435"/>
      <c r="AE46" s="453"/>
      <c r="AF46" s="454">
        <v>34</v>
      </c>
      <c r="AG46" s="435"/>
      <c r="AH46" s="436"/>
      <c r="AI46" s="434"/>
      <c r="AJ46" s="435"/>
      <c r="AK46" s="436"/>
      <c r="AL46" s="434">
        <v>34</v>
      </c>
      <c r="AM46" s="435"/>
      <c r="AN46" s="436"/>
      <c r="AO46" s="434"/>
      <c r="AP46" s="435"/>
      <c r="AQ46" s="453"/>
      <c r="AR46" s="454">
        <v>108</v>
      </c>
      <c r="AS46" s="435"/>
      <c r="AT46" s="436"/>
      <c r="AU46" s="434">
        <v>36</v>
      </c>
      <c r="AV46" s="435"/>
      <c r="AW46" s="436"/>
      <c r="AX46" s="434">
        <v>3</v>
      </c>
      <c r="AY46" s="435"/>
      <c r="AZ46" s="453"/>
      <c r="BA46" s="454">
        <v>90</v>
      </c>
      <c r="BB46" s="435"/>
      <c r="BC46" s="436"/>
      <c r="BD46" s="434">
        <v>32</v>
      </c>
      <c r="BE46" s="435"/>
      <c r="BF46" s="436"/>
      <c r="BG46" s="434">
        <v>3</v>
      </c>
      <c r="BH46" s="435"/>
      <c r="BI46" s="453"/>
      <c r="BJ46" s="430">
        <f t="shared" si="23"/>
        <v>6</v>
      </c>
      <c r="BK46" s="431"/>
      <c r="BL46" s="432"/>
      <c r="BM46" s="244" t="s">
        <v>150</v>
      </c>
      <c r="BN46" s="242"/>
      <c r="BO46" s="242"/>
      <c r="BP46" s="242"/>
      <c r="BQ46" s="243"/>
      <c r="BR46" s="238"/>
      <c r="BS46" s="238"/>
      <c r="BT46" s="238"/>
      <c r="BU46" s="238"/>
      <c r="BV46" s="238"/>
      <c r="BW46" s="238"/>
      <c r="BX46" s="238"/>
      <c r="BY46" s="238"/>
      <c r="BZ46" s="238"/>
      <c r="CA46" s="238"/>
      <c r="CB46" s="238"/>
      <c r="CC46" s="238"/>
      <c r="CD46" s="238"/>
      <c r="CE46" s="238"/>
      <c r="CF46" s="238"/>
      <c r="CG46" s="238"/>
      <c r="CH46" s="238"/>
      <c r="CI46" s="238"/>
      <c r="CJ46" s="238"/>
      <c r="CK46" s="238"/>
      <c r="CL46" s="238"/>
      <c r="CM46" s="238"/>
      <c r="CN46" s="238"/>
      <c r="CO46" s="238"/>
      <c r="CP46" s="238"/>
      <c r="CQ46" s="238"/>
      <c r="CR46" s="238"/>
      <c r="CS46" s="238"/>
      <c r="CT46" s="238"/>
      <c r="CU46" s="238"/>
      <c r="CV46" s="238"/>
      <c r="CW46" s="238"/>
      <c r="CX46" s="238"/>
      <c r="CY46" s="238"/>
      <c r="CZ46" s="238"/>
      <c r="DA46" s="238"/>
      <c r="DB46" s="238"/>
      <c r="DC46" s="238"/>
      <c r="DD46" s="238"/>
      <c r="DE46" s="238"/>
      <c r="DF46" s="238"/>
      <c r="DG46" s="238"/>
      <c r="DH46" s="238"/>
      <c r="DI46" s="238"/>
      <c r="DJ46" s="238"/>
      <c r="DK46" s="238"/>
      <c r="DL46" s="238"/>
      <c r="DM46" s="238"/>
      <c r="DN46" s="238"/>
      <c r="DO46" s="238"/>
      <c r="DP46" s="238"/>
      <c r="DQ46" s="238"/>
      <c r="DR46" s="238"/>
      <c r="DS46" s="238"/>
      <c r="DT46" s="238"/>
      <c r="DU46" s="238"/>
      <c r="DV46" s="238"/>
      <c r="DW46" s="238"/>
      <c r="DX46" s="238"/>
      <c r="DY46" s="238"/>
      <c r="DZ46" s="238"/>
      <c r="EA46" s="238"/>
      <c r="EB46" s="238"/>
      <c r="EC46" s="238"/>
      <c r="ED46" s="238"/>
      <c r="EE46" s="238"/>
      <c r="EF46" s="238"/>
      <c r="EG46" s="238"/>
      <c r="EH46" s="238"/>
      <c r="EI46" s="238"/>
      <c r="EJ46" s="238"/>
      <c r="EK46" s="238"/>
      <c r="EL46" s="238"/>
      <c r="EM46" s="238"/>
      <c r="EN46" s="238"/>
      <c r="EO46" s="238"/>
      <c r="EP46" s="238"/>
      <c r="EQ46" s="238"/>
      <c r="ER46" s="238"/>
      <c r="ES46" s="238"/>
      <c r="ET46" s="238"/>
      <c r="EU46" s="238"/>
      <c r="EV46" s="238"/>
      <c r="EW46" s="238"/>
      <c r="EX46" s="238"/>
      <c r="EY46" s="238"/>
      <c r="EZ46" s="238"/>
      <c r="FA46" s="238"/>
      <c r="FB46" s="238"/>
      <c r="FC46" s="238"/>
      <c r="FD46" s="238"/>
      <c r="FE46" s="238"/>
      <c r="FF46" s="238"/>
      <c r="FG46" s="238"/>
      <c r="FH46" s="230"/>
      <c r="FI46" s="230"/>
      <c r="FJ46" s="230"/>
      <c r="FK46" s="230"/>
      <c r="FL46" s="230"/>
      <c r="FM46" s="230"/>
      <c r="FN46" s="230"/>
      <c r="FO46" s="230"/>
      <c r="FP46" s="230"/>
      <c r="FQ46" s="230"/>
      <c r="FR46" s="230"/>
      <c r="FS46" s="230"/>
      <c r="FT46" s="230"/>
      <c r="FU46" s="230"/>
      <c r="FV46" s="230"/>
      <c r="FW46" s="230"/>
      <c r="FX46" s="230"/>
      <c r="FY46" s="230"/>
      <c r="FZ46" s="230"/>
      <c r="GA46" s="230"/>
      <c r="GB46" s="230"/>
      <c r="GC46" s="230"/>
      <c r="GD46" s="230"/>
      <c r="GE46" s="230"/>
      <c r="GF46" s="230"/>
      <c r="GG46" s="230"/>
      <c r="GH46" s="230"/>
      <c r="GI46" s="230"/>
      <c r="GJ46" s="230"/>
      <c r="GK46" s="230"/>
      <c r="GL46" s="230"/>
    </row>
    <row r="47" spans="1:194" s="240" customFormat="1" ht="31.95" customHeight="1" x14ac:dyDescent="0.25">
      <c r="A47" s="230"/>
      <c r="B47" s="473" t="s">
        <v>168</v>
      </c>
      <c r="C47" s="474"/>
      <c r="D47" s="241" t="s">
        <v>196</v>
      </c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3"/>
      <c r="V47" s="430"/>
      <c r="W47" s="433"/>
      <c r="X47" s="437">
        <v>1</v>
      </c>
      <c r="Y47" s="432"/>
      <c r="Z47" s="454">
        <f t="shared" si="21"/>
        <v>108</v>
      </c>
      <c r="AA47" s="435"/>
      <c r="AB47" s="436"/>
      <c r="AC47" s="434">
        <f t="shared" ref="AC47:AC48" si="24">AU47+BD47</f>
        <v>36</v>
      </c>
      <c r="AD47" s="435"/>
      <c r="AE47" s="453"/>
      <c r="AF47" s="454">
        <v>18</v>
      </c>
      <c r="AG47" s="435"/>
      <c r="AH47" s="436"/>
      <c r="AI47" s="434"/>
      <c r="AJ47" s="435"/>
      <c r="AK47" s="436"/>
      <c r="AL47" s="434">
        <v>18</v>
      </c>
      <c r="AM47" s="435"/>
      <c r="AN47" s="436"/>
      <c r="AO47" s="434"/>
      <c r="AP47" s="435"/>
      <c r="AQ47" s="453"/>
      <c r="AR47" s="454">
        <v>108</v>
      </c>
      <c r="AS47" s="435"/>
      <c r="AT47" s="436"/>
      <c r="AU47" s="434">
        <v>36</v>
      </c>
      <c r="AV47" s="435"/>
      <c r="AW47" s="436"/>
      <c r="AX47" s="434">
        <v>3</v>
      </c>
      <c r="AY47" s="435"/>
      <c r="AZ47" s="453"/>
      <c r="BA47" s="454"/>
      <c r="BB47" s="435"/>
      <c r="BC47" s="436"/>
      <c r="BD47" s="434"/>
      <c r="BE47" s="435"/>
      <c r="BF47" s="436"/>
      <c r="BG47" s="434"/>
      <c r="BH47" s="435"/>
      <c r="BI47" s="453"/>
      <c r="BJ47" s="430">
        <f t="shared" si="23"/>
        <v>3</v>
      </c>
      <c r="BK47" s="431"/>
      <c r="BL47" s="432"/>
      <c r="BM47" s="244" t="s">
        <v>174</v>
      </c>
      <c r="BN47" s="242"/>
      <c r="BO47" s="242"/>
      <c r="BP47" s="242"/>
      <c r="BQ47" s="243"/>
      <c r="BR47" s="238"/>
      <c r="BS47" s="238"/>
      <c r="BT47" s="238"/>
      <c r="BU47" s="238"/>
      <c r="BV47" s="238"/>
      <c r="BW47" s="238"/>
      <c r="BX47" s="238"/>
      <c r="BY47" s="238"/>
      <c r="BZ47" s="238"/>
      <c r="CA47" s="238"/>
      <c r="CB47" s="238"/>
      <c r="CC47" s="238"/>
      <c r="CD47" s="238"/>
      <c r="CE47" s="238"/>
      <c r="CF47" s="238"/>
      <c r="CG47" s="238"/>
      <c r="CH47" s="238"/>
      <c r="CI47" s="238"/>
      <c r="CJ47" s="238"/>
      <c r="CK47" s="238"/>
      <c r="CL47" s="238"/>
      <c r="CM47" s="238"/>
      <c r="CN47" s="238"/>
      <c r="CO47" s="238"/>
      <c r="CP47" s="238"/>
      <c r="CQ47" s="238"/>
      <c r="CR47" s="238"/>
      <c r="CS47" s="238"/>
      <c r="CT47" s="238"/>
      <c r="CU47" s="238"/>
      <c r="CV47" s="238"/>
      <c r="CW47" s="238"/>
      <c r="CX47" s="238"/>
      <c r="CY47" s="238"/>
      <c r="CZ47" s="238"/>
      <c r="DA47" s="238"/>
      <c r="DB47" s="238"/>
      <c r="DC47" s="238"/>
      <c r="DD47" s="238"/>
      <c r="DE47" s="238"/>
      <c r="DF47" s="238"/>
      <c r="DG47" s="238"/>
      <c r="DH47" s="238"/>
      <c r="DI47" s="238"/>
      <c r="DJ47" s="238"/>
      <c r="DK47" s="238"/>
      <c r="DL47" s="238"/>
      <c r="DM47" s="238"/>
      <c r="DN47" s="238"/>
      <c r="DO47" s="238"/>
      <c r="DP47" s="238"/>
      <c r="DQ47" s="238"/>
      <c r="DR47" s="238"/>
      <c r="DS47" s="238"/>
      <c r="DT47" s="238"/>
      <c r="DU47" s="238"/>
      <c r="DV47" s="238"/>
      <c r="DW47" s="238"/>
      <c r="DX47" s="238"/>
      <c r="DY47" s="238"/>
      <c r="DZ47" s="238"/>
      <c r="EA47" s="238"/>
      <c r="EB47" s="238"/>
      <c r="EC47" s="238"/>
      <c r="ED47" s="238"/>
      <c r="EE47" s="238"/>
      <c r="EF47" s="238"/>
      <c r="EG47" s="238"/>
      <c r="EH47" s="238"/>
      <c r="EI47" s="238"/>
      <c r="EJ47" s="238"/>
      <c r="EK47" s="238"/>
      <c r="EL47" s="238"/>
      <c r="EM47" s="238"/>
      <c r="EN47" s="238"/>
      <c r="EO47" s="238"/>
      <c r="EP47" s="238"/>
      <c r="EQ47" s="238"/>
      <c r="ER47" s="238"/>
      <c r="ES47" s="238"/>
      <c r="ET47" s="238"/>
      <c r="EU47" s="238"/>
      <c r="EV47" s="238"/>
      <c r="EW47" s="238"/>
      <c r="EX47" s="238"/>
      <c r="EY47" s="238"/>
      <c r="EZ47" s="238"/>
      <c r="FA47" s="238"/>
      <c r="FB47" s="238"/>
      <c r="FC47" s="238"/>
      <c r="FD47" s="238"/>
      <c r="FE47" s="238"/>
      <c r="FF47" s="238"/>
      <c r="FG47" s="238"/>
      <c r="FH47" s="230"/>
      <c r="FI47" s="230"/>
      <c r="FJ47" s="230"/>
      <c r="FK47" s="230"/>
      <c r="FL47" s="230"/>
      <c r="FM47" s="230"/>
      <c r="FN47" s="230"/>
      <c r="FO47" s="230"/>
      <c r="FP47" s="230"/>
      <c r="FQ47" s="230"/>
      <c r="FR47" s="230"/>
      <c r="FS47" s="230"/>
      <c r="FT47" s="230"/>
      <c r="FU47" s="230"/>
      <c r="FV47" s="230"/>
      <c r="FW47" s="230"/>
      <c r="FX47" s="230"/>
      <c r="FY47" s="230"/>
      <c r="FZ47" s="230"/>
      <c r="GA47" s="230"/>
      <c r="GB47" s="230"/>
      <c r="GC47" s="230"/>
      <c r="GD47" s="230"/>
      <c r="GE47" s="230"/>
      <c r="GF47" s="230"/>
      <c r="GG47" s="230"/>
      <c r="GH47" s="230"/>
      <c r="GI47" s="230"/>
      <c r="GJ47" s="230"/>
      <c r="GK47" s="230"/>
      <c r="GL47" s="230"/>
    </row>
    <row r="48" spans="1:194" s="240" customFormat="1" ht="60" customHeight="1" x14ac:dyDescent="0.25">
      <c r="A48" s="230"/>
      <c r="B48" s="478" t="s">
        <v>40</v>
      </c>
      <c r="C48" s="479"/>
      <c r="D48" s="483" t="s">
        <v>198</v>
      </c>
      <c r="E48" s="484"/>
      <c r="F48" s="484"/>
      <c r="G48" s="484"/>
      <c r="H48" s="484"/>
      <c r="I48" s="484"/>
      <c r="J48" s="484"/>
      <c r="K48" s="484"/>
      <c r="L48" s="484"/>
      <c r="M48" s="484"/>
      <c r="N48" s="484"/>
      <c r="O48" s="484"/>
      <c r="P48" s="484"/>
      <c r="Q48" s="484"/>
      <c r="R48" s="484"/>
      <c r="S48" s="484"/>
      <c r="T48" s="484"/>
      <c r="U48" s="485"/>
      <c r="V48" s="673"/>
      <c r="W48" s="674"/>
      <c r="X48" s="486"/>
      <c r="Y48" s="487"/>
      <c r="Z48" s="480">
        <f>AR48+BA48</f>
        <v>0</v>
      </c>
      <c r="AA48" s="481"/>
      <c r="AB48" s="482"/>
      <c r="AC48" s="488">
        <f t="shared" si="24"/>
        <v>0</v>
      </c>
      <c r="AD48" s="481"/>
      <c r="AE48" s="489"/>
      <c r="AF48" s="480"/>
      <c r="AG48" s="481"/>
      <c r="AH48" s="482"/>
      <c r="AI48" s="488"/>
      <c r="AJ48" s="481"/>
      <c r="AK48" s="482"/>
      <c r="AL48" s="488"/>
      <c r="AM48" s="481"/>
      <c r="AN48" s="482"/>
      <c r="AO48" s="488"/>
      <c r="AP48" s="481"/>
      <c r="AQ48" s="489"/>
      <c r="AR48" s="480"/>
      <c r="AS48" s="481"/>
      <c r="AT48" s="482"/>
      <c r="AU48" s="488"/>
      <c r="AV48" s="481"/>
      <c r="AW48" s="482"/>
      <c r="AX48" s="488"/>
      <c r="AY48" s="481"/>
      <c r="AZ48" s="489"/>
      <c r="BA48" s="480"/>
      <c r="BB48" s="481"/>
      <c r="BC48" s="482"/>
      <c r="BD48" s="488"/>
      <c r="BE48" s="481"/>
      <c r="BF48" s="482"/>
      <c r="BG48" s="488"/>
      <c r="BH48" s="481"/>
      <c r="BI48" s="489"/>
      <c r="BJ48" s="480">
        <f>AX48+BG48</f>
        <v>0</v>
      </c>
      <c r="BK48" s="491"/>
      <c r="BL48" s="487"/>
      <c r="BN48" s="242"/>
      <c r="BO48" s="242"/>
      <c r="BP48" s="242"/>
      <c r="BQ48" s="243"/>
      <c r="BR48" s="238"/>
      <c r="BS48" s="238"/>
      <c r="BT48" s="238"/>
      <c r="BU48" s="238"/>
      <c r="BV48" s="238"/>
      <c r="BW48" s="238"/>
      <c r="BX48" s="238"/>
      <c r="BY48" s="238"/>
      <c r="BZ48" s="238"/>
      <c r="CA48" s="238"/>
      <c r="CB48" s="238"/>
      <c r="CC48" s="238"/>
      <c r="CD48" s="238"/>
      <c r="CE48" s="238"/>
      <c r="CF48" s="238"/>
      <c r="CG48" s="238"/>
      <c r="CH48" s="238"/>
      <c r="CI48" s="238"/>
      <c r="CJ48" s="238"/>
      <c r="CK48" s="238"/>
      <c r="CL48" s="238"/>
      <c r="CM48" s="238"/>
      <c r="CN48" s="238"/>
      <c r="CO48" s="238"/>
      <c r="CP48" s="238"/>
      <c r="CQ48" s="238"/>
      <c r="CR48" s="238"/>
      <c r="CS48" s="238"/>
      <c r="CT48" s="238"/>
      <c r="CU48" s="238"/>
      <c r="CV48" s="238"/>
      <c r="CW48" s="238"/>
      <c r="CX48" s="238"/>
      <c r="CY48" s="238"/>
      <c r="CZ48" s="238"/>
      <c r="DA48" s="238"/>
      <c r="DB48" s="238"/>
      <c r="DC48" s="238"/>
      <c r="DD48" s="238"/>
      <c r="DE48" s="238"/>
      <c r="DF48" s="238"/>
      <c r="DG48" s="238"/>
      <c r="DH48" s="238"/>
      <c r="DI48" s="238"/>
      <c r="DJ48" s="238"/>
      <c r="DK48" s="238"/>
      <c r="DL48" s="238"/>
      <c r="DM48" s="238"/>
      <c r="DN48" s="238"/>
      <c r="DO48" s="238"/>
      <c r="DP48" s="238"/>
      <c r="DQ48" s="238"/>
      <c r="DR48" s="238"/>
      <c r="DS48" s="238"/>
      <c r="DT48" s="238"/>
      <c r="DU48" s="238"/>
      <c r="DV48" s="238"/>
      <c r="DW48" s="238"/>
      <c r="DX48" s="238"/>
      <c r="DY48" s="238"/>
      <c r="DZ48" s="238"/>
      <c r="EA48" s="238"/>
      <c r="EB48" s="238"/>
      <c r="EC48" s="238"/>
      <c r="ED48" s="238"/>
      <c r="EE48" s="238"/>
      <c r="EF48" s="238"/>
      <c r="EG48" s="238"/>
      <c r="EH48" s="238"/>
      <c r="EI48" s="238"/>
      <c r="EJ48" s="238"/>
      <c r="EK48" s="238"/>
      <c r="EL48" s="238"/>
      <c r="EM48" s="238"/>
      <c r="EN48" s="238"/>
      <c r="EO48" s="238"/>
      <c r="EP48" s="238"/>
      <c r="EQ48" s="238"/>
      <c r="ER48" s="238"/>
      <c r="ES48" s="238"/>
      <c r="ET48" s="238"/>
      <c r="EU48" s="238"/>
      <c r="EV48" s="238"/>
      <c r="EW48" s="238"/>
      <c r="EX48" s="238"/>
      <c r="EY48" s="238"/>
      <c r="EZ48" s="238"/>
      <c r="FA48" s="238"/>
      <c r="FB48" s="238"/>
      <c r="FC48" s="238"/>
      <c r="FD48" s="238"/>
      <c r="FE48" s="238"/>
      <c r="FF48" s="238"/>
      <c r="FG48" s="238"/>
      <c r="FH48" s="230"/>
      <c r="FI48" s="230"/>
      <c r="FJ48" s="230"/>
      <c r="FK48" s="230"/>
      <c r="FL48" s="230"/>
      <c r="FM48" s="230"/>
      <c r="FN48" s="230"/>
      <c r="FO48" s="230"/>
      <c r="FP48" s="230"/>
      <c r="FQ48" s="230"/>
      <c r="FR48" s="230"/>
      <c r="FS48" s="230"/>
      <c r="FT48" s="230"/>
      <c r="FU48" s="230"/>
      <c r="FV48" s="230"/>
      <c r="FW48" s="230"/>
      <c r="FX48" s="230"/>
      <c r="FY48" s="230"/>
      <c r="FZ48" s="230"/>
      <c r="GA48" s="230"/>
      <c r="GB48" s="230"/>
      <c r="GC48" s="230"/>
      <c r="GD48" s="230"/>
      <c r="GE48" s="230"/>
      <c r="GF48" s="230"/>
      <c r="GG48" s="230"/>
      <c r="GH48" s="230"/>
      <c r="GI48" s="230"/>
      <c r="GJ48" s="230"/>
      <c r="GK48" s="230"/>
      <c r="GL48" s="230"/>
    </row>
    <row r="49" spans="1:214" s="240" customFormat="1" ht="118.2" customHeight="1" x14ac:dyDescent="0.25">
      <c r="A49" s="230"/>
      <c r="B49" s="473" t="s">
        <v>170</v>
      </c>
      <c r="C49" s="474"/>
      <c r="D49" s="675" t="s">
        <v>201</v>
      </c>
      <c r="E49" s="676"/>
      <c r="F49" s="676"/>
      <c r="G49" s="676"/>
      <c r="H49" s="676"/>
      <c r="I49" s="676"/>
      <c r="J49" s="676"/>
      <c r="K49" s="676"/>
      <c r="L49" s="676"/>
      <c r="M49" s="676"/>
      <c r="N49" s="676"/>
      <c r="O49" s="676"/>
      <c r="P49" s="676"/>
      <c r="Q49" s="676"/>
      <c r="R49" s="676"/>
      <c r="S49" s="676"/>
      <c r="T49" s="676"/>
      <c r="U49" s="677"/>
      <c r="V49" s="430">
        <v>2</v>
      </c>
      <c r="W49" s="433"/>
      <c r="X49" s="437">
        <v>1</v>
      </c>
      <c r="Y49" s="432"/>
      <c r="Z49" s="454">
        <f>AR49+BA49</f>
        <v>198</v>
      </c>
      <c r="AA49" s="435"/>
      <c r="AB49" s="436"/>
      <c r="AC49" s="434">
        <f>AU49+BD49</f>
        <v>68</v>
      </c>
      <c r="AD49" s="435"/>
      <c r="AE49" s="453"/>
      <c r="AF49" s="454">
        <v>34</v>
      </c>
      <c r="AG49" s="435"/>
      <c r="AH49" s="436"/>
      <c r="AI49" s="434"/>
      <c r="AJ49" s="435"/>
      <c r="AK49" s="436"/>
      <c r="AL49" s="434">
        <v>34</v>
      </c>
      <c r="AM49" s="435"/>
      <c r="AN49" s="436"/>
      <c r="AO49" s="434"/>
      <c r="AP49" s="435"/>
      <c r="AQ49" s="453"/>
      <c r="AR49" s="454">
        <v>108</v>
      </c>
      <c r="AS49" s="435"/>
      <c r="AT49" s="436"/>
      <c r="AU49" s="434">
        <v>36</v>
      </c>
      <c r="AV49" s="435"/>
      <c r="AW49" s="436"/>
      <c r="AX49" s="434">
        <v>3</v>
      </c>
      <c r="AY49" s="435"/>
      <c r="AZ49" s="453"/>
      <c r="BA49" s="454">
        <v>90</v>
      </c>
      <c r="BB49" s="435"/>
      <c r="BC49" s="436"/>
      <c r="BD49" s="434">
        <v>32</v>
      </c>
      <c r="BE49" s="435"/>
      <c r="BF49" s="436"/>
      <c r="BG49" s="434">
        <v>3</v>
      </c>
      <c r="BH49" s="435"/>
      <c r="BI49" s="453"/>
      <c r="BJ49" s="430">
        <v>6</v>
      </c>
      <c r="BK49" s="431"/>
      <c r="BL49" s="432"/>
      <c r="BM49" s="244" t="s">
        <v>199</v>
      </c>
      <c r="BN49" s="242"/>
      <c r="BO49" s="242"/>
      <c r="BP49" s="242"/>
      <c r="BQ49" s="243"/>
      <c r="BR49" s="238"/>
      <c r="BS49" s="238"/>
      <c r="BT49" s="238"/>
      <c r="BU49" s="238"/>
      <c r="BV49" s="238"/>
      <c r="BW49" s="238"/>
      <c r="BX49" s="238"/>
      <c r="BY49" s="238"/>
      <c r="BZ49" s="238"/>
      <c r="CA49" s="238"/>
      <c r="CB49" s="238"/>
      <c r="CC49" s="238"/>
      <c r="CD49" s="238"/>
      <c r="CE49" s="238"/>
      <c r="CF49" s="238"/>
      <c r="CG49" s="238"/>
      <c r="CH49" s="238"/>
      <c r="CI49" s="238"/>
      <c r="CJ49" s="238"/>
      <c r="CK49" s="238"/>
      <c r="CL49" s="238"/>
      <c r="CM49" s="238"/>
      <c r="CN49" s="238"/>
      <c r="CO49" s="238"/>
      <c r="CP49" s="238"/>
      <c r="CQ49" s="238"/>
      <c r="CR49" s="238"/>
      <c r="CS49" s="238"/>
      <c r="CT49" s="238"/>
      <c r="CU49" s="238"/>
      <c r="CV49" s="238"/>
      <c r="CW49" s="238"/>
      <c r="CX49" s="238"/>
      <c r="CY49" s="238"/>
      <c r="CZ49" s="238"/>
      <c r="DA49" s="238"/>
      <c r="DB49" s="238"/>
      <c r="DC49" s="238"/>
      <c r="DD49" s="238"/>
      <c r="DE49" s="238"/>
      <c r="DF49" s="238"/>
      <c r="DG49" s="238"/>
      <c r="DH49" s="238"/>
      <c r="DI49" s="238"/>
      <c r="DJ49" s="238"/>
      <c r="DK49" s="238"/>
      <c r="DL49" s="238"/>
      <c r="DM49" s="238"/>
      <c r="DN49" s="238"/>
      <c r="DO49" s="238"/>
      <c r="DP49" s="238"/>
      <c r="DQ49" s="238"/>
      <c r="DR49" s="238"/>
      <c r="DS49" s="238"/>
      <c r="DT49" s="238"/>
      <c r="DU49" s="238"/>
      <c r="DV49" s="238"/>
      <c r="DW49" s="238"/>
      <c r="DX49" s="238"/>
      <c r="DY49" s="238"/>
      <c r="DZ49" s="238"/>
      <c r="EA49" s="238"/>
      <c r="EB49" s="238"/>
      <c r="EC49" s="238"/>
      <c r="ED49" s="238"/>
      <c r="EE49" s="238"/>
      <c r="EF49" s="238"/>
      <c r="EG49" s="238"/>
      <c r="EH49" s="238"/>
      <c r="EI49" s="238"/>
      <c r="EJ49" s="238"/>
      <c r="EK49" s="238"/>
      <c r="EL49" s="238"/>
      <c r="EM49" s="238"/>
      <c r="EN49" s="238"/>
      <c r="EO49" s="238"/>
      <c r="EP49" s="238"/>
      <c r="EQ49" s="238"/>
      <c r="ER49" s="238"/>
      <c r="ES49" s="238"/>
      <c r="ET49" s="238"/>
      <c r="EU49" s="238"/>
      <c r="EV49" s="238"/>
      <c r="EW49" s="238"/>
      <c r="EX49" s="238"/>
      <c r="EY49" s="238"/>
      <c r="EZ49" s="238"/>
      <c r="FA49" s="238"/>
      <c r="FB49" s="238"/>
      <c r="FC49" s="238"/>
      <c r="FD49" s="238"/>
      <c r="FE49" s="238"/>
      <c r="FF49" s="238"/>
      <c r="FG49" s="238"/>
      <c r="FH49" s="230"/>
      <c r="FI49" s="230"/>
      <c r="FJ49" s="230"/>
      <c r="FK49" s="230"/>
      <c r="FL49" s="230"/>
      <c r="FM49" s="230"/>
      <c r="FN49" s="230"/>
      <c r="FO49" s="230"/>
      <c r="FP49" s="230"/>
      <c r="FQ49" s="230"/>
      <c r="FR49" s="230"/>
      <c r="FS49" s="230"/>
      <c r="FT49" s="230"/>
      <c r="FU49" s="230"/>
      <c r="FV49" s="230"/>
      <c r="FW49" s="230"/>
      <c r="FX49" s="230"/>
      <c r="FY49" s="230"/>
      <c r="FZ49" s="230"/>
      <c r="GA49" s="230"/>
      <c r="GB49" s="230"/>
      <c r="GC49" s="230"/>
      <c r="GD49" s="230"/>
      <c r="GE49" s="230"/>
      <c r="GF49" s="230"/>
      <c r="GG49" s="230"/>
      <c r="GH49" s="230"/>
      <c r="GI49" s="230"/>
      <c r="GJ49" s="230"/>
      <c r="GK49" s="230"/>
      <c r="GL49" s="230"/>
    </row>
    <row r="50" spans="1:214" s="240" customFormat="1" ht="118.2" customHeight="1" x14ac:dyDescent="0.25">
      <c r="A50" s="230"/>
      <c r="B50" s="473" t="s">
        <v>171</v>
      </c>
      <c r="C50" s="474"/>
      <c r="D50" s="475" t="s">
        <v>202</v>
      </c>
      <c r="E50" s="476"/>
      <c r="F50" s="476"/>
      <c r="G50" s="476"/>
      <c r="H50" s="476"/>
      <c r="I50" s="476"/>
      <c r="J50" s="476"/>
      <c r="K50" s="476"/>
      <c r="L50" s="476"/>
      <c r="M50" s="476"/>
      <c r="N50" s="476"/>
      <c r="O50" s="476"/>
      <c r="P50" s="476"/>
      <c r="Q50" s="476"/>
      <c r="R50" s="476"/>
      <c r="S50" s="476"/>
      <c r="T50" s="476"/>
      <c r="U50" s="477"/>
      <c r="V50" s="430">
        <v>1</v>
      </c>
      <c r="W50" s="433"/>
      <c r="X50" s="437"/>
      <c r="Y50" s="432"/>
      <c r="Z50" s="454">
        <f>AR50+BA50</f>
        <v>216</v>
      </c>
      <c r="AA50" s="435"/>
      <c r="AB50" s="436"/>
      <c r="AC50" s="434">
        <f>AU50+BD50</f>
        <v>108</v>
      </c>
      <c r="AD50" s="435"/>
      <c r="AE50" s="453"/>
      <c r="AF50" s="454">
        <v>36</v>
      </c>
      <c r="AG50" s="435"/>
      <c r="AH50" s="436"/>
      <c r="AI50" s="434"/>
      <c r="AJ50" s="435"/>
      <c r="AK50" s="436"/>
      <c r="AL50" s="434">
        <v>72</v>
      </c>
      <c r="AM50" s="435"/>
      <c r="AN50" s="436"/>
      <c r="AO50" s="434"/>
      <c r="AP50" s="435"/>
      <c r="AQ50" s="453"/>
      <c r="AR50" s="454">
        <v>216</v>
      </c>
      <c r="AS50" s="435"/>
      <c r="AT50" s="436"/>
      <c r="AU50" s="434">
        <v>108</v>
      </c>
      <c r="AV50" s="435"/>
      <c r="AW50" s="436"/>
      <c r="AX50" s="434">
        <v>6</v>
      </c>
      <c r="AY50" s="435"/>
      <c r="AZ50" s="453"/>
      <c r="BA50" s="454"/>
      <c r="BB50" s="435"/>
      <c r="BC50" s="436"/>
      <c r="BD50" s="434"/>
      <c r="BE50" s="435"/>
      <c r="BF50" s="436"/>
      <c r="BG50" s="434"/>
      <c r="BH50" s="435"/>
      <c r="BI50" s="453"/>
      <c r="BJ50" s="430">
        <f>AX50+BG50</f>
        <v>6</v>
      </c>
      <c r="BK50" s="431"/>
      <c r="BL50" s="432"/>
      <c r="BM50" s="244" t="s">
        <v>200</v>
      </c>
      <c r="BN50" s="242"/>
      <c r="BO50" s="242"/>
      <c r="BP50" s="242"/>
      <c r="BQ50" s="243"/>
      <c r="BR50" s="238"/>
      <c r="BS50" s="238"/>
      <c r="BT50" s="238"/>
      <c r="BU50" s="238"/>
      <c r="BV50" s="238"/>
      <c r="BW50" s="238"/>
      <c r="BX50" s="238"/>
      <c r="BY50" s="238"/>
      <c r="BZ50" s="238"/>
      <c r="CA50" s="238"/>
      <c r="CB50" s="238"/>
      <c r="CC50" s="238"/>
      <c r="CD50" s="238"/>
      <c r="CE50" s="238"/>
      <c r="CF50" s="238"/>
      <c r="CG50" s="238"/>
      <c r="CH50" s="238"/>
      <c r="CI50" s="238"/>
      <c r="CJ50" s="238"/>
      <c r="CK50" s="238"/>
      <c r="CL50" s="238"/>
      <c r="CM50" s="238"/>
      <c r="CN50" s="238"/>
      <c r="CO50" s="238"/>
      <c r="CP50" s="238"/>
      <c r="CQ50" s="238"/>
      <c r="CR50" s="238"/>
      <c r="CS50" s="238"/>
      <c r="CT50" s="238"/>
      <c r="CU50" s="238"/>
      <c r="CV50" s="238"/>
      <c r="CW50" s="238"/>
      <c r="CX50" s="238"/>
      <c r="CY50" s="238"/>
      <c r="CZ50" s="238"/>
      <c r="DA50" s="238"/>
      <c r="DB50" s="238"/>
      <c r="DC50" s="238"/>
      <c r="DD50" s="238"/>
      <c r="DE50" s="238"/>
      <c r="DF50" s="238"/>
      <c r="DG50" s="238"/>
      <c r="DH50" s="238"/>
      <c r="DI50" s="238"/>
      <c r="DJ50" s="238"/>
      <c r="DK50" s="238"/>
      <c r="DL50" s="238"/>
      <c r="DM50" s="238"/>
      <c r="DN50" s="238"/>
      <c r="DO50" s="238"/>
      <c r="DP50" s="238"/>
      <c r="DQ50" s="238"/>
      <c r="DR50" s="238"/>
      <c r="DS50" s="238"/>
      <c r="DT50" s="238"/>
      <c r="DU50" s="238"/>
      <c r="DV50" s="238"/>
      <c r="DW50" s="238"/>
      <c r="DX50" s="238"/>
      <c r="DY50" s="238"/>
      <c r="DZ50" s="238"/>
      <c r="EA50" s="238"/>
      <c r="EB50" s="238"/>
      <c r="EC50" s="238"/>
      <c r="ED50" s="238"/>
      <c r="EE50" s="238"/>
      <c r="EF50" s="238"/>
      <c r="EG50" s="238"/>
      <c r="EH50" s="238"/>
      <c r="EI50" s="238"/>
      <c r="EJ50" s="238"/>
      <c r="EK50" s="238"/>
      <c r="EL50" s="238"/>
      <c r="EM50" s="238"/>
      <c r="EN50" s="238"/>
      <c r="EO50" s="238"/>
      <c r="EP50" s="238"/>
      <c r="EQ50" s="238"/>
      <c r="ER50" s="238"/>
      <c r="ES50" s="238"/>
      <c r="ET50" s="238"/>
      <c r="EU50" s="238"/>
      <c r="EV50" s="238"/>
      <c r="EW50" s="238"/>
      <c r="EX50" s="238"/>
      <c r="EY50" s="238"/>
      <c r="EZ50" s="238"/>
      <c r="FA50" s="238"/>
      <c r="FB50" s="238"/>
      <c r="FC50" s="238"/>
      <c r="FD50" s="238"/>
      <c r="FE50" s="238"/>
      <c r="FF50" s="238"/>
      <c r="FG50" s="238"/>
      <c r="FH50" s="230"/>
      <c r="FI50" s="230"/>
      <c r="FJ50" s="230"/>
      <c r="FK50" s="230"/>
      <c r="FL50" s="230"/>
      <c r="FM50" s="230"/>
      <c r="FN50" s="230"/>
      <c r="FO50" s="230"/>
      <c r="FP50" s="230"/>
      <c r="FQ50" s="230"/>
      <c r="FR50" s="230"/>
      <c r="FS50" s="230"/>
      <c r="FT50" s="230"/>
      <c r="FU50" s="230"/>
      <c r="FV50" s="230"/>
      <c r="FW50" s="230"/>
      <c r="FX50" s="230"/>
      <c r="FY50" s="230"/>
      <c r="FZ50" s="230"/>
      <c r="GA50" s="230"/>
      <c r="GB50" s="230"/>
      <c r="GC50" s="230"/>
      <c r="GD50" s="230"/>
      <c r="GE50" s="230"/>
      <c r="GF50" s="230"/>
      <c r="GG50" s="230"/>
      <c r="GH50" s="230"/>
      <c r="GI50" s="230"/>
      <c r="GJ50" s="230"/>
      <c r="GK50" s="230"/>
      <c r="GL50" s="230"/>
    </row>
    <row r="51" spans="1:214" s="240" customFormat="1" ht="60" customHeight="1" x14ac:dyDescent="0.25">
      <c r="A51" s="230"/>
      <c r="B51" s="478" t="s">
        <v>154</v>
      </c>
      <c r="C51" s="479"/>
      <c r="D51" s="670" t="s">
        <v>162</v>
      </c>
      <c r="E51" s="671"/>
      <c r="F51" s="671"/>
      <c r="G51" s="671"/>
      <c r="H51" s="671"/>
      <c r="I51" s="671"/>
      <c r="J51" s="671"/>
      <c r="K51" s="671"/>
      <c r="L51" s="671"/>
      <c r="M51" s="671"/>
      <c r="N51" s="671"/>
      <c r="O51" s="671"/>
      <c r="P51" s="671"/>
      <c r="Q51" s="671"/>
      <c r="R51" s="671"/>
      <c r="S51" s="671"/>
      <c r="T51" s="671"/>
      <c r="U51" s="672"/>
      <c r="V51" s="430"/>
      <c r="W51" s="433"/>
      <c r="X51" s="437"/>
      <c r="Y51" s="432"/>
      <c r="Z51" s="454">
        <f t="shared" ref="Z51" si="25">AR51+BA51</f>
        <v>0</v>
      </c>
      <c r="AA51" s="435"/>
      <c r="AB51" s="436"/>
      <c r="AC51" s="434">
        <f t="shared" ref="AC51" si="26">AU51+BD51</f>
        <v>0</v>
      </c>
      <c r="AD51" s="435"/>
      <c r="AE51" s="453"/>
      <c r="AF51" s="454"/>
      <c r="AG51" s="435"/>
      <c r="AH51" s="436"/>
      <c r="AI51" s="434"/>
      <c r="AJ51" s="435"/>
      <c r="AK51" s="436"/>
      <c r="AL51" s="434"/>
      <c r="AM51" s="435"/>
      <c r="AN51" s="436"/>
      <c r="AO51" s="434"/>
      <c r="AP51" s="435"/>
      <c r="AQ51" s="453"/>
      <c r="AR51" s="454"/>
      <c r="AS51" s="435"/>
      <c r="AT51" s="436"/>
      <c r="AU51" s="434"/>
      <c r="AV51" s="435"/>
      <c r="AW51" s="436"/>
      <c r="AX51" s="434"/>
      <c r="AY51" s="435"/>
      <c r="AZ51" s="453"/>
      <c r="BA51" s="454"/>
      <c r="BB51" s="435"/>
      <c r="BC51" s="436"/>
      <c r="BD51" s="434"/>
      <c r="BE51" s="435"/>
      <c r="BF51" s="436"/>
      <c r="BG51" s="434"/>
      <c r="BH51" s="435"/>
      <c r="BI51" s="453"/>
      <c r="BJ51" s="430">
        <f t="shared" ref="BJ51" si="27">AX51+BG51</f>
        <v>0</v>
      </c>
      <c r="BK51" s="431"/>
      <c r="BL51" s="432"/>
      <c r="BM51" s="244"/>
      <c r="BN51" s="242"/>
      <c r="BO51" s="242"/>
      <c r="BP51" s="242"/>
      <c r="BQ51" s="243"/>
      <c r="BR51" s="238"/>
      <c r="BS51" s="238"/>
      <c r="BT51" s="238"/>
      <c r="BU51" s="238"/>
      <c r="BV51" s="238"/>
      <c r="BW51" s="238"/>
      <c r="BX51" s="238"/>
      <c r="BY51" s="238"/>
      <c r="BZ51" s="238"/>
      <c r="CA51" s="238"/>
      <c r="CB51" s="238"/>
      <c r="CC51" s="238"/>
      <c r="CD51" s="238"/>
      <c r="CE51" s="238"/>
      <c r="CF51" s="238"/>
      <c r="CG51" s="238"/>
      <c r="CH51" s="238"/>
      <c r="CI51" s="238"/>
      <c r="CJ51" s="238"/>
      <c r="CK51" s="238"/>
      <c r="CL51" s="238"/>
      <c r="CM51" s="238"/>
      <c r="CN51" s="238"/>
      <c r="CO51" s="238"/>
      <c r="CP51" s="238"/>
      <c r="CQ51" s="238"/>
      <c r="CR51" s="238"/>
      <c r="CS51" s="238"/>
      <c r="CT51" s="238"/>
      <c r="CU51" s="238"/>
      <c r="CV51" s="238"/>
      <c r="CW51" s="238"/>
      <c r="CX51" s="238"/>
      <c r="CY51" s="238"/>
      <c r="CZ51" s="238"/>
      <c r="DA51" s="238"/>
      <c r="DB51" s="238"/>
      <c r="DC51" s="238"/>
      <c r="DD51" s="238"/>
      <c r="DE51" s="238"/>
      <c r="DF51" s="238"/>
      <c r="DG51" s="238"/>
      <c r="DH51" s="238"/>
      <c r="DI51" s="238"/>
      <c r="DJ51" s="238"/>
      <c r="DK51" s="238"/>
      <c r="DL51" s="238"/>
      <c r="DM51" s="238"/>
      <c r="DN51" s="238"/>
      <c r="DO51" s="238"/>
      <c r="DP51" s="238"/>
      <c r="DQ51" s="238"/>
      <c r="DR51" s="238"/>
      <c r="DS51" s="238"/>
      <c r="DT51" s="238"/>
      <c r="DU51" s="238"/>
      <c r="DV51" s="238"/>
      <c r="DW51" s="238"/>
      <c r="DX51" s="238"/>
      <c r="DY51" s="238"/>
      <c r="DZ51" s="238"/>
      <c r="EA51" s="238"/>
      <c r="EB51" s="238"/>
      <c r="EC51" s="238"/>
      <c r="ED51" s="238"/>
      <c r="EE51" s="238"/>
      <c r="EF51" s="238"/>
      <c r="EG51" s="238"/>
      <c r="EH51" s="238"/>
      <c r="EI51" s="238"/>
      <c r="EJ51" s="238"/>
      <c r="EK51" s="238"/>
      <c r="EL51" s="238"/>
      <c r="EM51" s="238"/>
      <c r="EN51" s="238"/>
      <c r="EO51" s="238"/>
      <c r="EP51" s="238"/>
      <c r="EQ51" s="238"/>
      <c r="ER51" s="238"/>
      <c r="ES51" s="238"/>
      <c r="ET51" s="238"/>
      <c r="EU51" s="238"/>
      <c r="EV51" s="238"/>
      <c r="EW51" s="238"/>
      <c r="EX51" s="238"/>
      <c r="EY51" s="238"/>
      <c r="EZ51" s="238"/>
      <c r="FA51" s="238"/>
      <c r="FB51" s="238"/>
      <c r="FC51" s="238"/>
      <c r="FD51" s="238"/>
      <c r="FE51" s="238"/>
      <c r="FF51" s="238"/>
      <c r="FG51" s="238"/>
      <c r="FH51" s="230"/>
      <c r="FI51" s="230"/>
      <c r="FJ51" s="230"/>
      <c r="FK51" s="230"/>
      <c r="FL51" s="230"/>
      <c r="FM51" s="230"/>
      <c r="FN51" s="230"/>
      <c r="FO51" s="230"/>
      <c r="FP51" s="230"/>
      <c r="FQ51" s="230"/>
      <c r="FR51" s="230"/>
      <c r="FS51" s="230"/>
      <c r="FT51" s="230"/>
      <c r="FU51" s="230"/>
      <c r="FV51" s="230"/>
      <c r="FW51" s="230"/>
      <c r="FX51" s="230"/>
      <c r="FY51" s="230"/>
      <c r="FZ51" s="230"/>
      <c r="GA51" s="230"/>
      <c r="GB51" s="230"/>
      <c r="GC51" s="230"/>
      <c r="GD51" s="230"/>
      <c r="GE51" s="230"/>
      <c r="GF51" s="230"/>
      <c r="GG51" s="230"/>
      <c r="GH51" s="230"/>
      <c r="GI51" s="230"/>
      <c r="GJ51" s="230"/>
      <c r="GK51" s="230"/>
      <c r="GL51" s="230"/>
    </row>
    <row r="52" spans="1:214" s="240" customFormat="1" ht="31.95" customHeight="1" thickBot="1" x14ac:dyDescent="0.3">
      <c r="A52" s="230"/>
      <c r="B52" s="605" t="s">
        <v>172</v>
      </c>
      <c r="C52" s="606"/>
      <c r="D52" s="246" t="s">
        <v>161</v>
      </c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7"/>
      <c r="V52" s="455"/>
      <c r="W52" s="457"/>
      <c r="X52" s="492">
        <v>2</v>
      </c>
      <c r="Y52" s="490"/>
      <c r="Z52" s="455">
        <f>AR52+BA52</f>
        <v>108</v>
      </c>
      <c r="AA52" s="456"/>
      <c r="AB52" s="457"/>
      <c r="AC52" s="492">
        <f>AU52+BD52</f>
        <v>56</v>
      </c>
      <c r="AD52" s="456"/>
      <c r="AE52" s="490"/>
      <c r="AF52" s="455">
        <v>32</v>
      </c>
      <c r="AG52" s="456"/>
      <c r="AH52" s="457"/>
      <c r="AI52" s="492">
        <v>0</v>
      </c>
      <c r="AJ52" s="456"/>
      <c r="AK52" s="457"/>
      <c r="AL52" s="492">
        <v>24</v>
      </c>
      <c r="AM52" s="456"/>
      <c r="AN52" s="457"/>
      <c r="AO52" s="492"/>
      <c r="AP52" s="456"/>
      <c r="AQ52" s="490"/>
      <c r="AR52" s="455"/>
      <c r="AS52" s="456"/>
      <c r="AT52" s="457"/>
      <c r="AU52" s="492"/>
      <c r="AV52" s="456"/>
      <c r="AW52" s="457"/>
      <c r="AX52" s="492"/>
      <c r="AY52" s="456"/>
      <c r="AZ52" s="490"/>
      <c r="BA52" s="455">
        <v>108</v>
      </c>
      <c r="BB52" s="456"/>
      <c r="BC52" s="457"/>
      <c r="BD52" s="492">
        <v>56</v>
      </c>
      <c r="BE52" s="456"/>
      <c r="BF52" s="457"/>
      <c r="BG52" s="492">
        <v>3</v>
      </c>
      <c r="BH52" s="456"/>
      <c r="BI52" s="490"/>
      <c r="BJ52" s="455">
        <f>AX52+BG52</f>
        <v>3</v>
      </c>
      <c r="BK52" s="456"/>
      <c r="BL52" s="490"/>
      <c r="BM52" s="245" t="s">
        <v>190</v>
      </c>
      <c r="BN52" s="246"/>
      <c r="BO52" s="246"/>
      <c r="BP52" s="246"/>
      <c r="BQ52" s="247"/>
      <c r="BR52" s="238"/>
      <c r="BS52" s="256"/>
      <c r="BT52" s="256"/>
      <c r="BU52" s="256"/>
      <c r="BV52" s="256"/>
      <c r="BW52" s="256"/>
      <c r="BX52" s="256"/>
      <c r="BY52" s="256"/>
      <c r="BZ52" s="256"/>
      <c r="CA52" s="256"/>
      <c r="CB52" s="256"/>
      <c r="CC52" s="256"/>
      <c r="CD52" s="256"/>
      <c r="CE52" s="256"/>
      <c r="CF52" s="256"/>
      <c r="CG52" s="256"/>
      <c r="CH52" s="256"/>
      <c r="CI52" s="256"/>
      <c r="CJ52" s="256"/>
      <c r="CK52" s="256"/>
      <c r="CL52" s="256"/>
      <c r="CM52" s="256"/>
      <c r="CN52" s="256"/>
      <c r="CO52" s="256"/>
      <c r="CP52" s="256"/>
      <c r="CQ52" s="256"/>
      <c r="CR52" s="256"/>
      <c r="CS52" s="256"/>
      <c r="CT52" s="256"/>
      <c r="CU52" s="256"/>
      <c r="CV52" s="256"/>
      <c r="CW52" s="256"/>
      <c r="CX52" s="256"/>
      <c r="CY52" s="256"/>
      <c r="CZ52" s="256"/>
      <c r="DA52" s="256"/>
      <c r="DB52" s="256"/>
      <c r="DC52" s="256"/>
      <c r="DD52" s="256"/>
      <c r="DE52" s="256"/>
      <c r="DF52" s="256"/>
      <c r="DG52" s="256"/>
      <c r="DH52" s="256"/>
      <c r="DI52" s="256"/>
      <c r="DJ52" s="256"/>
      <c r="DK52" s="256"/>
      <c r="DL52" s="256"/>
      <c r="DM52" s="256"/>
      <c r="DN52" s="256"/>
      <c r="DO52" s="256"/>
      <c r="DP52" s="256"/>
      <c r="DQ52" s="256"/>
      <c r="DR52" s="256"/>
      <c r="DS52" s="256"/>
      <c r="DT52" s="256"/>
      <c r="DU52" s="256"/>
      <c r="DV52" s="256"/>
      <c r="DW52" s="256"/>
      <c r="DX52" s="256"/>
      <c r="DY52" s="256"/>
      <c r="DZ52" s="256"/>
      <c r="EA52" s="256"/>
      <c r="EB52" s="256"/>
      <c r="EC52" s="256"/>
      <c r="ED52" s="256"/>
      <c r="EE52" s="256"/>
      <c r="EF52" s="256"/>
      <c r="EG52" s="256"/>
      <c r="EH52" s="256"/>
      <c r="EI52" s="256"/>
      <c r="EJ52" s="256"/>
      <c r="EK52" s="256"/>
      <c r="EL52" s="256"/>
      <c r="EM52" s="256"/>
      <c r="EN52" s="256"/>
      <c r="EO52" s="256"/>
      <c r="EP52" s="256"/>
      <c r="EQ52" s="256"/>
      <c r="ER52" s="256"/>
      <c r="ES52" s="256"/>
      <c r="ET52" s="256"/>
      <c r="EU52" s="256"/>
      <c r="EV52" s="256"/>
      <c r="EW52" s="256"/>
      <c r="EX52" s="256"/>
      <c r="EY52" s="256"/>
      <c r="EZ52" s="256"/>
      <c r="FA52" s="256"/>
      <c r="FB52" s="256"/>
      <c r="FC52" s="256"/>
      <c r="FD52" s="256"/>
      <c r="FE52" s="256"/>
      <c r="FF52" s="256"/>
      <c r="FG52" s="256"/>
      <c r="FH52" s="230"/>
      <c r="FI52" s="230"/>
      <c r="FJ52" s="230"/>
      <c r="FK52" s="230"/>
      <c r="FL52" s="230"/>
      <c r="FM52" s="230"/>
      <c r="FN52" s="230"/>
      <c r="FO52" s="230"/>
      <c r="FP52" s="230"/>
      <c r="FQ52" s="230"/>
      <c r="FR52" s="230"/>
      <c r="FS52" s="230"/>
      <c r="FT52" s="230"/>
      <c r="FU52" s="230"/>
      <c r="FV52" s="230"/>
      <c r="FW52" s="230"/>
      <c r="FX52" s="230"/>
      <c r="FY52" s="230"/>
      <c r="FZ52" s="230"/>
      <c r="GA52" s="230"/>
      <c r="GB52" s="230"/>
      <c r="GC52" s="230"/>
      <c r="GD52" s="230"/>
      <c r="GE52" s="230"/>
      <c r="GF52" s="230"/>
      <c r="GG52" s="230"/>
      <c r="GH52" s="230"/>
      <c r="GI52" s="230"/>
      <c r="GJ52" s="230"/>
      <c r="GK52" s="230"/>
      <c r="GL52" s="230"/>
    </row>
    <row r="53" spans="1:214" s="240" customFormat="1" ht="31.95" customHeight="1" thickBot="1" x14ac:dyDescent="0.3">
      <c r="A53" s="230"/>
      <c r="B53" s="468" t="s">
        <v>43</v>
      </c>
      <c r="C53" s="469"/>
      <c r="D53" s="211" t="s">
        <v>113</v>
      </c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249"/>
      <c r="U53" s="257"/>
      <c r="V53" s="465"/>
      <c r="W53" s="466"/>
      <c r="X53" s="470" t="s">
        <v>98</v>
      </c>
      <c r="Y53" s="471"/>
      <c r="Z53" s="472">
        <f>SUM(Z54:AB56)</f>
        <v>568</v>
      </c>
      <c r="AA53" s="450"/>
      <c r="AB53" s="463"/>
      <c r="AC53" s="449">
        <f>SUM(AC54:AE56)</f>
        <v>316</v>
      </c>
      <c r="AD53" s="450"/>
      <c r="AE53" s="451"/>
      <c r="AF53" s="472">
        <f>SUM(AF54:AH56)</f>
        <v>88</v>
      </c>
      <c r="AG53" s="450"/>
      <c r="AH53" s="463"/>
      <c r="AI53" s="449">
        <f>SUM(AI54:AK56)</f>
        <v>0</v>
      </c>
      <c r="AJ53" s="450"/>
      <c r="AK53" s="463"/>
      <c r="AL53" s="449">
        <f>SUM(AL54:AN56)</f>
        <v>176</v>
      </c>
      <c r="AM53" s="450"/>
      <c r="AN53" s="463"/>
      <c r="AO53" s="449">
        <f>SUM(AO54:AQ56)</f>
        <v>52</v>
      </c>
      <c r="AP53" s="450"/>
      <c r="AQ53" s="451"/>
      <c r="AR53" s="472">
        <f>SUM(AR54:AT56)</f>
        <v>338</v>
      </c>
      <c r="AS53" s="450"/>
      <c r="AT53" s="463"/>
      <c r="AU53" s="449">
        <f>SUM(AU54:AW56)</f>
        <v>216</v>
      </c>
      <c r="AV53" s="450"/>
      <c r="AW53" s="463"/>
      <c r="AX53" s="449">
        <f>SUM(AX54:AZ56)</f>
        <v>9</v>
      </c>
      <c r="AY53" s="450"/>
      <c r="AZ53" s="451"/>
      <c r="BA53" s="472">
        <f>SUM(BA54:BC56)</f>
        <v>230</v>
      </c>
      <c r="BB53" s="450"/>
      <c r="BC53" s="463"/>
      <c r="BD53" s="449">
        <f>SUM(BD54:BF56)</f>
        <v>100</v>
      </c>
      <c r="BE53" s="450"/>
      <c r="BF53" s="463"/>
      <c r="BG53" s="449">
        <f>SUM(BG54:BI56)</f>
        <v>6</v>
      </c>
      <c r="BH53" s="450"/>
      <c r="BI53" s="451"/>
      <c r="BJ53" s="472">
        <f>SUM(BJ54:BL56)</f>
        <v>15</v>
      </c>
      <c r="BK53" s="450"/>
      <c r="BL53" s="451"/>
      <c r="BM53" s="248"/>
      <c r="BN53" s="232"/>
      <c r="BO53" s="232"/>
      <c r="BP53" s="232"/>
      <c r="BQ53" s="233"/>
      <c r="BR53" s="230"/>
      <c r="BS53" s="230"/>
      <c r="BT53" s="230"/>
      <c r="BU53" s="230"/>
      <c r="BV53" s="230"/>
      <c r="BW53" s="230"/>
      <c r="BX53" s="230"/>
      <c r="BY53" s="230"/>
      <c r="BZ53" s="230"/>
      <c r="CA53" s="230"/>
      <c r="CB53" s="230"/>
      <c r="CC53" s="230"/>
      <c r="CD53" s="230"/>
      <c r="CE53" s="230"/>
      <c r="CF53" s="230"/>
      <c r="CG53" s="230"/>
      <c r="CH53" s="230"/>
      <c r="CI53" s="230"/>
      <c r="CJ53" s="230"/>
      <c r="CK53" s="230"/>
      <c r="CL53" s="230"/>
      <c r="CM53" s="230"/>
      <c r="CN53" s="230"/>
      <c r="CO53" s="230"/>
      <c r="CP53" s="230"/>
      <c r="CQ53" s="230"/>
      <c r="CR53" s="230"/>
      <c r="CS53" s="230"/>
      <c r="CT53" s="230"/>
      <c r="CU53" s="230"/>
      <c r="CV53" s="230"/>
      <c r="CW53" s="230"/>
      <c r="CX53" s="230"/>
      <c r="CY53" s="230"/>
      <c r="CZ53" s="230"/>
      <c r="DA53" s="230"/>
      <c r="DB53" s="230"/>
      <c r="DC53" s="230"/>
      <c r="DD53" s="230"/>
      <c r="DE53" s="230"/>
      <c r="DF53" s="230"/>
      <c r="DG53" s="230"/>
      <c r="DH53" s="230"/>
      <c r="DI53" s="230"/>
      <c r="DJ53" s="230"/>
      <c r="DK53" s="230"/>
      <c r="DL53" s="230"/>
      <c r="DM53" s="230"/>
      <c r="DN53" s="230"/>
      <c r="DO53" s="230"/>
      <c r="DP53" s="230"/>
      <c r="DQ53" s="230"/>
      <c r="DR53" s="230"/>
      <c r="DS53" s="230"/>
      <c r="DT53" s="230"/>
      <c r="DU53" s="230"/>
      <c r="DV53" s="230"/>
      <c r="DW53" s="230"/>
      <c r="DX53" s="230"/>
      <c r="DY53" s="230"/>
      <c r="DZ53" s="230"/>
      <c r="EA53" s="230"/>
      <c r="EB53" s="230"/>
      <c r="EC53" s="230"/>
      <c r="ED53" s="230"/>
      <c r="EE53" s="230"/>
      <c r="EF53" s="230"/>
      <c r="EG53" s="230"/>
      <c r="EH53" s="230"/>
      <c r="EI53" s="230"/>
      <c r="EJ53" s="230"/>
      <c r="EK53" s="230"/>
      <c r="EL53" s="230"/>
      <c r="EM53" s="230"/>
      <c r="EN53" s="230"/>
      <c r="EO53" s="230"/>
      <c r="EP53" s="230"/>
      <c r="EQ53" s="230"/>
      <c r="ER53" s="230"/>
      <c r="ES53" s="230"/>
      <c r="ET53" s="230"/>
      <c r="EU53" s="230"/>
      <c r="EV53" s="230"/>
      <c r="EW53" s="230"/>
      <c r="EX53" s="230"/>
      <c r="EY53" s="230"/>
      <c r="EZ53" s="230"/>
      <c r="FA53" s="230"/>
      <c r="FB53" s="230"/>
      <c r="FC53" s="230"/>
      <c r="FD53" s="230"/>
      <c r="FE53" s="230"/>
      <c r="FF53" s="230"/>
      <c r="FG53" s="230"/>
      <c r="FH53" s="230"/>
      <c r="FI53" s="230"/>
      <c r="FJ53" s="230"/>
      <c r="FK53" s="230"/>
      <c r="FL53" s="230"/>
      <c r="FM53" s="230"/>
      <c r="FN53" s="230"/>
      <c r="FO53" s="230"/>
      <c r="FP53" s="230"/>
      <c r="FQ53" s="230"/>
      <c r="FR53" s="230"/>
      <c r="FS53" s="230"/>
      <c r="FT53" s="230"/>
      <c r="FU53" s="230"/>
      <c r="FV53" s="230"/>
      <c r="FW53" s="230"/>
      <c r="FX53" s="230"/>
      <c r="FY53" s="230"/>
      <c r="FZ53" s="230"/>
      <c r="GA53" s="230"/>
      <c r="GB53" s="230"/>
      <c r="GC53" s="230"/>
      <c r="GD53" s="230"/>
      <c r="GE53" s="230"/>
      <c r="GF53" s="230"/>
      <c r="GG53" s="230"/>
      <c r="GH53" s="230"/>
      <c r="GI53" s="230"/>
      <c r="GJ53" s="230"/>
      <c r="GK53" s="230"/>
      <c r="GL53" s="230"/>
    </row>
    <row r="54" spans="1:214" s="240" customFormat="1" ht="36" customHeight="1" x14ac:dyDescent="0.25">
      <c r="A54" s="230"/>
      <c r="B54" s="458" t="s">
        <v>158</v>
      </c>
      <c r="C54" s="459"/>
      <c r="D54" s="258" t="s">
        <v>214</v>
      </c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60"/>
      <c r="V54" s="467"/>
      <c r="W54" s="462"/>
      <c r="X54" s="460">
        <v>1</v>
      </c>
      <c r="Y54" s="464"/>
      <c r="Z54" s="467">
        <f>AR54+BA54</f>
        <v>108</v>
      </c>
      <c r="AA54" s="461"/>
      <c r="AB54" s="462"/>
      <c r="AC54" s="460">
        <f>AU54+BD54</f>
        <v>72</v>
      </c>
      <c r="AD54" s="461"/>
      <c r="AE54" s="464"/>
      <c r="AF54" s="467">
        <v>36</v>
      </c>
      <c r="AG54" s="461"/>
      <c r="AH54" s="462"/>
      <c r="AI54" s="460">
        <v>0</v>
      </c>
      <c r="AJ54" s="461"/>
      <c r="AK54" s="462"/>
      <c r="AL54" s="460">
        <v>36</v>
      </c>
      <c r="AM54" s="461"/>
      <c r="AN54" s="462"/>
      <c r="AO54" s="460"/>
      <c r="AP54" s="461"/>
      <c r="AQ54" s="464"/>
      <c r="AR54" s="467">
        <v>108</v>
      </c>
      <c r="AS54" s="461"/>
      <c r="AT54" s="462"/>
      <c r="AU54" s="460">
        <v>72</v>
      </c>
      <c r="AV54" s="461"/>
      <c r="AW54" s="462"/>
      <c r="AX54" s="460">
        <v>3</v>
      </c>
      <c r="AY54" s="461"/>
      <c r="AZ54" s="464"/>
      <c r="BA54" s="467"/>
      <c r="BB54" s="461"/>
      <c r="BC54" s="462"/>
      <c r="BD54" s="460"/>
      <c r="BE54" s="461"/>
      <c r="BF54" s="462"/>
      <c r="BG54" s="460"/>
      <c r="BH54" s="461"/>
      <c r="BI54" s="464"/>
      <c r="BJ54" s="467">
        <f>AX54+BG54</f>
        <v>3</v>
      </c>
      <c r="BK54" s="461"/>
      <c r="BL54" s="464"/>
      <c r="BM54" s="251" t="s">
        <v>107</v>
      </c>
      <c r="BN54" s="236"/>
      <c r="BO54" s="236"/>
      <c r="BP54" s="236"/>
      <c r="BQ54" s="237"/>
      <c r="BR54" s="230"/>
      <c r="BS54" s="230"/>
      <c r="BT54" s="230"/>
      <c r="BU54" s="230"/>
      <c r="BV54" s="230"/>
      <c r="BW54" s="230"/>
      <c r="BX54" s="230"/>
      <c r="BY54" s="230"/>
      <c r="BZ54" s="230"/>
      <c r="CA54" s="230"/>
      <c r="CB54" s="230"/>
      <c r="CC54" s="230"/>
      <c r="CD54" s="230"/>
      <c r="CE54" s="230"/>
      <c r="CF54" s="230"/>
      <c r="CG54" s="230"/>
      <c r="CH54" s="230"/>
      <c r="CI54" s="230"/>
      <c r="CJ54" s="230"/>
      <c r="CK54" s="230"/>
      <c r="CL54" s="230"/>
      <c r="CM54" s="230"/>
      <c r="CN54" s="230"/>
      <c r="CO54" s="230"/>
      <c r="CP54" s="230"/>
      <c r="CQ54" s="230"/>
      <c r="CR54" s="230"/>
      <c r="CS54" s="230"/>
      <c r="CT54" s="230"/>
      <c r="CU54" s="230"/>
      <c r="CV54" s="230"/>
      <c r="CW54" s="230"/>
      <c r="CX54" s="230"/>
      <c r="CY54" s="230"/>
      <c r="CZ54" s="230"/>
      <c r="DA54" s="230"/>
      <c r="DB54" s="230"/>
      <c r="DC54" s="230"/>
      <c r="DD54" s="230"/>
      <c r="DE54" s="230"/>
      <c r="DF54" s="230"/>
      <c r="DG54" s="230"/>
      <c r="DH54" s="230"/>
      <c r="DI54" s="230"/>
      <c r="DJ54" s="230"/>
      <c r="DK54" s="230"/>
      <c r="DL54" s="230"/>
      <c r="DM54" s="230"/>
      <c r="DN54" s="230"/>
      <c r="DO54" s="230"/>
      <c r="DP54" s="230"/>
      <c r="DQ54" s="230"/>
      <c r="DR54" s="230"/>
      <c r="DS54" s="230"/>
      <c r="DT54" s="230"/>
      <c r="DU54" s="230"/>
      <c r="DV54" s="230"/>
      <c r="DW54" s="230"/>
      <c r="DX54" s="230"/>
      <c r="DY54" s="230"/>
      <c r="DZ54" s="230"/>
      <c r="EA54" s="230"/>
      <c r="EB54" s="230"/>
      <c r="EC54" s="230"/>
      <c r="ED54" s="230"/>
      <c r="EE54" s="230"/>
      <c r="EF54" s="230"/>
      <c r="EG54" s="230"/>
      <c r="EH54" s="230"/>
      <c r="EI54" s="230"/>
      <c r="EJ54" s="230"/>
      <c r="EK54" s="230"/>
      <c r="EL54" s="230"/>
      <c r="EM54" s="230"/>
      <c r="EN54" s="230"/>
      <c r="EO54" s="230"/>
      <c r="EP54" s="230"/>
      <c r="EQ54" s="230"/>
      <c r="ER54" s="230"/>
      <c r="ES54" s="230"/>
      <c r="ET54" s="230"/>
      <c r="EU54" s="230"/>
      <c r="EV54" s="230"/>
      <c r="EW54" s="230"/>
      <c r="EX54" s="230"/>
      <c r="EY54" s="230"/>
      <c r="EZ54" s="230"/>
      <c r="FA54" s="230"/>
      <c r="FB54" s="230"/>
      <c r="FC54" s="230"/>
      <c r="FD54" s="230"/>
      <c r="FE54" s="230"/>
      <c r="FF54" s="230"/>
      <c r="FG54" s="230"/>
      <c r="FH54" s="230"/>
      <c r="FI54" s="230"/>
      <c r="FJ54" s="230"/>
      <c r="FK54" s="230"/>
      <c r="FL54" s="230"/>
      <c r="FM54" s="230"/>
      <c r="FN54" s="230"/>
      <c r="FO54" s="230"/>
      <c r="FP54" s="230"/>
      <c r="FQ54" s="230"/>
      <c r="FR54" s="230"/>
      <c r="FS54" s="230"/>
      <c r="FT54" s="230"/>
      <c r="FU54" s="230"/>
      <c r="FV54" s="230"/>
      <c r="FW54" s="230"/>
      <c r="FX54" s="230"/>
      <c r="FY54" s="230"/>
      <c r="FZ54" s="230"/>
      <c r="GA54" s="230"/>
      <c r="GB54" s="230"/>
      <c r="GC54" s="230"/>
      <c r="GD54" s="230"/>
      <c r="GE54" s="230"/>
      <c r="GF54" s="230"/>
      <c r="GG54" s="230"/>
      <c r="GH54" s="230"/>
      <c r="GI54" s="230"/>
      <c r="GJ54" s="230"/>
      <c r="GK54" s="230"/>
      <c r="GL54" s="230"/>
    </row>
    <row r="55" spans="1:214" s="240" customFormat="1" ht="36" customHeight="1" x14ac:dyDescent="0.25">
      <c r="A55" s="230"/>
      <c r="B55" s="473" t="s">
        <v>159</v>
      </c>
      <c r="C55" s="474"/>
      <c r="D55" s="261" t="s">
        <v>215</v>
      </c>
      <c r="E55" s="262"/>
      <c r="F55" s="262"/>
      <c r="G55" s="262"/>
      <c r="H55" s="262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2"/>
      <c r="T55" s="262"/>
      <c r="U55" s="263"/>
      <c r="V55" s="445">
        <v>2</v>
      </c>
      <c r="W55" s="447"/>
      <c r="X55" s="448">
        <v>1</v>
      </c>
      <c r="Y55" s="452"/>
      <c r="Z55" s="445">
        <f>AR55+BA55</f>
        <v>240</v>
      </c>
      <c r="AA55" s="446"/>
      <c r="AB55" s="447"/>
      <c r="AC55" s="448">
        <f>AU55+BD55</f>
        <v>104</v>
      </c>
      <c r="AD55" s="446"/>
      <c r="AE55" s="452"/>
      <c r="AF55" s="445">
        <v>52</v>
      </c>
      <c r="AG55" s="446"/>
      <c r="AH55" s="447"/>
      <c r="AI55" s="448">
        <v>0</v>
      </c>
      <c r="AJ55" s="446"/>
      <c r="AK55" s="447"/>
      <c r="AL55" s="448">
        <v>0</v>
      </c>
      <c r="AM55" s="446"/>
      <c r="AN55" s="447"/>
      <c r="AO55" s="448">
        <v>52</v>
      </c>
      <c r="AP55" s="446"/>
      <c r="AQ55" s="452"/>
      <c r="AR55" s="445">
        <v>120</v>
      </c>
      <c r="AS55" s="446"/>
      <c r="AT55" s="447"/>
      <c r="AU55" s="448">
        <v>72</v>
      </c>
      <c r="AV55" s="446"/>
      <c r="AW55" s="447"/>
      <c r="AX55" s="448">
        <v>3</v>
      </c>
      <c r="AY55" s="446"/>
      <c r="AZ55" s="452"/>
      <c r="BA55" s="445">
        <v>120</v>
      </c>
      <c r="BB55" s="446"/>
      <c r="BC55" s="447"/>
      <c r="BD55" s="448">
        <v>32</v>
      </c>
      <c r="BE55" s="446"/>
      <c r="BF55" s="447"/>
      <c r="BG55" s="448">
        <v>3</v>
      </c>
      <c r="BH55" s="446"/>
      <c r="BI55" s="452"/>
      <c r="BJ55" s="445">
        <f>AX55+BG55</f>
        <v>6</v>
      </c>
      <c r="BK55" s="446"/>
      <c r="BL55" s="452"/>
      <c r="BM55" s="244" t="s">
        <v>153</v>
      </c>
      <c r="BN55" s="242"/>
      <c r="BO55" s="242"/>
      <c r="BP55" s="242"/>
      <c r="BQ55" s="243"/>
      <c r="BR55" s="230"/>
      <c r="BS55" s="230"/>
      <c r="BT55" s="230"/>
      <c r="BU55" s="230"/>
      <c r="BV55" s="230"/>
      <c r="BW55" s="230"/>
      <c r="BX55" s="230"/>
      <c r="BY55" s="230"/>
      <c r="BZ55" s="230"/>
      <c r="CA55" s="230"/>
      <c r="CB55" s="230"/>
      <c r="CC55" s="230"/>
      <c r="CD55" s="230"/>
      <c r="CE55" s="230"/>
      <c r="CF55" s="230"/>
      <c r="CG55" s="230"/>
      <c r="CH55" s="230"/>
      <c r="CI55" s="230"/>
      <c r="CJ55" s="230"/>
      <c r="CK55" s="230"/>
      <c r="CL55" s="230"/>
      <c r="CM55" s="230"/>
      <c r="CN55" s="230"/>
      <c r="CO55" s="230"/>
      <c r="CP55" s="230"/>
      <c r="CQ55" s="230"/>
      <c r="CR55" s="230"/>
      <c r="CS55" s="230"/>
      <c r="CT55" s="230"/>
      <c r="CU55" s="230"/>
      <c r="CV55" s="230"/>
      <c r="CW55" s="230"/>
      <c r="CX55" s="230"/>
      <c r="CY55" s="230"/>
      <c r="CZ55" s="230"/>
      <c r="DA55" s="230"/>
      <c r="DB55" s="230"/>
      <c r="DC55" s="230"/>
      <c r="DD55" s="230"/>
      <c r="DE55" s="230"/>
      <c r="DF55" s="230"/>
      <c r="DG55" s="230"/>
      <c r="DH55" s="230"/>
      <c r="DI55" s="230"/>
      <c r="DJ55" s="230"/>
      <c r="DK55" s="230"/>
      <c r="DL55" s="230"/>
      <c r="DM55" s="230"/>
      <c r="DN55" s="230"/>
      <c r="DO55" s="230"/>
      <c r="DP55" s="230"/>
      <c r="DQ55" s="230"/>
      <c r="DR55" s="230"/>
      <c r="DS55" s="230"/>
      <c r="DT55" s="230"/>
      <c r="DU55" s="230"/>
      <c r="DV55" s="230"/>
      <c r="DW55" s="230"/>
      <c r="DX55" s="230"/>
      <c r="DY55" s="230"/>
      <c r="DZ55" s="230"/>
      <c r="EA55" s="230"/>
      <c r="EB55" s="230"/>
      <c r="EC55" s="230"/>
      <c r="ED55" s="230"/>
      <c r="EE55" s="230"/>
      <c r="EF55" s="230"/>
      <c r="EG55" s="230"/>
      <c r="EH55" s="230"/>
      <c r="EI55" s="230"/>
      <c r="EJ55" s="230"/>
      <c r="EK55" s="230"/>
      <c r="EL55" s="230"/>
      <c r="EM55" s="230"/>
      <c r="EN55" s="230"/>
      <c r="EO55" s="230"/>
      <c r="EP55" s="230"/>
      <c r="EQ55" s="230"/>
      <c r="ER55" s="230"/>
      <c r="ES55" s="230"/>
      <c r="ET55" s="230"/>
      <c r="EU55" s="230"/>
      <c r="EV55" s="230"/>
      <c r="EW55" s="230"/>
      <c r="EX55" s="230"/>
      <c r="EY55" s="230"/>
      <c r="EZ55" s="230"/>
      <c r="FA55" s="230"/>
      <c r="FB55" s="230"/>
      <c r="FC55" s="230"/>
      <c r="FD55" s="230"/>
      <c r="FE55" s="230"/>
      <c r="FF55" s="230"/>
      <c r="FG55" s="230"/>
      <c r="FH55" s="230"/>
      <c r="FI55" s="230"/>
      <c r="FJ55" s="230"/>
      <c r="FK55" s="230"/>
      <c r="FL55" s="230"/>
      <c r="FM55" s="230"/>
      <c r="FN55" s="230"/>
      <c r="FO55" s="230"/>
      <c r="FP55" s="230"/>
      <c r="FQ55" s="230"/>
      <c r="FR55" s="230"/>
      <c r="FS55" s="230"/>
      <c r="FT55" s="230"/>
      <c r="FU55" s="230"/>
      <c r="FV55" s="230"/>
      <c r="FW55" s="230"/>
      <c r="FX55" s="230"/>
      <c r="FY55" s="230"/>
      <c r="FZ55" s="230"/>
      <c r="GA55" s="230"/>
      <c r="GB55" s="230"/>
      <c r="GC55" s="230"/>
      <c r="GD55" s="230"/>
      <c r="GE55" s="230"/>
      <c r="GF55" s="230"/>
      <c r="GG55" s="230"/>
      <c r="GH55" s="230"/>
      <c r="GI55" s="230"/>
      <c r="GJ55" s="230"/>
      <c r="GK55" s="230"/>
      <c r="GL55" s="230"/>
    </row>
    <row r="56" spans="1:214" s="240" customFormat="1" ht="66" customHeight="1" thickBot="1" x14ac:dyDescent="0.3">
      <c r="A56" s="230"/>
      <c r="B56" s="473" t="s">
        <v>160</v>
      </c>
      <c r="C56" s="474"/>
      <c r="D56" s="656" t="s">
        <v>216</v>
      </c>
      <c r="E56" s="657"/>
      <c r="F56" s="657"/>
      <c r="G56" s="657"/>
      <c r="H56" s="657"/>
      <c r="I56" s="657"/>
      <c r="J56" s="657"/>
      <c r="K56" s="657"/>
      <c r="L56" s="657"/>
      <c r="M56" s="657"/>
      <c r="N56" s="657"/>
      <c r="O56" s="657"/>
      <c r="P56" s="657"/>
      <c r="Q56" s="657"/>
      <c r="R56" s="657"/>
      <c r="S56" s="657"/>
      <c r="T56" s="657"/>
      <c r="U56" s="658"/>
      <c r="V56" s="445">
        <v>2</v>
      </c>
      <c r="W56" s="447"/>
      <c r="X56" s="659">
        <v>1</v>
      </c>
      <c r="Y56" s="660"/>
      <c r="Z56" s="445">
        <f>AR56+BA56</f>
        <v>220</v>
      </c>
      <c r="AA56" s="446"/>
      <c r="AB56" s="447"/>
      <c r="AC56" s="448">
        <f>AU56+BD56</f>
        <v>140</v>
      </c>
      <c r="AD56" s="446"/>
      <c r="AE56" s="452"/>
      <c r="AF56" s="445"/>
      <c r="AG56" s="446"/>
      <c r="AH56" s="447"/>
      <c r="AI56" s="448"/>
      <c r="AJ56" s="446"/>
      <c r="AK56" s="447"/>
      <c r="AL56" s="448">
        <v>140</v>
      </c>
      <c r="AM56" s="446"/>
      <c r="AN56" s="447"/>
      <c r="AO56" s="448"/>
      <c r="AP56" s="446"/>
      <c r="AQ56" s="452"/>
      <c r="AR56" s="445">
        <v>110</v>
      </c>
      <c r="AS56" s="446"/>
      <c r="AT56" s="447"/>
      <c r="AU56" s="448">
        <v>72</v>
      </c>
      <c r="AV56" s="446"/>
      <c r="AW56" s="447"/>
      <c r="AX56" s="448">
        <v>3</v>
      </c>
      <c r="AY56" s="446"/>
      <c r="AZ56" s="452"/>
      <c r="BA56" s="445">
        <v>110</v>
      </c>
      <c r="BB56" s="446"/>
      <c r="BC56" s="447"/>
      <c r="BD56" s="448">
        <v>68</v>
      </c>
      <c r="BE56" s="446"/>
      <c r="BF56" s="447"/>
      <c r="BG56" s="448">
        <v>3</v>
      </c>
      <c r="BH56" s="446"/>
      <c r="BI56" s="452"/>
      <c r="BJ56" s="445">
        <f>AX56+BG56</f>
        <v>6</v>
      </c>
      <c r="BK56" s="446"/>
      <c r="BL56" s="452"/>
      <c r="BM56" s="244" t="s">
        <v>106</v>
      </c>
      <c r="BN56" s="242"/>
      <c r="BO56" s="242"/>
      <c r="BP56" s="242"/>
      <c r="BQ56" s="243"/>
      <c r="BR56" s="238"/>
      <c r="BS56" s="238"/>
      <c r="BT56" s="238"/>
      <c r="BU56" s="238"/>
      <c r="BV56" s="238"/>
      <c r="BW56" s="238"/>
      <c r="BX56" s="238"/>
      <c r="BY56" s="238"/>
      <c r="BZ56" s="238"/>
      <c r="CA56" s="238"/>
      <c r="CB56" s="238"/>
      <c r="CC56" s="238"/>
      <c r="CD56" s="238"/>
      <c r="CE56" s="238"/>
      <c r="CF56" s="238"/>
      <c r="CG56" s="238"/>
      <c r="CH56" s="238"/>
      <c r="CI56" s="238"/>
      <c r="CJ56" s="238"/>
      <c r="CK56" s="238"/>
      <c r="CL56" s="238"/>
      <c r="CM56" s="238"/>
      <c r="CN56" s="238"/>
      <c r="CO56" s="238"/>
      <c r="CP56" s="238"/>
      <c r="CQ56" s="238"/>
      <c r="CR56" s="238"/>
      <c r="CS56" s="238"/>
      <c r="CT56" s="238"/>
      <c r="CU56" s="238"/>
      <c r="CV56" s="238"/>
      <c r="CW56" s="238"/>
      <c r="CX56" s="238"/>
      <c r="CY56" s="238"/>
      <c r="CZ56" s="238"/>
      <c r="DA56" s="238"/>
      <c r="DB56" s="238"/>
      <c r="DC56" s="238"/>
      <c r="DD56" s="238"/>
      <c r="DE56" s="238"/>
      <c r="DF56" s="238"/>
      <c r="DG56" s="238"/>
      <c r="DH56" s="238"/>
      <c r="DI56" s="238"/>
      <c r="DJ56" s="238"/>
      <c r="DK56" s="238"/>
      <c r="DL56" s="238"/>
      <c r="DM56" s="238"/>
      <c r="DN56" s="238"/>
      <c r="DO56" s="238"/>
      <c r="DP56" s="238"/>
      <c r="DQ56" s="238"/>
      <c r="DR56" s="238"/>
      <c r="DS56" s="238"/>
      <c r="DT56" s="238"/>
      <c r="DU56" s="238"/>
      <c r="DV56" s="238"/>
      <c r="DW56" s="238"/>
      <c r="DX56" s="238"/>
      <c r="DY56" s="238"/>
      <c r="DZ56" s="238"/>
      <c r="EA56" s="238"/>
      <c r="EB56" s="238"/>
      <c r="EC56" s="238"/>
      <c r="ED56" s="238"/>
      <c r="EE56" s="238"/>
      <c r="EF56" s="238"/>
      <c r="EG56" s="238"/>
      <c r="EH56" s="238"/>
      <c r="EI56" s="238"/>
      <c r="EJ56" s="238"/>
      <c r="EK56" s="238"/>
      <c r="EL56" s="238"/>
      <c r="EM56" s="238"/>
      <c r="EN56" s="238"/>
      <c r="EO56" s="238"/>
      <c r="EP56" s="238"/>
      <c r="EQ56" s="238"/>
      <c r="ER56" s="238"/>
      <c r="ES56" s="238"/>
      <c r="ET56" s="238"/>
      <c r="EU56" s="238"/>
      <c r="EV56" s="238"/>
      <c r="EW56" s="238"/>
      <c r="EX56" s="238"/>
      <c r="EY56" s="238"/>
      <c r="EZ56" s="238"/>
      <c r="FA56" s="238"/>
      <c r="FB56" s="238"/>
      <c r="FC56" s="238"/>
      <c r="FD56" s="238"/>
      <c r="FE56" s="238"/>
      <c r="FF56" s="238"/>
      <c r="FG56" s="238"/>
      <c r="FH56" s="230"/>
      <c r="FI56" s="230"/>
      <c r="FJ56" s="230"/>
      <c r="FK56" s="230"/>
      <c r="FL56" s="230"/>
      <c r="FM56" s="230"/>
      <c r="FN56" s="230"/>
      <c r="FO56" s="230"/>
      <c r="FP56" s="230"/>
      <c r="FQ56" s="230"/>
      <c r="FR56" s="230"/>
      <c r="FS56" s="230"/>
      <c r="FT56" s="230"/>
      <c r="FU56" s="230"/>
      <c r="FV56" s="230"/>
      <c r="FW56" s="230"/>
      <c r="FX56" s="230"/>
      <c r="FY56" s="230"/>
      <c r="FZ56" s="230"/>
      <c r="GA56" s="230"/>
      <c r="GB56" s="230"/>
      <c r="GC56" s="230"/>
      <c r="GD56" s="230"/>
      <c r="GE56" s="230"/>
      <c r="GF56" s="230"/>
      <c r="GG56" s="230"/>
      <c r="GH56" s="230"/>
      <c r="GI56" s="230"/>
      <c r="GJ56" s="230"/>
      <c r="GK56" s="230"/>
      <c r="GL56" s="230"/>
    </row>
    <row r="57" spans="1:214" s="273" customFormat="1" ht="31.95" customHeight="1" thickBot="1" x14ac:dyDescent="0.3">
      <c r="A57" s="264"/>
      <c r="B57" s="265"/>
      <c r="C57" s="266"/>
      <c r="D57" s="339" t="s">
        <v>76</v>
      </c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8"/>
      <c r="W57" s="268"/>
      <c r="X57" s="268"/>
      <c r="Y57" s="269"/>
      <c r="Z57" s="559">
        <f>Z36+Z43</f>
        <v>1566</v>
      </c>
      <c r="AA57" s="534"/>
      <c r="AB57" s="536"/>
      <c r="AC57" s="533">
        <f>AC36+AC43</f>
        <v>512</v>
      </c>
      <c r="AD57" s="534"/>
      <c r="AE57" s="535"/>
      <c r="AF57" s="559">
        <f>AF36+AF43</f>
        <v>242</v>
      </c>
      <c r="AG57" s="534"/>
      <c r="AH57" s="536"/>
      <c r="AI57" s="533">
        <f>AI36+AI43</f>
        <v>0</v>
      </c>
      <c r="AJ57" s="534"/>
      <c r="AK57" s="536"/>
      <c r="AL57" s="533">
        <f>AL36+AL43</f>
        <v>270</v>
      </c>
      <c r="AM57" s="534"/>
      <c r="AN57" s="536"/>
      <c r="AO57" s="533">
        <f>AO36+AO43</f>
        <v>0</v>
      </c>
      <c r="AP57" s="534"/>
      <c r="AQ57" s="535"/>
      <c r="AR57" s="559">
        <f>AR36+AR43</f>
        <v>1080</v>
      </c>
      <c r="AS57" s="534"/>
      <c r="AT57" s="536"/>
      <c r="AU57" s="533">
        <f>AU36+AU43</f>
        <v>360</v>
      </c>
      <c r="AV57" s="534"/>
      <c r="AW57" s="536"/>
      <c r="AX57" s="533">
        <f>AX36+AX43</f>
        <v>30</v>
      </c>
      <c r="AY57" s="534"/>
      <c r="AZ57" s="535"/>
      <c r="BA57" s="559">
        <f>BA36+BA43</f>
        <v>486</v>
      </c>
      <c r="BB57" s="534"/>
      <c r="BC57" s="536"/>
      <c r="BD57" s="533">
        <f>BD36+BD43</f>
        <v>152</v>
      </c>
      <c r="BE57" s="534"/>
      <c r="BF57" s="536"/>
      <c r="BG57" s="533">
        <f>BG36+BG43</f>
        <v>15</v>
      </c>
      <c r="BH57" s="534"/>
      <c r="BI57" s="535"/>
      <c r="BJ57" s="559">
        <f>BJ36+BJ43</f>
        <v>45</v>
      </c>
      <c r="BK57" s="534"/>
      <c r="BL57" s="535"/>
      <c r="BM57" s="270"/>
      <c r="BN57" s="271"/>
      <c r="BO57" s="271"/>
      <c r="BP57" s="271"/>
      <c r="BQ57" s="272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</row>
    <row r="58" spans="1:214" s="264" customFormat="1" ht="31.95" customHeight="1" thickBot="1" x14ac:dyDescent="0.3">
      <c r="B58" s="274"/>
      <c r="C58" s="275"/>
      <c r="D58" s="340"/>
      <c r="E58" s="275"/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75"/>
      <c r="X58" s="275"/>
      <c r="Y58" s="276"/>
      <c r="Z58" s="532">
        <f>Z53</f>
        <v>568</v>
      </c>
      <c r="AA58" s="443"/>
      <c r="AB58" s="443"/>
      <c r="AC58" s="443">
        <f t="shared" ref="AC58" si="28">AC53</f>
        <v>316</v>
      </c>
      <c r="AD58" s="443"/>
      <c r="AE58" s="444"/>
      <c r="AF58" s="532">
        <f t="shared" ref="AF58" si="29">AF53</f>
        <v>88</v>
      </c>
      <c r="AG58" s="443"/>
      <c r="AH58" s="443"/>
      <c r="AI58" s="443">
        <f t="shared" ref="AI58" si="30">AI53</f>
        <v>0</v>
      </c>
      <c r="AJ58" s="443"/>
      <c r="AK58" s="443"/>
      <c r="AL58" s="443">
        <f t="shared" ref="AL58" si="31">AL53</f>
        <v>176</v>
      </c>
      <c r="AM58" s="443"/>
      <c r="AN58" s="443"/>
      <c r="AO58" s="443">
        <f t="shared" ref="AO58" si="32">AO53</f>
        <v>52</v>
      </c>
      <c r="AP58" s="443"/>
      <c r="AQ58" s="444"/>
      <c r="AR58" s="532">
        <f t="shared" ref="AR58" si="33">AR53</f>
        <v>338</v>
      </c>
      <c r="AS58" s="443"/>
      <c r="AT58" s="443"/>
      <c r="AU58" s="443">
        <f t="shared" ref="AU58" si="34">AU53</f>
        <v>216</v>
      </c>
      <c r="AV58" s="443"/>
      <c r="AW58" s="443"/>
      <c r="AX58" s="443">
        <f>AX53</f>
        <v>9</v>
      </c>
      <c r="AY58" s="443"/>
      <c r="AZ58" s="444"/>
      <c r="BA58" s="532">
        <f t="shared" ref="BA58" si="35">BA53</f>
        <v>230</v>
      </c>
      <c r="BB58" s="443"/>
      <c r="BC58" s="443"/>
      <c r="BD58" s="443">
        <f t="shared" ref="BD58" si="36">BD53</f>
        <v>100</v>
      </c>
      <c r="BE58" s="443"/>
      <c r="BF58" s="443"/>
      <c r="BG58" s="443">
        <f>BG53</f>
        <v>6</v>
      </c>
      <c r="BH58" s="443"/>
      <c r="BI58" s="444"/>
      <c r="BJ58" s="545">
        <f>BJ53</f>
        <v>15</v>
      </c>
      <c r="BK58" s="546"/>
      <c r="BL58" s="547"/>
      <c r="BM58" s="277"/>
      <c r="BN58" s="278"/>
      <c r="BO58" s="278"/>
      <c r="BP58" s="278"/>
      <c r="BQ58" s="279"/>
    </row>
    <row r="59" spans="1:214" s="297" customFormat="1" ht="31.95" customHeight="1" x14ac:dyDescent="0.25">
      <c r="A59" s="264"/>
      <c r="B59" s="280"/>
      <c r="C59" s="281"/>
      <c r="D59" s="341" t="s">
        <v>81</v>
      </c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551"/>
      <c r="AA59" s="552"/>
      <c r="AB59" s="553"/>
      <c r="AC59" s="282"/>
      <c r="AD59" s="283"/>
      <c r="AE59" s="284"/>
      <c r="AF59" s="285">
        <f>SUM(AF57:AQ57)</f>
        <v>512</v>
      </c>
      <c r="AG59" s="286"/>
      <c r="AH59" s="287"/>
      <c r="AI59" s="282"/>
      <c r="AJ59" s="283"/>
      <c r="AK59" s="288"/>
      <c r="AL59" s="282"/>
      <c r="AM59" s="283"/>
      <c r="AN59" s="288"/>
      <c r="AO59" s="282"/>
      <c r="AP59" s="283"/>
      <c r="AQ59" s="284"/>
      <c r="AR59" s="289"/>
      <c r="AS59" s="290"/>
      <c r="AT59" s="290"/>
      <c r="AU59" s="291">
        <f>AU64</f>
        <v>20</v>
      </c>
      <c r="AV59" s="291" t="s">
        <v>56</v>
      </c>
      <c r="AW59" s="291">
        <f>AX64</f>
        <v>12</v>
      </c>
      <c r="AX59" s="291"/>
      <c r="AY59" s="291"/>
      <c r="AZ59" s="292"/>
      <c r="BA59" s="293"/>
      <c r="BB59" s="291"/>
      <c r="BC59" s="291"/>
      <c r="BD59" s="291">
        <f>BD64</f>
        <v>19</v>
      </c>
      <c r="BE59" s="291" t="s">
        <v>56</v>
      </c>
      <c r="BF59" s="291">
        <f>BG64</f>
        <v>12.5</v>
      </c>
      <c r="BG59" s="290"/>
      <c r="BH59" s="290"/>
      <c r="BI59" s="294"/>
      <c r="BJ59" s="295"/>
      <c r="BK59" s="283"/>
      <c r="BL59" s="284"/>
      <c r="BM59" s="296"/>
      <c r="BN59" s="236"/>
      <c r="BO59" s="236"/>
      <c r="BP59" s="236"/>
      <c r="BQ59" s="237"/>
      <c r="BR59" s="264"/>
      <c r="BS59" s="264"/>
      <c r="BT59" s="264"/>
      <c r="BU59" s="264"/>
      <c r="BV59" s="264"/>
      <c r="BW59" s="264"/>
      <c r="BX59" s="264"/>
      <c r="BY59" s="264"/>
      <c r="BZ59" s="264"/>
      <c r="CA59" s="264"/>
      <c r="CB59" s="264"/>
      <c r="CC59" s="264"/>
      <c r="CD59" s="264"/>
      <c r="CE59" s="264"/>
      <c r="CF59" s="264"/>
      <c r="CG59" s="264"/>
      <c r="CH59" s="264"/>
      <c r="CI59" s="264"/>
      <c r="CJ59" s="264"/>
      <c r="CK59" s="264"/>
      <c r="CL59" s="264"/>
      <c r="CM59" s="264"/>
      <c r="CN59" s="264"/>
      <c r="CO59" s="264"/>
      <c r="CP59" s="264"/>
      <c r="CQ59" s="264"/>
      <c r="CR59" s="264"/>
      <c r="CS59" s="264"/>
      <c r="CT59" s="264"/>
      <c r="CU59" s="264"/>
      <c r="CV59" s="264"/>
      <c r="CW59" s="264"/>
      <c r="CX59" s="264"/>
      <c r="CY59" s="264"/>
      <c r="CZ59" s="264"/>
      <c r="DA59" s="264"/>
      <c r="DB59" s="264"/>
      <c r="DC59" s="264"/>
      <c r="DD59" s="264"/>
      <c r="DE59" s="264"/>
      <c r="DF59" s="264"/>
      <c r="DG59" s="264"/>
      <c r="DH59" s="264"/>
      <c r="DI59" s="264"/>
      <c r="DJ59" s="264"/>
      <c r="DK59" s="264"/>
      <c r="DL59" s="264"/>
      <c r="DM59" s="264"/>
      <c r="DN59" s="264"/>
      <c r="DO59" s="264"/>
      <c r="DP59" s="264"/>
      <c r="DQ59" s="264"/>
      <c r="DR59" s="264"/>
      <c r="DS59" s="264"/>
      <c r="DT59" s="264"/>
      <c r="DU59" s="264"/>
      <c r="DV59" s="264"/>
      <c r="DW59" s="264"/>
      <c r="DX59" s="264"/>
      <c r="DY59" s="264"/>
      <c r="DZ59" s="264"/>
      <c r="EA59" s="264"/>
      <c r="EB59" s="264"/>
      <c r="EC59" s="264"/>
      <c r="ED59" s="264"/>
      <c r="EE59" s="264"/>
      <c r="EF59" s="264"/>
      <c r="EG59" s="264"/>
      <c r="EH59" s="264"/>
      <c r="EI59" s="264"/>
      <c r="EJ59" s="264"/>
      <c r="EK59" s="264"/>
      <c r="EL59" s="264"/>
      <c r="EM59" s="264"/>
      <c r="EN59" s="264"/>
      <c r="EO59" s="264"/>
      <c r="EP59" s="264"/>
      <c r="EQ59" s="264"/>
      <c r="ER59" s="264"/>
      <c r="ES59" s="264"/>
      <c r="ET59" s="264"/>
      <c r="EU59" s="264"/>
      <c r="EV59" s="264"/>
      <c r="EW59" s="264"/>
      <c r="EX59" s="264"/>
      <c r="EY59" s="264"/>
      <c r="EZ59" s="264"/>
      <c r="FA59" s="264"/>
      <c r="FB59" s="264"/>
      <c r="FC59" s="264"/>
      <c r="FD59" s="264"/>
      <c r="FE59" s="264"/>
      <c r="FF59" s="264"/>
      <c r="FG59" s="264"/>
      <c r="FH59" s="264"/>
      <c r="FI59" s="264"/>
      <c r="FJ59" s="264"/>
      <c r="FK59" s="264"/>
      <c r="FL59" s="264"/>
      <c r="FM59" s="264"/>
      <c r="FN59" s="264"/>
      <c r="FO59" s="264"/>
      <c r="FP59" s="264"/>
      <c r="FQ59" s="264"/>
      <c r="FR59" s="264"/>
      <c r="FS59" s="264"/>
      <c r="FT59" s="264"/>
      <c r="FU59" s="264"/>
      <c r="FV59" s="264"/>
      <c r="FW59" s="264"/>
      <c r="FX59" s="264"/>
      <c r="FY59" s="264"/>
      <c r="FZ59" s="264"/>
      <c r="GA59" s="264"/>
      <c r="GB59" s="264"/>
      <c r="GC59" s="264"/>
      <c r="GD59" s="264"/>
      <c r="GE59" s="264"/>
      <c r="GF59" s="264"/>
      <c r="GG59" s="264"/>
      <c r="GH59" s="264"/>
      <c r="GI59" s="264"/>
      <c r="GJ59" s="264"/>
      <c r="GK59" s="264"/>
      <c r="GL59" s="264"/>
    </row>
    <row r="60" spans="1:214" s="297" customFormat="1" ht="31.95" customHeight="1" x14ac:dyDescent="0.5">
      <c r="A60" s="264"/>
      <c r="B60" s="298"/>
      <c r="D60" s="209" t="s">
        <v>77</v>
      </c>
      <c r="Z60" s="554">
        <f>SUM(AR60:BI60)</f>
        <v>0</v>
      </c>
      <c r="AA60" s="555"/>
      <c r="AB60" s="556"/>
      <c r="AC60" s="299"/>
      <c r="AD60" s="300"/>
      <c r="AE60" s="301"/>
      <c r="AF60" s="302"/>
      <c r="AG60" s="300"/>
      <c r="AH60" s="303"/>
      <c r="AI60" s="299"/>
      <c r="AJ60" s="300"/>
      <c r="AK60" s="303"/>
      <c r="AL60" s="299"/>
      <c r="AM60" s="300"/>
      <c r="AN60" s="303"/>
      <c r="AO60" s="299"/>
      <c r="AP60" s="300"/>
      <c r="AQ60" s="301"/>
      <c r="AR60" s="304"/>
      <c r="AS60" s="305"/>
      <c r="AT60" s="305"/>
      <c r="AU60" s="305"/>
      <c r="AV60" s="305"/>
      <c r="AW60" s="305"/>
      <c r="AX60" s="305"/>
      <c r="AY60" s="305"/>
      <c r="AZ60" s="306"/>
      <c r="BA60" s="304"/>
      <c r="BB60" s="305"/>
      <c r="BC60" s="305"/>
      <c r="BD60" s="305"/>
      <c r="BE60" s="305"/>
      <c r="BF60" s="305"/>
      <c r="BG60" s="305"/>
      <c r="BH60" s="305"/>
      <c r="BI60" s="306"/>
      <c r="BJ60" s="302"/>
      <c r="BK60" s="300"/>
      <c r="BL60" s="301"/>
      <c r="BM60" s="307"/>
      <c r="BN60" s="242"/>
      <c r="BO60" s="242"/>
      <c r="BP60" s="242"/>
      <c r="BQ60" s="243"/>
      <c r="BR60" s="264"/>
      <c r="BS60" s="264"/>
      <c r="BT60" s="264"/>
      <c r="BU60" s="264"/>
      <c r="BV60" s="264"/>
      <c r="BW60" s="264"/>
      <c r="BX60" s="264"/>
      <c r="BY60" s="264"/>
      <c r="BZ60" s="264"/>
      <c r="CA60" s="264"/>
      <c r="CB60" s="264"/>
      <c r="CC60" s="264"/>
      <c r="CD60" s="264"/>
      <c r="CE60" s="264"/>
      <c r="CF60" s="264"/>
      <c r="CG60" s="264"/>
      <c r="CH60" s="264"/>
      <c r="CI60" s="264"/>
      <c r="CJ60" s="264"/>
      <c r="CK60" s="264"/>
      <c r="CL60" s="264"/>
      <c r="CM60" s="264"/>
      <c r="CN60" s="264"/>
      <c r="CO60" s="264"/>
      <c r="CP60" s="264"/>
      <c r="CQ60" s="264"/>
      <c r="CR60" s="264"/>
      <c r="CS60" s="264"/>
      <c r="CT60" s="264"/>
      <c r="CU60" s="264"/>
      <c r="CV60" s="264"/>
      <c r="CW60" s="264"/>
      <c r="CX60" s="264"/>
      <c r="CY60" s="264"/>
      <c r="CZ60" s="264"/>
      <c r="DA60" s="264"/>
      <c r="DB60" s="264"/>
      <c r="DC60" s="264"/>
      <c r="DD60" s="264"/>
      <c r="DE60" s="264"/>
      <c r="DF60" s="264"/>
      <c r="DG60" s="264"/>
      <c r="DH60" s="264"/>
      <c r="DI60" s="264"/>
      <c r="DJ60" s="264"/>
      <c r="DK60" s="264"/>
      <c r="DL60" s="264"/>
      <c r="DM60" s="264"/>
      <c r="DN60" s="264"/>
      <c r="DO60" s="264"/>
      <c r="DP60" s="264"/>
      <c r="DQ60" s="264"/>
      <c r="DR60" s="264"/>
      <c r="DS60" s="264"/>
      <c r="DT60" s="264"/>
      <c r="DU60" s="264"/>
      <c r="DV60" s="264"/>
      <c r="DW60" s="264"/>
      <c r="DX60" s="264"/>
      <c r="DY60" s="264"/>
      <c r="DZ60" s="264"/>
      <c r="EA60" s="264"/>
      <c r="EB60" s="264"/>
      <c r="EC60" s="264"/>
      <c r="ED60" s="264"/>
      <c r="EE60" s="264"/>
      <c r="EF60" s="264"/>
      <c r="EG60" s="264"/>
      <c r="EH60" s="264"/>
      <c r="EI60" s="264"/>
      <c r="EJ60" s="264"/>
      <c r="EK60" s="264"/>
      <c r="EL60" s="264"/>
      <c r="EM60" s="264"/>
      <c r="EN60" s="264"/>
      <c r="EO60" s="264"/>
      <c r="EP60" s="264"/>
      <c r="EQ60" s="264"/>
      <c r="ER60" s="264"/>
      <c r="ES60" s="264"/>
      <c r="ET60" s="264"/>
      <c r="EU60" s="264"/>
      <c r="EV60" s="264"/>
      <c r="EW60" s="264"/>
      <c r="EX60" s="264"/>
      <c r="EY60" s="264"/>
      <c r="EZ60" s="264"/>
      <c r="FA60" s="264"/>
      <c r="FB60" s="264"/>
      <c r="FC60" s="264"/>
      <c r="FD60" s="264"/>
      <c r="FE60" s="264"/>
      <c r="FF60" s="264"/>
      <c r="FG60" s="264"/>
      <c r="FH60" s="264"/>
      <c r="FI60" s="264"/>
      <c r="FJ60" s="264"/>
      <c r="FK60" s="264"/>
      <c r="FL60" s="264"/>
      <c r="FM60" s="264"/>
      <c r="FN60" s="264"/>
      <c r="FO60" s="264"/>
      <c r="FP60" s="264"/>
      <c r="FQ60" s="264"/>
      <c r="FR60" s="264"/>
      <c r="FS60" s="264"/>
      <c r="FT60" s="264"/>
      <c r="FU60" s="264"/>
      <c r="FV60" s="264"/>
      <c r="FW60" s="264"/>
      <c r="FX60" s="264"/>
      <c r="FY60" s="264"/>
      <c r="FZ60" s="264"/>
      <c r="GA60" s="264"/>
      <c r="GB60" s="264"/>
      <c r="GC60" s="264"/>
      <c r="GD60" s="264"/>
      <c r="GE60" s="264"/>
      <c r="GF60" s="264"/>
      <c r="GG60" s="264"/>
      <c r="GH60" s="264"/>
      <c r="GI60" s="264"/>
      <c r="GJ60" s="264"/>
      <c r="GK60" s="264"/>
      <c r="GL60" s="264"/>
    </row>
    <row r="61" spans="1:214" s="313" customFormat="1" ht="31.95" customHeight="1" x14ac:dyDescent="0.5">
      <c r="A61" s="264"/>
      <c r="B61" s="308"/>
      <c r="C61" s="309"/>
      <c r="D61" s="342" t="s">
        <v>78</v>
      </c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554">
        <f>SUM(AR61:BI61)</f>
        <v>0</v>
      </c>
      <c r="AA61" s="555"/>
      <c r="AB61" s="556"/>
      <c r="AC61" s="299"/>
      <c r="AD61" s="300"/>
      <c r="AE61" s="301"/>
      <c r="AF61" s="302"/>
      <c r="AG61" s="300"/>
      <c r="AH61" s="303"/>
      <c r="AI61" s="299"/>
      <c r="AJ61" s="300"/>
      <c r="AK61" s="303"/>
      <c r="AL61" s="299"/>
      <c r="AM61" s="300"/>
      <c r="AN61" s="303"/>
      <c r="AO61" s="299"/>
      <c r="AP61" s="300"/>
      <c r="AQ61" s="301"/>
      <c r="AR61" s="310"/>
      <c r="AS61" s="311"/>
      <c r="AT61" s="311"/>
      <c r="AU61" s="311"/>
      <c r="AV61" s="311"/>
      <c r="AW61" s="311"/>
      <c r="AX61" s="311"/>
      <c r="AY61" s="311"/>
      <c r="AZ61" s="312"/>
      <c r="BA61" s="310"/>
      <c r="BB61" s="311"/>
      <c r="BC61" s="311"/>
      <c r="BD61" s="311"/>
      <c r="BE61" s="311"/>
      <c r="BF61" s="311"/>
      <c r="BG61" s="311"/>
      <c r="BH61" s="311"/>
      <c r="BI61" s="312"/>
      <c r="BJ61" s="302"/>
      <c r="BK61" s="300"/>
      <c r="BL61" s="301"/>
      <c r="BM61" s="307"/>
      <c r="BN61" s="242"/>
      <c r="BO61" s="242"/>
      <c r="BP61" s="242"/>
      <c r="BQ61" s="243"/>
      <c r="BR61" s="264"/>
      <c r="BS61" s="264"/>
      <c r="BT61" s="264"/>
      <c r="BU61" s="264"/>
      <c r="BV61" s="264"/>
      <c r="BW61" s="264"/>
      <c r="BX61" s="264"/>
      <c r="BY61" s="264"/>
      <c r="BZ61" s="264"/>
      <c r="CA61" s="264"/>
      <c r="CB61" s="264"/>
      <c r="CC61" s="264"/>
      <c r="CD61" s="264"/>
      <c r="CE61" s="264"/>
      <c r="CF61" s="264"/>
      <c r="CG61" s="264"/>
      <c r="CH61" s="264"/>
      <c r="CI61" s="264"/>
      <c r="CJ61" s="264"/>
      <c r="CK61" s="264"/>
      <c r="CL61" s="264"/>
      <c r="CM61" s="264"/>
      <c r="CN61" s="264"/>
      <c r="CO61" s="264"/>
      <c r="CP61" s="264"/>
      <c r="CQ61" s="264"/>
      <c r="CR61" s="264"/>
      <c r="CS61" s="264"/>
      <c r="CT61" s="264"/>
      <c r="CU61" s="264"/>
      <c r="CV61" s="264"/>
      <c r="CW61" s="264"/>
      <c r="CX61" s="264"/>
      <c r="CY61" s="264"/>
      <c r="CZ61" s="264"/>
      <c r="DA61" s="264"/>
      <c r="DB61" s="264"/>
      <c r="DC61" s="264"/>
      <c r="DD61" s="264"/>
      <c r="DE61" s="264"/>
      <c r="DF61" s="264"/>
      <c r="DG61" s="264"/>
      <c r="DH61" s="264"/>
      <c r="DI61" s="264"/>
      <c r="DJ61" s="264"/>
      <c r="DK61" s="264"/>
      <c r="DL61" s="264"/>
      <c r="DM61" s="264"/>
      <c r="DN61" s="264"/>
      <c r="DO61" s="264"/>
      <c r="DP61" s="264"/>
      <c r="DQ61" s="264"/>
      <c r="DR61" s="264"/>
      <c r="DS61" s="264"/>
      <c r="DT61" s="264"/>
      <c r="DU61" s="264"/>
      <c r="DV61" s="264"/>
      <c r="DW61" s="264"/>
      <c r="DX61" s="264"/>
      <c r="DY61" s="264"/>
      <c r="DZ61" s="264"/>
      <c r="EA61" s="264"/>
      <c r="EB61" s="264"/>
      <c r="EC61" s="264"/>
      <c r="ED61" s="264"/>
      <c r="EE61" s="264"/>
      <c r="EF61" s="264"/>
      <c r="EG61" s="264"/>
      <c r="EH61" s="264"/>
      <c r="EI61" s="264"/>
      <c r="EJ61" s="264"/>
      <c r="EK61" s="264"/>
      <c r="EL61" s="264"/>
      <c r="EM61" s="264"/>
      <c r="EN61" s="264"/>
      <c r="EO61" s="264"/>
      <c r="EP61" s="264"/>
      <c r="EQ61" s="264"/>
      <c r="ER61" s="264"/>
      <c r="ES61" s="264"/>
      <c r="ET61" s="264"/>
      <c r="EU61" s="264"/>
      <c r="EV61" s="264"/>
      <c r="EW61" s="264"/>
      <c r="EX61" s="264"/>
      <c r="EY61" s="264"/>
      <c r="EZ61" s="264"/>
      <c r="FA61" s="264"/>
      <c r="FB61" s="264"/>
      <c r="FC61" s="264"/>
      <c r="FD61" s="264"/>
      <c r="FE61" s="264"/>
      <c r="FF61" s="264"/>
      <c r="FG61" s="264"/>
      <c r="FH61" s="264"/>
      <c r="FI61" s="264"/>
      <c r="FJ61" s="264"/>
      <c r="FK61" s="264"/>
      <c r="FL61" s="264"/>
      <c r="FM61" s="264"/>
      <c r="FN61" s="264"/>
      <c r="FO61" s="264"/>
      <c r="FP61" s="264"/>
      <c r="FQ61" s="264"/>
      <c r="FR61" s="264"/>
      <c r="FS61" s="264"/>
      <c r="FT61" s="264"/>
      <c r="FU61" s="264"/>
      <c r="FV61" s="264"/>
      <c r="FW61" s="264"/>
      <c r="FX61" s="264"/>
      <c r="FY61" s="264"/>
      <c r="FZ61" s="264"/>
      <c r="GA61" s="264"/>
      <c r="GB61" s="264"/>
      <c r="GC61" s="264"/>
      <c r="GD61" s="264"/>
      <c r="GE61" s="264"/>
      <c r="GF61" s="264"/>
      <c r="GG61" s="264"/>
      <c r="GH61" s="264"/>
      <c r="GI61" s="264"/>
      <c r="GJ61" s="264"/>
      <c r="GK61" s="264"/>
      <c r="GL61" s="264"/>
    </row>
    <row r="62" spans="1:214" s="313" customFormat="1" ht="31.95" customHeight="1" x14ac:dyDescent="0.25">
      <c r="A62" s="264"/>
      <c r="B62" s="308"/>
      <c r="C62" s="309"/>
      <c r="D62" s="342" t="s">
        <v>79</v>
      </c>
      <c r="E62" s="309"/>
      <c r="F62" s="309"/>
      <c r="G62" s="309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  <c r="T62" s="309"/>
      <c r="U62" s="309"/>
      <c r="V62" s="314"/>
      <c r="W62" s="314"/>
      <c r="X62" s="309"/>
      <c r="Y62" s="309"/>
      <c r="Z62" s="315">
        <f>AU62+BD62</f>
        <v>7</v>
      </c>
      <c r="AA62" s="316" t="s">
        <v>56</v>
      </c>
      <c r="AB62" s="317">
        <f>AW62+BF62</f>
        <v>2</v>
      </c>
      <c r="AC62" s="299"/>
      <c r="AD62" s="300"/>
      <c r="AE62" s="301"/>
      <c r="AF62" s="302"/>
      <c r="AG62" s="300"/>
      <c r="AH62" s="303"/>
      <c r="AI62" s="299"/>
      <c r="AJ62" s="300"/>
      <c r="AK62" s="303"/>
      <c r="AL62" s="299"/>
      <c r="AM62" s="300"/>
      <c r="AN62" s="303"/>
      <c r="AO62" s="299"/>
      <c r="AP62" s="300"/>
      <c r="AQ62" s="301"/>
      <c r="AR62" s="318"/>
      <c r="AS62" s="319"/>
      <c r="AT62" s="319"/>
      <c r="AU62" s="320">
        <v>4</v>
      </c>
      <c r="AV62" s="316" t="s">
        <v>56</v>
      </c>
      <c r="AW62" s="321"/>
      <c r="AX62" s="319"/>
      <c r="AY62" s="319"/>
      <c r="AZ62" s="322"/>
      <c r="BA62" s="318"/>
      <c r="BB62" s="319"/>
      <c r="BC62" s="319"/>
      <c r="BD62" s="320">
        <v>3</v>
      </c>
      <c r="BE62" s="316" t="s">
        <v>56</v>
      </c>
      <c r="BF62" s="321">
        <v>2</v>
      </c>
      <c r="BG62" s="319"/>
      <c r="BH62" s="319"/>
      <c r="BI62" s="322"/>
      <c r="BJ62" s="302"/>
      <c r="BK62" s="300"/>
      <c r="BL62" s="301"/>
      <c r="BM62" s="307"/>
      <c r="BN62" s="242"/>
      <c r="BO62" s="242"/>
      <c r="BP62" s="242"/>
      <c r="BQ62" s="243"/>
      <c r="BR62" s="264"/>
      <c r="BS62" s="264"/>
      <c r="BT62" s="264"/>
      <c r="BU62" s="264"/>
      <c r="BV62" s="264"/>
      <c r="BW62" s="264"/>
      <c r="BX62" s="264"/>
      <c r="BY62" s="264"/>
      <c r="BZ62" s="264"/>
      <c r="CA62" s="264"/>
      <c r="CB62" s="264"/>
      <c r="CC62" s="264"/>
      <c r="CD62" s="264"/>
      <c r="CE62" s="264"/>
      <c r="CF62" s="264"/>
      <c r="CG62" s="264"/>
      <c r="CH62" s="264"/>
      <c r="CI62" s="264"/>
      <c r="CJ62" s="264"/>
      <c r="CK62" s="264"/>
      <c r="CL62" s="264"/>
      <c r="CM62" s="264"/>
      <c r="CN62" s="264"/>
      <c r="CO62" s="264"/>
      <c r="CP62" s="264"/>
      <c r="CQ62" s="264"/>
      <c r="CR62" s="264"/>
      <c r="CS62" s="264"/>
      <c r="CT62" s="264"/>
      <c r="CU62" s="264"/>
      <c r="CV62" s="264"/>
      <c r="CW62" s="264"/>
      <c r="CX62" s="264"/>
      <c r="CY62" s="264"/>
      <c r="CZ62" s="264"/>
      <c r="DA62" s="264"/>
      <c r="DB62" s="264"/>
      <c r="DC62" s="264"/>
      <c r="DD62" s="264"/>
      <c r="DE62" s="264"/>
      <c r="DF62" s="264"/>
      <c r="DG62" s="264"/>
      <c r="DH62" s="264"/>
      <c r="DI62" s="264"/>
      <c r="DJ62" s="264"/>
      <c r="DK62" s="264"/>
      <c r="DL62" s="264"/>
      <c r="DM62" s="264"/>
      <c r="DN62" s="264"/>
      <c r="DO62" s="264"/>
      <c r="DP62" s="264"/>
      <c r="DQ62" s="264"/>
      <c r="DR62" s="264"/>
      <c r="DS62" s="264"/>
      <c r="DT62" s="264"/>
      <c r="DU62" s="264"/>
      <c r="DV62" s="264"/>
      <c r="DW62" s="264"/>
      <c r="DX62" s="264"/>
      <c r="DY62" s="264"/>
      <c r="DZ62" s="264"/>
      <c r="EA62" s="264"/>
      <c r="EB62" s="264"/>
      <c r="EC62" s="264"/>
      <c r="ED62" s="264"/>
      <c r="EE62" s="264"/>
      <c r="EF62" s="264"/>
      <c r="EG62" s="264"/>
      <c r="EH62" s="264"/>
      <c r="EI62" s="264"/>
      <c r="EJ62" s="264"/>
      <c r="EK62" s="264"/>
      <c r="EL62" s="264"/>
      <c r="EM62" s="264"/>
      <c r="EN62" s="264"/>
      <c r="EO62" s="264"/>
      <c r="EP62" s="264"/>
      <c r="EQ62" s="264"/>
      <c r="ER62" s="264"/>
      <c r="ES62" s="264"/>
      <c r="ET62" s="264"/>
      <c r="EU62" s="264"/>
      <c r="EV62" s="264"/>
      <c r="EW62" s="264"/>
      <c r="EX62" s="264"/>
      <c r="EY62" s="264"/>
      <c r="EZ62" s="264"/>
      <c r="FA62" s="264"/>
      <c r="FB62" s="264"/>
      <c r="FC62" s="264"/>
      <c r="FD62" s="264"/>
      <c r="FE62" s="264"/>
      <c r="FF62" s="264"/>
      <c r="FG62" s="264"/>
      <c r="FH62" s="264"/>
      <c r="FI62" s="264"/>
      <c r="FJ62" s="264"/>
      <c r="FK62" s="264"/>
      <c r="FL62" s="264"/>
      <c r="FM62" s="264"/>
      <c r="FN62" s="264"/>
      <c r="FO62" s="264"/>
      <c r="FP62" s="264"/>
      <c r="FQ62" s="264"/>
      <c r="FR62" s="264"/>
      <c r="FS62" s="264"/>
      <c r="FT62" s="264"/>
      <c r="FU62" s="264"/>
      <c r="FV62" s="264"/>
      <c r="FW62" s="264"/>
      <c r="FX62" s="264"/>
      <c r="FY62" s="264"/>
      <c r="FZ62" s="264"/>
      <c r="GA62" s="264"/>
      <c r="GB62" s="264"/>
      <c r="GC62" s="264"/>
      <c r="GD62" s="264"/>
      <c r="GE62" s="264"/>
      <c r="GF62" s="264"/>
      <c r="GG62" s="264"/>
      <c r="GH62" s="264"/>
      <c r="GI62" s="264"/>
      <c r="GJ62" s="264"/>
      <c r="GK62" s="264"/>
      <c r="GL62" s="264"/>
    </row>
    <row r="63" spans="1:214" s="275" customFormat="1" ht="31.95" customHeight="1" thickBot="1" x14ac:dyDescent="0.3">
      <c r="A63" s="264"/>
      <c r="B63" s="323"/>
      <c r="C63" s="324"/>
      <c r="D63" s="343" t="s">
        <v>80</v>
      </c>
      <c r="E63" s="324"/>
      <c r="F63" s="324"/>
      <c r="G63" s="324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  <c r="T63" s="324"/>
      <c r="U63" s="324"/>
      <c r="V63" s="324"/>
      <c r="W63" s="324"/>
      <c r="X63" s="325"/>
      <c r="Y63" s="325"/>
      <c r="Z63" s="326">
        <f>AU63+BD63</f>
        <v>7</v>
      </c>
      <c r="AA63" s="327" t="s">
        <v>56</v>
      </c>
      <c r="AB63" s="328">
        <f>AW63+BF63</f>
        <v>3</v>
      </c>
      <c r="AC63" s="329"/>
      <c r="AD63" s="330"/>
      <c r="AE63" s="331"/>
      <c r="AF63" s="332"/>
      <c r="AG63" s="330"/>
      <c r="AH63" s="333"/>
      <c r="AI63" s="329"/>
      <c r="AJ63" s="330"/>
      <c r="AK63" s="333"/>
      <c r="AL63" s="329"/>
      <c r="AM63" s="330"/>
      <c r="AN63" s="333"/>
      <c r="AO63" s="329"/>
      <c r="AP63" s="330"/>
      <c r="AQ63" s="331"/>
      <c r="AR63" s="334"/>
      <c r="AS63" s="335"/>
      <c r="AT63" s="335"/>
      <c r="AU63" s="336">
        <v>5</v>
      </c>
      <c r="AV63" s="327" t="s">
        <v>56</v>
      </c>
      <c r="AW63" s="337">
        <v>3</v>
      </c>
      <c r="AX63" s="335"/>
      <c r="AY63" s="335"/>
      <c r="AZ63" s="338"/>
      <c r="BA63" s="334"/>
      <c r="BB63" s="335"/>
      <c r="BC63" s="335"/>
      <c r="BD63" s="336">
        <v>2</v>
      </c>
      <c r="BE63" s="327" t="s">
        <v>56</v>
      </c>
      <c r="BF63" s="337"/>
      <c r="BG63" s="335"/>
      <c r="BH63" s="335"/>
      <c r="BI63" s="338"/>
      <c r="BJ63" s="332"/>
      <c r="BK63" s="330"/>
      <c r="BL63" s="331"/>
      <c r="BM63" s="332"/>
      <c r="BN63" s="330"/>
      <c r="BO63" s="330"/>
      <c r="BP63" s="330"/>
      <c r="BQ63" s="331"/>
      <c r="BR63" s="264"/>
      <c r="BS63" s="264"/>
      <c r="BT63" s="264"/>
      <c r="BU63" s="264"/>
      <c r="BV63" s="264"/>
      <c r="BW63" s="264"/>
      <c r="BX63" s="264"/>
      <c r="BY63" s="264"/>
      <c r="BZ63" s="264"/>
      <c r="CA63" s="264"/>
      <c r="CB63" s="264"/>
      <c r="CC63" s="264"/>
      <c r="CD63" s="264"/>
      <c r="CE63" s="264"/>
      <c r="CF63" s="264"/>
      <c r="CG63" s="264"/>
      <c r="CH63" s="264"/>
      <c r="CI63" s="264"/>
      <c r="CJ63" s="264"/>
      <c r="CK63" s="264"/>
      <c r="CL63" s="264"/>
      <c r="CM63" s="264"/>
      <c r="CN63" s="264"/>
      <c r="CO63" s="264"/>
      <c r="CP63" s="264"/>
      <c r="CQ63" s="264"/>
      <c r="CR63" s="264"/>
      <c r="CS63" s="264"/>
      <c r="CT63" s="264"/>
      <c r="CU63" s="264"/>
      <c r="CV63" s="264"/>
      <c r="CW63" s="264"/>
      <c r="CX63" s="264"/>
      <c r="CY63" s="264"/>
      <c r="CZ63" s="264"/>
      <c r="DA63" s="264"/>
      <c r="DB63" s="264"/>
      <c r="DC63" s="264"/>
      <c r="DD63" s="264"/>
      <c r="DE63" s="264"/>
      <c r="DF63" s="264"/>
      <c r="DG63" s="264"/>
      <c r="DH63" s="264"/>
      <c r="DI63" s="264"/>
      <c r="DJ63" s="264"/>
      <c r="DK63" s="264"/>
      <c r="DL63" s="264"/>
      <c r="DM63" s="264"/>
      <c r="DN63" s="264"/>
      <c r="DO63" s="264"/>
      <c r="DP63" s="264"/>
      <c r="DQ63" s="264"/>
      <c r="DR63" s="264"/>
      <c r="DS63" s="264"/>
      <c r="DT63" s="264"/>
      <c r="DU63" s="264"/>
      <c r="DV63" s="264"/>
      <c r="DW63" s="264"/>
      <c r="DX63" s="264"/>
      <c r="DY63" s="264"/>
      <c r="DZ63" s="264"/>
      <c r="EA63" s="264"/>
      <c r="EB63" s="264"/>
      <c r="EC63" s="264"/>
      <c r="ED63" s="264"/>
      <c r="EE63" s="264"/>
      <c r="EF63" s="264"/>
      <c r="EG63" s="264"/>
      <c r="EH63" s="264"/>
      <c r="EI63" s="264"/>
      <c r="EJ63" s="264"/>
      <c r="EK63" s="264"/>
      <c r="EL63" s="264"/>
      <c r="EM63" s="264"/>
      <c r="EN63" s="264"/>
      <c r="EO63" s="264"/>
      <c r="EP63" s="264"/>
      <c r="EQ63" s="264"/>
      <c r="ER63" s="264"/>
      <c r="ES63" s="264"/>
      <c r="ET63" s="264"/>
      <c r="EU63" s="264"/>
      <c r="EV63" s="264"/>
      <c r="EW63" s="264"/>
      <c r="EX63" s="264"/>
      <c r="EY63" s="264"/>
      <c r="EZ63" s="264"/>
      <c r="FA63" s="264"/>
      <c r="FB63" s="264"/>
      <c r="FC63" s="264"/>
      <c r="FD63" s="264"/>
      <c r="FE63" s="264"/>
      <c r="FF63" s="264"/>
      <c r="FG63" s="264"/>
      <c r="FH63" s="264"/>
      <c r="FI63" s="264"/>
      <c r="FJ63" s="264"/>
      <c r="FK63" s="264"/>
      <c r="FL63" s="264"/>
      <c r="FM63" s="264"/>
      <c r="FN63" s="264"/>
      <c r="FO63" s="264"/>
      <c r="FP63" s="264"/>
      <c r="FQ63" s="264"/>
      <c r="FR63" s="264"/>
      <c r="FS63" s="264"/>
      <c r="FT63" s="264"/>
      <c r="FU63" s="264"/>
      <c r="FV63" s="264"/>
      <c r="FW63" s="264"/>
      <c r="FX63" s="264"/>
      <c r="FY63" s="264"/>
      <c r="FZ63" s="264"/>
      <c r="GA63" s="264"/>
      <c r="GB63" s="264"/>
      <c r="GC63" s="264"/>
      <c r="GD63" s="264"/>
      <c r="GE63" s="264"/>
      <c r="GF63" s="264"/>
      <c r="GG63" s="264"/>
      <c r="GH63" s="264"/>
      <c r="GI63" s="264"/>
      <c r="GJ63" s="264"/>
      <c r="GK63" s="264"/>
      <c r="GL63" s="264"/>
    </row>
    <row r="64" spans="1:214" s="157" customFormat="1" ht="16.2" thickBot="1" x14ac:dyDescent="0.3">
      <c r="A64" s="150"/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2"/>
      <c r="AA64" s="152"/>
      <c r="AB64" s="152"/>
      <c r="AC64" s="153"/>
      <c r="AD64" s="153"/>
      <c r="AE64" s="153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557">
        <f>54*(18+2)</f>
        <v>1080</v>
      </c>
      <c r="AS64" s="557"/>
      <c r="AT64" s="557"/>
      <c r="AU64" s="544">
        <f>(AU57)/18</f>
        <v>20</v>
      </c>
      <c r="AV64" s="544"/>
      <c r="AW64" s="544"/>
      <c r="AX64" s="544">
        <f>AU58/18</f>
        <v>12</v>
      </c>
      <c r="AY64" s="544"/>
      <c r="AZ64" s="544"/>
      <c r="BA64" s="557">
        <f>54*(8+2)</f>
        <v>540</v>
      </c>
      <c r="BB64" s="557"/>
      <c r="BC64" s="557"/>
      <c r="BD64" s="544">
        <f>(BD57)/8</f>
        <v>19</v>
      </c>
      <c r="BE64" s="544"/>
      <c r="BF64" s="544"/>
      <c r="BG64" s="544">
        <f>BD58/8</f>
        <v>12.5</v>
      </c>
      <c r="BH64" s="544"/>
      <c r="BI64" s="544"/>
      <c r="BJ64" s="153"/>
      <c r="BK64" s="153"/>
      <c r="BL64" s="153"/>
      <c r="BM64" s="153"/>
      <c r="BN64" s="153"/>
      <c r="BO64" s="154"/>
      <c r="BP64" s="154"/>
      <c r="BQ64" s="155"/>
      <c r="BR64" s="155"/>
      <c r="BS64" s="155"/>
      <c r="BT64" s="155"/>
      <c r="BU64" s="156"/>
      <c r="BV64" s="156"/>
      <c r="BW64" s="150"/>
      <c r="BX64" s="150"/>
      <c r="BY64" s="150"/>
      <c r="BZ64" s="150"/>
      <c r="CA64" s="150"/>
      <c r="CB64" s="150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T64" s="150"/>
      <c r="CU64" s="150"/>
      <c r="CV64" s="150"/>
      <c r="CW64" s="150"/>
      <c r="CX64" s="150"/>
      <c r="CY64" s="150"/>
      <c r="CZ64" s="150"/>
      <c r="DA64" s="150"/>
      <c r="DB64" s="150"/>
      <c r="DC64" s="150"/>
      <c r="DD64" s="150"/>
      <c r="DE64" s="150"/>
      <c r="DF64" s="150"/>
      <c r="DG64" s="150"/>
      <c r="DH64" s="150"/>
      <c r="DI64" s="150"/>
      <c r="DJ64" s="150"/>
      <c r="DK64" s="150"/>
      <c r="DL64" s="150"/>
      <c r="DM64" s="150"/>
      <c r="DN64" s="150"/>
      <c r="DO64" s="150"/>
      <c r="DP64" s="150"/>
      <c r="DQ64" s="150"/>
      <c r="DR64" s="150"/>
      <c r="DS64" s="150"/>
      <c r="DT64" s="150"/>
      <c r="DU64" s="150"/>
      <c r="DV64" s="150"/>
      <c r="DW64" s="150"/>
      <c r="DX64" s="150"/>
      <c r="DY64" s="150"/>
      <c r="DZ64" s="150"/>
      <c r="EA64" s="150"/>
      <c r="EB64" s="150"/>
      <c r="EC64" s="150"/>
      <c r="ED64" s="150"/>
      <c r="EE64" s="150"/>
      <c r="EF64" s="150"/>
      <c r="EG64" s="150"/>
      <c r="EH64" s="150"/>
      <c r="EI64" s="150"/>
      <c r="EJ64" s="150"/>
      <c r="EK64" s="150"/>
      <c r="EL64" s="150"/>
      <c r="EM64" s="150"/>
      <c r="EN64" s="150"/>
      <c r="EO64" s="150"/>
      <c r="EP64" s="150"/>
      <c r="EQ64" s="150"/>
      <c r="ER64" s="150"/>
      <c r="ES64" s="150"/>
      <c r="ET64" s="150"/>
      <c r="EU64" s="150"/>
      <c r="EV64" s="150"/>
      <c r="EW64" s="150"/>
      <c r="EX64" s="150"/>
      <c r="EY64" s="150"/>
      <c r="EZ64" s="150"/>
      <c r="FA64" s="150"/>
      <c r="FB64" s="150"/>
      <c r="FC64" s="150"/>
      <c r="FD64" s="150"/>
      <c r="FE64" s="150"/>
      <c r="FF64" s="150"/>
      <c r="FG64" s="150"/>
      <c r="FH64" s="150"/>
      <c r="FI64" s="150"/>
      <c r="FJ64" s="150"/>
      <c r="FK64" s="150"/>
      <c r="FL64" s="150"/>
      <c r="FM64" s="150"/>
      <c r="FN64" s="150"/>
      <c r="FO64" s="150"/>
      <c r="FP64" s="150"/>
      <c r="FQ64" s="150"/>
      <c r="FR64" s="150"/>
      <c r="FS64" s="150"/>
      <c r="FT64" s="150"/>
      <c r="FU64" s="150"/>
      <c r="FV64" s="150"/>
      <c r="FW64" s="150"/>
      <c r="FX64" s="150"/>
      <c r="FY64" s="150"/>
      <c r="FZ64" s="150"/>
      <c r="GA64" s="150"/>
      <c r="GB64" s="150"/>
      <c r="GC64" s="150"/>
      <c r="GD64" s="150"/>
      <c r="GE64" s="150"/>
      <c r="GF64" s="150"/>
      <c r="GG64" s="150"/>
      <c r="GH64" s="150"/>
      <c r="GI64" s="150"/>
      <c r="GJ64" s="150"/>
      <c r="GK64" s="150"/>
      <c r="GL64" s="150"/>
      <c r="GM64" s="150"/>
      <c r="GN64" s="150"/>
      <c r="GO64" s="150"/>
      <c r="GP64" s="150"/>
      <c r="GQ64" s="150"/>
      <c r="GR64" s="150"/>
      <c r="GS64" s="150"/>
      <c r="GT64" s="150"/>
      <c r="GU64" s="150"/>
      <c r="GV64" s="150"/>
      <c r="GW64" s="150"/>
      <c r="GX64" s="150"/>
      <c r="GY64" s="150"/>
      <c r="GZ64" s="150"/>
      <c r="HA64" s="150"/>
      <c r="HB64" s="150"/>
      <c r="HC64" s="150"/>
      <c r="HD64" s="150"/>
      <c r="HE64" s="150"/>
      <c r="HF64" s="150"/>
    </row>
    <row r="65" spans="1:224" s="150" customFormat="1" ht="16.2" thickBot="1" x14ac:dyDescent="0.35"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8"/>
      <c r="AA65" s="158"/>
      <c r="AB65" s="158"/>
      <c r="AC65" s="159"/>
      <c r="AD65" s="159"/>
      <c r="AE65" s="159"/>
      <c r="AF65" s="157"/>
      <c r="AG65" s="157"/>
      <c r="AH65" s="157"/>
      <c r="AI65" s="157"/>
      <c r="AJ65" s="157"/>
      <c r="AK65" s="157"/>
      <c r="AL65" s="157"/>
      <c r="AM65" s="157"/>
      <c r="AN65" s="157"/>
      <c r="AO65" s="157"/>
      <c r="AP65" s="157"/>
      <c r="AQ65" s="157"/>
      <c r="AR65" s="159"/>
      <c r="AS65" s="159"/>
      <c r="AT65" s="159"/>
      <c r="AU65" s="159"/>
      <c r="AV65" s="159"/>
      <c r="AW65" s="159"/>
      <c r="BA65" s="558">
        <f>AR64+BA64</f>
        <v>1620</v>
      </c>
      <c r="BB65" s="558"/>
      <c r="BC65" s="558"/>
      <c r="BD65" s="159"/>
      <c r="BE65" s="159"/>
      <c r="BF65" s="159"/>
      <c r="BG65" s="669">
        <f>AX57+BG57
+Y68+AS68</f>
        <v>60</v>
      </c>
      <c r="BH65" s="669"/>
      <c r="BI65" s="669"/>
      <c r="BJ65" s="159"/>
      <c r="BK65" s="159"/>
      <c r="BL65" s="155"/>
      <c r="BM65" s="155"/>
      <c r="BN65" s="155"/>
      <c r="BO65" s="155"/>
      <c r="BP65" s="155"/>
      <c r="BQ65" s="155"/>
      <c r="BR65" s="155"/>
      <c r="BS65" s="155"/>
      <c r="BT65" s="155"/>
      <c r="BU65" s="155"/>
      <c r="BV65" s="155"/>
      <c r="BW65" s="155"/>
      <c r="BX65" s="155"/>
      <c r="BY65" s="155"/>
      <c r="BZ65" s="155"/>
      <c r="CA65" s="160"/>
      <c r="CB65" s="160"/>
      <c r="CC65" s="160"/>
      <c r="CD65" s="160"/>
      <c r="CE65" s="155"/>
      <c r="CF65" s="155"/>
      <c r="CG65" s="155"/>
      <c r="CH65" s="155"/>
      <c r="CI65" s="155"/>
      <c r="CJ65" s="155"/>
      <c r="CK65" s="155"/>
      <c r="CL65" s="155"/>
      <c r="CM65" s="160"/>
      <c r="CN65" s="160"/>
      <c r="CO65" s="160"/>
      <c r="CP65" s="160"/>
      <c r="CQ65" s="155"/>
      <c r="CR65" s="155"/>
      <c r="CS65" s="156"/>
      <c r="CT65" s="156"/>
      <c r="CU65" s="155"/>
    </row>
    <row r="66" spans="1:224" s="80" customFormat="1" ht="31.95" customHeight="1" x14ac:dyDescent="0.25">
      <c r="A66" s="110"/>
      <c r="B66" s="548" t="s">
        <v>136</v>
      </c>
      <c r="C66" s="549"/>
      <c r="D66" s="549"/>
      <c r="E66" s="549"/>
      <c r="F66" s="549"/>
      <c r="G66" s="549"/>
      <c r="H66" s="549"/>
      <c r="I66" s="549"/>
      <c r="J66" s="549"/>
      <c r="K66" s="549"/>
      <c r="L66" s="549"/>
      <c r="M66" s="549"/>
      <c r="N66" s="549"/>
      <c r="O66" s="549"/>
      <c r="P66" s="549"/>
      <c r="Q66" s="549"/>
      <c r="R66" s="549"/>
      <c r="S66" s="549"/>
      <c r="T66" s="549"/>
      <c r="U66" s="549"/>
      <c r="V66" s="549"/>
      <c r="W66" s="549"/>
      <c r="X66" s="549"/>
      <c r="Y66" s="549"/>
      <c r="Z66" s="549"/>
      <c r="AA66" s="549"/>
      <c r="AB66" s="549"/>
      <c r="AC66" s="549"/>
      <c r="AD66" s="550"/>
      <c r="AE66" s="548" t="s">
        <v>144</v>
      </c>
      <c r="AF66" s="549"/>
      <c r="AG66" s="549"/>
      <c r="AH66" s="549"/>
      <c r="AI66" s="549"/>
      <c r="AJ66" s="549"/>
      <c r="AK66" s="549"/>
      <c r="AL66" s="549"/>
      <c r="AM66" s="549"/>
      <c r="AN66" s="549"/>
      <c r="AO66" s="549"/>
      <c r="AP66" s="549"/>
      <c r="AQ66" s="549"/>
      <c r="AR66" s="549"/>
      <c r="AS66" s="549"/>
      <c r="AT66" s="549"/>
      <c r="AU66" s="549"/>
      <c r="AV66" s="549"/>
      <c r="AW66" s="549"/>
      <c r="AX66" s="549"/>
      <c r="AY66" s="550"/>
      <c r="AZ66" s="666" t="s">
        <v>141</v>
      </c>
      <c r="BA66" s="667"/>
      <c r="BB66" s="667"/>
      <c r="BC66" s="667"/>
      <c r="BD66" s="667"/>
      <c r="BE66" s="667"/>
      <c r="BF66" s="667"/>
      <c r="BG66" s="667"/>
      <c r="BH66" s="667"/>
      <c r="BI66" s="667"/>
      <c r="BJ66" s="667"/>
      <c r="BK66" s="667"/>
      <c r="BL66" s="667"/>
      <c r="BM66" s="667"/>
      <c r="BN66" s="667"/>
      <c r="BO66" s="667"/>
      <c r="BP66" s="667"/>
      <c r="BQ66" s="668"/>
      <c r="BR66" s="111"/>
      <c r="BS66" s="110"/>
      <c r="BT66" s="110"/>
      <c r="BU66" s="110"/>
      <c r="BV66" s="110"/>
      <c r="BW66" s="110"/>
      <c r="BX66" s="110"/>
      <c r="BY66" s="110"/>
      <c r="BZ66" s="110"/>
      <c r="CA66" s="110"/>
      <c r="CB66" s="110"/>
      <c r="CC66" s="110"/>
      <c r="CD66" s="110"/>
      <c r="CE66" s="110"/>
      <c r="CF66" s="110"/>
      <c r="CG66" s="110"/>
      <c r="CH66" s="110"/>
      <c r="CI66" s="110"/>
      <c r="CJ66" s="110"/>
      <c r="CK66" s="110"/>
      <c r="CL66" s="110"/>
      <c r="CM66" s="110"/>
      <c r="CN66" s="110"/>
      <c r="CO66" s="110"/>
      <c r="CP66" s="110"/>
      <c r="CQ66" s="110"/>
      <c r="CR66" s="110"/>
      <c r="CS66" s="110"/>
      <c r="CT66" s="110"/>
      <c r="CU66" s="110"/>
      <c r="CV66" s="110"/>
      <c r="CW66" s="110"/>
      <c r="CX66" s="110"/>
      <c r="CY66" s="110"/>
      <c r="CZ66" s="110"/>
      <c r="DA66" s="110"/>
      <c r="DB66" s="110"/>
      <c r="DC66" s="110"/>
      <c r="DD66" s="110"/>
      <c r="DE66" s="110"/>
      <c r="DF66" s="110"/>
      <c r="DG66" s="110"/>
      <c r="DH66" s="110"/>
      <c r="DI66" s="110"/>
      <c r="DJ66" s="110"/>
      <c r="DK66" s="110"/>
      <c r="DL66" s="110"/>
      <c r="DM66" s="110"/>
      <c r="DN66" s="110"/>
      <c r="DO66" s="110"/>
      <c r="DP66" s="110"/>
      <c r="DQ66" s="110"/>
      <c r="DR66" s="110"/>
      <c r="DS66" s="110"/>
      <c r="DT66" s="110"/>
      <c r="DU66" s="110"/>
      <c r="DV66" s="110"/>
      <c r="DW66" s="110"/>
      <c r="DX66" s="110"/>
      <c r="DY66" s="110"/>
      <c r="DZ66" s="110"/>
      <c r="EA66" s="110"/>
      <c r="EB66" s="110"/>
      <c r="EC66" s="110"/>
      <c r="ED66" s="110"/>
      <c r="EE66" s="110"/>
      <c r="EF66" s="110"/>
      <c r="EG66" s="110"/>
      <c r="EH66" s="110"/>
      <c r="EI66" s="110"/>
      <c r="EJ66" s="110"/>
      <c r="EK66" s="110"/>
      <c r="EL66" s="110"/>
      <c r="EM66" s="110"/>
      <c r="EN66" s="110"/>
      <c r="EO66" s="110"/>
      <c r="EP66" s="110"/>
      <c r="EQ66" s="110"/>
      <c r="ER66" s="110"/>
      <c r="ES66" s="110"/>
      <c r="ET66" s="110"/>
      <c r="EU66" s="110"/>
      <c r="EV66" s="110"/>
      <c r="EW66" s="110"/>
      <c r="EX66" s="110"/>
      <c r="EY66" s="110"/>
      <c r="EZ66" s="110"/>
      <c r="FA66" s="110"/>
      <c r="FB66" s="110"/>
      <c r="FC66" s="110"/>
      <c r="FD66" s="110"/>
      <c r="FE66" s="110"/>
      <c r="FF66" s="110"/>
      <c r="FG66" s="110"/>
      <c r="FH66" s="110"/>
      <c r="FI66" s="110"/>
      <c r="FJ66" s="110"/>
      <c r="FK66" s="110"/>
      <c r="FL66" s="110"/>
      <c r="FM66" s="110"/>
      <c r="FN66" s="110"/>
      <c r="FO66" s="110"/>
      <c r="FP66" s="110"/>
      <c r="FQ66" s="110"/>
      <c r="FR66" s="110"/>
      <c r="FS66" s="110"/>
      <c r="FT66" s="110"/>
      <c r="FU66" s="110"/>
      <c r="FV66" s="110"/>
      <c r="FW66" s="110"/>
      <c r="FX66" s="110"/>
      <c r="FY66" s="110"/>
      <c r="FZ66" s="110"/>
      <c r="GA66" s="110"/>
      <c r="GB66" s="110"/>
      <c r="GC66" s="110"/>
      <c r="GD66" s="110"/>
      <c r="GE66" s="110"/>
      <c r="GF66" s="110"/>
      <c r="GG66" s="110"/>
      <c r="GH66" s="110"/>
      <c r="GI66" s="110"/>
      <c r="GJ66" s="110"/>
      <c r="GK66" s="110"/>
    </row>
    <row r="67" spans="1:224" s="348" customFormat="1" ht="64.2" customHeight="1" thickBot="1" x14ac:dyDescent="0.3">
      <c r="A67" s="344"/>
      <c r="B67" s="661" t="s">
        <v>35</v>
      </c>
      <c r="C67" s="662"/>
      <c r="D67" s="662"/>
      <c r="E67" s="662"/>
      <c r="F67" s="662"/>
      <c r="G67" s="662"/>
      <c r="H67" s="662"/>
      <c r="I67" s="662"/>
      <c r="J67" s="662"/>
      <c r="K67" s="662"/>
      <c r="L67" s="663"/>
      <c r="M67" s="653" t="s">
        <v>108</v>
      </c>
      <c r="N67" s="654"/>
      <c r="O67" s="654"/>
      <c r="P67" s="654"/>
      <c r="Q67" s="654"/>
      <c r="R67" s="655"/>
      <c r="S67" s="653" t="s">
        <v>83</v>
      </c>
      <c r="T67" s="654"/>
      <c r="U67" s="654"/>
      <c r="V67" s="654"/>
      <c r="W67" s="654"/>
      <c r="X67" s="655"/>
      <c r="Y67" s="653" t="s">
        <v>82</v>
      </c>
      <c r="Z67" s="654"/>
      <c r="AA67" s="654"/>
      <c r="AB67" s="654"/>
      <c r="AC67" s="654"/>
      <c r="AD67" s="664"/>
      <c r="AE67" s="665" t="s">
        <v>108</v>
      </c>
      <c r="AF67" s="654"/>
      <c r="AG67" s="654"/>
      <c r="AH67" s="654"/>
      <c r="AI67" s="654"/>
      <c r="AJ67" s="654"/>
      <c r="AK67" s="655"/>
      <c r="AL67" s="653" t="s">
        <v>83</v>
      </c>
      <c r="AM67" s="654"/>
      <c r="AN67" s="654"/>
      <c r="AO67" s="654"/>
      <c r="AP67" s="654"/>
      <c r="AQ67" s="654"/>
      <c r="AR67" s="655"/>
      <c r="AS67" s="653" t="s">
        <v>82</v>
      </c>
      <c r="AT67" s="654"/>
      <c r="AU67" s="654"/>
      <c r="AV67" s="654"/>
      <c r="AW67" s="654"/>
      <c r="AX67" s="654"/>
      <c r="AY67" s="664"/>
      <c r="AZ67" s="345"/>
      <c r="BA67" s="346"/>
      <c r="BB67" s="346"/>
      <c r="BC67" s="346"/>
      <c r="BD67" s="346"/>
      <c r="BE67" s="346"/>
      <c r="BF67" s="346"/>
      <c r="BG67" s="346"/>
      <c r="BH67" s="346"/>
      <c r="BI67" s="346"/>
      <c r="BJ67" s="346"/>
      <c r="BK67" s="346"/>
      <c r="BL67" s="346"/>
      <c r="BM67" s="346"/>
      <c r="BN67" s="346"/>
      <c r="BO67" s="346"/>
      <c r="BP67" s="346"/>
      <c r="BQ67" s="347"/>
      <c r="BR67" s="169"/>
      <c r="BS67" s="169"/>
      <c r="BT67" s="169"/>
      <c r="BU67" s="169"/>
      <c r="BV67" s="169"/>
      <c r="BW67" s="344"/>
      <c r="BX67" s="344"/>
      <c r="BY67" s="344"/>
      <c r="BZ67" s="344"/>
      <c r="CA67" s="344"/>
      <c r="CB67" s="344"/>
      <c r="CC67" s="344"/>
      <c r="CD67" s="344"/>
      <c r="CE67" s="344"/>
      <c r="CF67" s="344"/>
      <c r="CG67" s="344"/>
      <c r="CH67" s="344"/>
      <c r="CI67" s="344"/>
      <c r="CJ67" s="344"/>
      <c r="CK67" s="344"/>
      <c r="CL67" s="344"/>
      <c r="CM67" s="344"/>
      <c r="CN67" s="344"/>
      <c r="CO67" s="344"/>
      <c r="CP67" s="344"/>
      <c r="CQ67" s="344"/>
      <c r="CR67" s="344"/>
      <c r="CS67" s="344"/>
      <c r="CT67" s="344"/>
      <c r="CU67" s="344"/>
      <c r="CV67" s="344"/>
      <c r="CW67" s="344"/>
      <c r="CX67" s="344"/>
      <c r="CY67" s="344"/>
      <c r="CZ67" s="344"/>
      <c r="DA67" s="344"/>
      <c r="DB67" s="344"/>
      <c r="DC67" s="344"/>
      <c r="DD67" s="344"/>
      <c r="DE67" s="344"/>
      <c r="DF67" s="344"/>
      <c r="DG67" s="344"/>
      <c r="DH67" s="344"/>
      <c r="DI67" s="344"/>
      <c r="DJ67" s="344"/>
      <c r="DK67" s="344"/>
      <c r="DL67" s="344"/>
      <c r="DM67" s="344"/>
      <c r="DN67" s="344"/>
      <c r="DO67" s="344"/>
      <c r="DP67" s="344"/>
      <c r="DQ67" s="344"/>
      <c r="DR67" s="344"/>
      <c r="DS67" s="344"/>
      <c r="DT67" s="344"/>
      <c r="DU67" s="344"/>
      <c r="DV67" s="344"/>
      <c r="DW67" s="344"/>
      <c r="DX67" s="344"/>
      <c r="DY67" s="344"/>
      <c r="DZ67" s="344"/>
      <c r="EA67" s="344"/>
      <c r="EB67" s="344"/>
      <c r="EC67" s="344"/>
      <c r="ED67" s="344"/>
      <c r="EE67" s="344"/>
      <c r="EF67" s="344"/>
      <c r="EG67" s="344"/>
      <c r="EH67" s="344"/>
      <c r="EI67" s="344"/>
      <c r="EJ67" s="344"/>
      <c r="EK67" s="344"/>
      <c r="EL67" s="344"/>
      <c r="EM67" s="344"/>
      <c r="EN67" s="344"/>
      <c r="EO67" s="344"/>
      <c r="EP67" s="344"/>
      <c r="EQ67" s="344"/>
      <c r="ER67" s="344"/>
      <c r="ES67" s="344"/>
      <c r="ET67" s="344"/>
      <c r="EU67" s="344"/>
      <c r="EV67" s="344"/>
      <c r="EW67" s="344"/>
      <c r="EX67" s="344"/>
      <c r="EY67" s="344"/>
      <c r="EZ67" s="344"/>
      <c r="FA67" s="344"/>
      <c r="FB67" s="344"/>
      <c r="FC67" s="344"/>
      <c r="FD67" s="344"/>
      <c r="FE67" s="344"/>
      <c r="FF67" s="344"/>
      <c r="FG67" s="344"/>
      <c r="FH67" s="344"/>
      <c r="FI67" s="344"/>
      <c r="FJ67" s="344"/>
      <c r="FK67" s="344"/>
      <c r="FL67" s="344"/>
      <c r="FM67" s="344"/>
      <c r="FN67" s="344"/>
      <c r="FO67" s="344"/>
      <c r="FP67" s="344"/>
      <c r="FQ67" s="344"/>
      <c r="FR67" s="344"/>
      <c r="FS67" s="344"/>
      <c r="FT67" s="344"/>
      <c r="FU67" s="344"/>
      <c r="FV67" s="344"/>
      <c r="FW67" s="344"/>
      <c r="FX67" s="344"/>
      <c r="FY67" s="344"/>
      <c r="FZ67" s="344"/>
      <c r="GA67" s="344"/>
      <c r="GB67" s="344"/>
      <c r="GC67" s="344"/>
      <c r="GD67" s="344"/>
      <c r="GE67" s="344"/>
      <c r="GF67" s="344"/>
      <c r="GG67" s="344"/>
      <c r="GH67" s="344"/>
      <c r="GI67" s="344"/>
      <c r="GJ67" s="344"/>
      <c r="GK67" s="344"/>
    </row>
    <row r="68" spans="1:224" s="353" customFormat="1" ht="31.95" customHeight="1" x14ac:dyDescent="0.25">
      <c r="A68" s="230"/>
      <c r="B68" s="349" t="s">
        <v>143</v>
      </c>
      <c r="C68" s="271"/>
      <c r="D68" s="271"/>
      <c r="E68" s="271"/>
      <c r="F68" s="271"/>
      <c r="G68" s="271"/>
      <c r="H68" s="271"/>
      <c r="I68" s="271"/>
      <c r="J68" s="271"/>
      <c r="K68" s="271"/>
      <c r="L68" s="271"/>
      <c r="M68" s="540">
        <v>2</v>
      </c>
      <c r="N68" s="541"/>
      <c r="O68" s="541"/>
      <c r="P68" s="541"/>
      <c r="Q68" s="541"/>
      <c r="R68" s="542"/>
      <c r="S68" s="540">
        <v>2</v>
      </c>
      <c r="T68" s="541"/>
      <c r="U68" s="541"/>
      <c r="V68" s="541"/>
      <c r="W68" s="541"/>
      <c r="X68" s="542"/>
      <c r="Y68" s="540">
        <v>3</v>
      </c>
      <c r="Z68" s="541"/>
      <c r="AA68" s="541"/>
      <c r="AB68" s="541"/>
      <c r="AC68" s="541"/>
      <c r="AD68" s="543"/>
      <c r="AE68" s="645">
        <v>2</v>
      </c>
      <c r="AF68" s="541"/>
      <c r="AG68" s="541"/>
      <c r="AH68" s="541"/>
      <c r="AI68" s="541"/>
      <c r="AJ68" s="541"/>
      <c r="AK68" s="542"/>
      <c r="AL68" s="540">
        <v>8</v>
      </c>
      <c r="AM68" s="541"/>
      <c r="AN68" s="541"/>
      <c r="AO68" s="541"/>
      <c r="AP68" s="541"/>
      <c r="AQ68" s="541"/>
      <c r="AR68" s="542"/>
      <c r="AS68" s="540">
        <v>12</v>
      </c>
      <c r="AT68" s="541"/>
      <c r="AU68" s="541"/>
      <c r="AV68" s="541"/>
      <c r="AW68" s="541"/>
      <c r="AX68" s="541"/>
      <c r="AY68" s="543"/>
      <c r="AZ68" s="350" t="s">
        <v>140</v>
      </c>
      <c r="BA68" s="351"/>
      <c r="BB68" s="351"/>
      <c r="BC68" s="351"/>
      <c r="BD68" s="351"/>
      <c r="BE68" s="351"/>
      <c r="BF68" s="351"/>
      <c r="BG68" s="351"/>
      <c r="BH68" s="351"/>
      <c r="BI68" s="351"/>
      <c r="BJ68" s="351"/>
      <c r="BK68" s="351"/>
      <c r="BL68" s="351"/>
      <c r="BM68" s="351"/>
      <c r="BN68" s="351"/>
      <c r="BO68" s="230"/>
      <c r="BP68" s="230"/>
      <c r="BQ68" s="352"/>
      <c r="BR68" s="230"/>
      <c r="BS68" s="230"/>
      <c r="BT68" s="230"/>
      <c r="BU68" s="230"/>
      <c r="BV68" s="230"/>
      <c r="BW68" s="230"/>
      <c r="BX68" s="230"/>
      <c r="BY68" s="230"/>
      <c r="BZ68" s="230"/>
      <c r="CA68" s="230"/>
      <c r="CB68" s="230"/>
      <c r="CC68" s="230"/>
      <c r="CD68" s="230"/>
      <c r="CE68" s="230"/>
      <c r="CF68" s="230"/>
      <c r="CG68" s="230"/>
      <c r="CH68" s="230"/>
      <c r="CI68" s="230"/>
      <c r="CJ68" s="230"/>
      <c r="CK68" s="230"/>
      <c r="CL68" s="230"/>
      <c r="CM68" s="230"/>
      <c r="CN68" s="230"/>
      <c r="CO68" s="230"/>
      <c r="CP68" s="230"/>
      <c r="CQ68" s="230"/>
      <c r="CR68" s="230"/>
      <c r="CS68" s="230"/>
      <c r="CT68" s="230"/>
      <c r="CU68" s="230"/>
      <c r="CV68" s="230"/>
      <c r="CW68" s="230"/>
      <c r="CX68" s="230"/>
      <c r="CY68" s="230"/>
      <c r="CZ68" s="230"/>
      <c r="DA68" s="230"/>
      <c r="DB68" s="230"/>
      <c r="DC68" s="230"/>
      <c r="DD68" s="230"/>
      <c r="DE68" s="230"/>
      <c r="DF68" s="230"/>
      <c r="DG68" s="230"/>
      <c r="DH68" s="230"/>
      <c r="DI68" s="230"/>
      <c r="DJ68" s="230"/>
      <c r="DK68" s="230"/>
      <c r="DL68" s="230"/>
      <c r="DM68" s="230"/>
      <c r="DN68" s="230"/>
      <c r="DO68" s="230"/>
      <c r="DP68" s="230"/>
      <c r="DQ68" s="230"/>
      <c r="DR68" s="230"/>
      <c r="DS68" s="230"/>
      <c r="DT68" s="230"/>
      <c r="DU68" s="230"/>
      <c r="DV68" s="230"/>
      <c r="DW68" s="230"/>
      <c r="DX68" s="230"/>
      <c r="DY68" s="230"/>
      <c r="DZ68" s="230"/>
      <c r="EA68" s="230"/>
      <c r="EB68" s="230"/>
      <c r="EC68" s="230"/>
      <c r="ED68" s="230"/>
      <c r="EE68" s="230"/>
      <c r="EF68" s="230"/>
      <c r="EG68" s="230"/>
      <c r="EH68" s="230"/>
      <c r="EI68" s="230"/>
      <c r="EJ68" s="230"/>
      <c r="EK68" s="230"/>
      <c r="EL68" s="230"/>
      <c r="EM68" s="230"/>
      <c r="EN68" s="230"/>
      <c r="EO68" s="230"/>
      <c r="EP68" s="230"/>
      <c r="EQ68" s="230"/>
      <c r="ER68" s="230"/>
      <c r="ES68" s="230"/>
      <c r="ET68" s="230"/>
      <c r="EU68" s="230"/>
      <c r="EV68" s="230"/>
      <c r="EW68" s="230"/>
      <c r="EX68" s="230"/>
      <c r="EY68" s="230"/>
      <c r="EZ68" s="230"/>
      <c r="FA68" s="230"/>
      <c r="FB68" s="230"/>
      <c r="FC68" s="230"/>
      <c r="FD68" s="230"/>
      <c r="FE68" s="230"/>
      <c r="FF68" s="230"/>
      <c r="FG68" s="230"/>
      <c r="FH68" s="230"/>
      <c r="FI68" s="230"/>
      <c r="FJ68" s="230"/>
      <c r="FK68" s="230"/>
      <c r="FL68" s="230"/>
      <c r="FM68" s="230"/>
      <c r="FN68" s="230"/>
      <c r="FO68" s="230"/>
      <c r="FP68" s="230"/>
      <c r="FQ68" s="230"/>
      <c r="FR68" s="230"/>
      <c r="FS68" s="230"/>
      <c r="FT68" s="230"/>
      <c r="FU68" s="230"/>
      <c r="FV68" s="230"/>
      <c r="FW68" s="230"/>
      <c r="FX68" s="230"/>
      <c r="FY68" s="230"/>
      <c r="FZ68" s="230"/>
      <c r="GA68" s="230"/>
      <c r="GB68" s="230"/>
      <c r="GC68" s="230"/>
      <c r="GD68" s="230"/>
      <c r="GE68" s="230"/>
      <c r="GF68" s="230"/>
      <c r="GG68" s="230"/>
      <c r="GH68" s="230"/>
      <c r="GI68" s="230"/>
      <c r="GJ68" s="230"/>
      <c r="GK68" s="230"/>
    </row>
    <row r="69" spans="1:224" s="168" customFormat="1" ht="30" customHeight="1" x14ac:dyDescent="0.25">
      <c r="A69" s="163"/>
      <c r="B69" s="165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203"/>
      <c r="N69" s="204"/>
      <c r="O69" s="204"/>
      <c r="P69" s="204"/>
      <c r="Q69" s="204"/>
      <c r="R69" s="205"/>
      <c r="S69" s="203"/>
      <c r="T69" s="204"/>
      <c r="U69" s="204"/>
      <c r="V69" s="204"/>
      <c r="W69" s="204"/>
      <c r="X69" s="205"/>
      <c r="Y69" s="203"/>
      <c r="Z69" s="204"/>
      <c r="AA69" s="204"/>
      <c r="AB69" s="204"/>
      <c r="AC69" s="204"/>
      <c r="AD69" s="206"/>
      <c r="AE69" s="207"/>
      <c r="AF69" s="204"/>
      <c r="AG69" s="204"/>
      <c r="AH69" s="204"/>
      <c r="AI69" s="204"/>
      <c r="AJ69" s="204"/>
      <c r="AK69" s="205"/>
      <c r="AL69" s="203"/>
      <c r="AM69" s="204"/>
      <c r="AN69" s="204"/>
      <c r="AO69" s="204"/>
      <c r="AP69" s="204"/>
      <c r="AQ69" s="204"/>
      <c r="AR69" s="205"/>
      <c r="AS69" s="203"/>
      <c r="AT69" s="204"/>
      <c r="AU69" s="204"/>
      <c r="AV69" s="204"/>
      <c r="AW69" s="204"/>
      <c r="AX69" s="204"/>
      <c r="AY69" s="206"/>
      <c r="AZ69" s="165"/>
      <c r="BA69" s="166"/>
      <c r="BB69" s="166"/>
      <c r="BC69" s="166"/>
      <c r="BD69" s="166"/>
      <c r="BE69" s="166"/>
      <c r="BF69" s="166"/>
      <c r="BG69" s="166"/>
      <c r="BH69" s="166"/>
      <c r="BI69" s="166"/>
      <c r="BJ69" s="166"/>
      <c r="BK69" s="166"/>
      <c r="BL69" s="166"/>
      <c r="BM69" s="166"/>
      <c r="BN69" s="166"/>
      <c r="BO69" s="163"/>
      <c r="BP69" s="163"/>
      <c r="BQ69" s="167"/>
      <c r="BR69" s="163"/>
      <c r="BS69" s="163"/>
      <c r="BT69" s="163"/>
      <c r="BU69" s="163"/>
      <c r="BV69" s="163"/>
      <c r="BW69" s="163"/>
      <c r="BX69" s="163"/>
      <c r="BY69" s="163"/>
      <c r="BZ69" s="163"/>
      <c r="CA69" s="163"/>
      <c r="CB69" s="163"/>
      <c r="CC69" s="163"/>
      <c r="CD69" s="163"/>
      <c r="CE69" s="163"/>
      <c r="CF69" s="163"/>
      <c r="CG69" s="163"/>
      <c r="CH69" s="163"/>
      <c r="CI69" s="163"/>
      <c r="CJ69" s="163"/>
      <c r="CK69" s="163"/>
      <c r="CL69" s="163"/>
      <c r="CM69" s="163"/>
      <c r="CN69" s="163"/>
      <c r="CO69" s="163"/>
      <c r="CP69" s="163"/>
      <c r="CQ69" s="163"/>
      <c r="CR69" s="163"/>
      <c r="CS69" s="163"/>
      <c r="CT69" s="163"/>
      <c r="CU69" s="163"/>
      <c r="CV69" s="163"/>
      <c r="CW69" s="163"/>
      <c r="CX69" s="163"/>
      <c r="CY69" s="163"/>
      <c r="CZ69" s="163"/>
      <c r="DA69" s="163"/>
      <c r="DB69" s="163"/>
      <c r="DC69" s="163"/>
      <c r="DD69" s="163"/>
      <c r="DE69" s="163"/>
      <c r="DF69" s="163"/>
      <c r="DG69" s="163"/>
      <c r="DH69" s="163"/>
      <c r="DI69" s="163"/>
      <c r="DJ69" s="163"/>
      <c r="DK69" s="163"/>
      <c r="DL69" s="163"/>
      <c r="DM69" s="163"/>
      <c r="DN69" s="163"/>
      <c r="DO69" s="163"/>
      <c r="DP69" s="163"/>
      <c r="DQ69" s="163"/>
      <c r="DR69" s="163"/>
      <c r="DS69" s="163"/>
      <c r="DT69" s="163"/>
      <c r="DU69" s="163"/>
      <c r="DV69" s="163"/>
      <c r="DW69" s="163"/>
      <c r="DX69" s="163"/>
      <c r="DY69" s="163"/>
      <c r="DZ69" s="163"/>
      <c r="EA69" s="163"/>
      <c r="EB69" s="163"/>
      <c r="EC69" s="163"/>
      <c r="ED69" s="163"/>
      <c r="EE69" s="163"/>
      <c r="EF69" s="163"/>
      <c r="EG69" s="163"/>
      <c r="EH69" s="163"/>
      <c r="EI69" s="163"/>
      <c r="EJ69" s="163"/>
      <c r="EK69" s="163"/>
      <c r="EL69" s="163"/>
      <c r="EM69" s="163"/>
      <c r="EN69" s="163"/>
      <c r="EO69" s="163"/>
      <c r="EP69" s="163"/>
      <c r="EQ69" s="163"/>
      <c r="ER69" s="163"/>
      <c r="ES69" s="163"/>
      <c r="ET69" s="163"/>
      <c r="EU69" s="163"/>
      <c r="EV69" s="163"/>
      <c r="EW69" s="163"/>
      <c r="EX69" s="163"/>
      <c r="EY69" s="163"/>
      <c r="EZ69" s="163"/>
      <c r="FA69" s="163"/>
      <c r="FB69" s="163"/>
      <c r="FC69" s="163"/>
      <c r="FD69" s="163"/>
      <c r="FE69" s="163"/>
      <c r="FF69" s="163"/>
      <c r="FG69" s="163"/>
      <c r="FH69" s="163"/>
      <c r="FI69" s="163"/>
      <c r="FJ69" s="163"/>
      <c r="FK69" s="163"/>
      <c r="FL69" s="163"/>
      <c r="FM69" s="163"/>
      <c r="FN69" s="163"/>
      <c r="FO69" s="163"/>
      <c r="FP69" s="163"/>
      <c r="FQ69" s="163"/>
      <c r="FR69" s="163"/>
      <c r="FS69" s="163"/>
      <c r="FT69" s="163"/>
      <c r="FU69" s="163"/>
      <c r="FV69" s="163"/>
      <c r="FW69" s="163"/>
      <c r="FX69" s="163"/>
      <c r="FY69" s="163"/>
      <c r="FZ69" s="163"/>
      <c r="GA69" s="163"/>
      <c r="GB69" s="163"/>
      <c r="GC69" s="163"/>
      <c r="GD69" s="163"/>
      <c r="GE69" s="163"/>
      <c r="GF69" s="163"/>
      <c r="GG69" s="163"/>
      <c r="GH69" s="163"/>
      <c r="GI69" s="163"/>
      <c r="GJ69" s="163"/>
      <c r="GK69" s="163"/>
    </row>
    <row r="70" spans="1:224" s="131" customFormat="1" ht="30" customHeight="1" thickBot="1" x14ac:dyDescent="0.3">
      <c r="A70" s="130"/>
      <c r="B70" s="132"/>
      <c r="C70" s="133"/>
      <c r="D70" s="133"/>
      <c r="E70" s="133"/>
      <c r="F70" s="133"/>
      <c r="G70" s="133"/>
      <c r="H70" s="133"/>
      <c r="I70" s="133"/>
      <c r="J70" s="133"/>
      <c r="K70" s="134"/>
      <c r="L70" s="134"/>
      <c r="M70" s="135"/>
      <c r="N70" s="134"/>
      <c r="O70" s="134"/>
      <c r="P70" s="134"/>
      <c r="Q70" s="134"/>
      <c r="R70" s="136"/>
      <c r="S70" s="135"/>
      <c r="T70" s="134"/>
      <c r="U70" s="134"/>
      <c r="V70" s="134"/>
      <c r="W70" s="134"/>
      <c r="X70" s="136"/>
      <c r="Y70" s="135"/>
      <c r="Z70" s="134"/>
      <c r="AA70" s="134"/>
      <c r="AB70" s="134"/>
      <c r="AC70" s="134"/>
      <c r="AD70" s="137"/>
      <c r="AE70" s="138"/>
      <c r="AF70" s="134"/>
      <c r="AG70" s="134"/>
      <c r="AH70" s="134"/>
      <c r="AI70" s="134"/>
      <c r="AJ70" s="134"/>
      <c r="AK70" s="136"/>
      <c r="AL70" s="135"/>
      <c r="AM70" s="134"/>
      <c r="AN70" s="134"/>
      <c r="AO70" s="134"/>
      <c r="AP70" s="134"/>
      <c r="AQ70" s="134"/>
      <c r="AR70" s="136"/>
      <c r="AS70" s="135"/>
      <c r="AT70" s="134"/>
      <c r="AU70" s="134"/>
      <c r="AV70" s="134"/>
      <c r="AW70" s="134"/>
      <c r="AX70" s="134"/>
      <c r="AY70" s="137"/>
      <c r="AZ70" s="139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34"/>
      <c r="BP70" s="134"/>
      <c r="BQ70" s="137"/>
      <c r="BR70" s="130"/>
      <c r="BS70" s="130"/>
      <c r="BT70" s="130"/>
      <c r="BU70" s="130"/>
      <c r="BV70" s="130"/>
      <c r="BW70" s="130"/>
      <c r="BX70" s="130"/>
      <c r="BY70" s="130"/>
      <c r="BZ70" s="130"/>
      <c r="CA70" s="130"/>
      <c r="CB70" s="130"/>
      <c r="CC70" s="130"/>
      <c r="CD70" s="130"/>
      <c r="CE70" s="130"/>
      <c r="CF70" s="130"/>
      <c r="CG70" s="130"/>
      <c r="CH70" s="130"/>
      <c r="CI70" s="130"/>
      <c r="CJ70" s="130"/>
      <c r="CK70" s="130"/>
      <c r="CL70" s="130"/>
      <c r="CM70" s="130"/>
      <c r="CN70" s="130"/>
      <c r="CO70" s="130"/>
      <c r="CP70" s="130"/>
      <c r="CQ70" s="130"/>
      <c r="CR70" s="130"/>
      <c r="CS70" s="130"/>
      <c r="CT70" s="130"/>
      <c r="CU70" s="130"/>
      <c r="CV70" s="130"/>
      <c r="CW70" s="130"/>
      <c r="CX70" s="130"/>
      <c r="CY70" s="130"/>
      <c r="CZ70" s="130"/>
      <c r="DA70" s="130"/>
      <c r="DB70" s="130"/>
      <c r="DC70" s="130"/>
      <c r="DD70" s="130"/>
      <c r="DE70" s="130"/>
      <c r="DF70" s="130"/>
      <c r="DG70" s="130"/>
      <c r="DH70" s="130"/>
      <c r="DI70" s="130"/>
      <c r="DJ70" s="130"/>
      <c r="DK70" s="130"/>
      <c r="DL70" s="130"/>
      <c r="DM70" s="130"/>
      <c r="DN70" s="130"/>
      <c r="DO70" s="130"/>
      <c r="DP70" s="130"/>
      <c r="DQ70" s="130"/>
      <c r="DR70" s="130"/>
      <c r="DS70" s="130"/>
      <c r="DT70" s="130"/>
      <c r="DU70" s="130"/>
      <c r="DV70" s="130"/>
      <c r="DW70" s="130"/>
      <c r="DX70" s="130"/>
      <c r="DY70" s="130"/>
      <c r="DZ70" s="130"/>
      <c r="EA70" s="130"/>
      <c r="EB70" s="130"/>
      <c r="EC70" s="130"/>
      <c r="ED70" s="130"/>
      <c r="EE70" s="130"/>
      <c r="EF70" s="130"/>
      <c r="EG70" s="130"/>
      <c r="EH70" s="130"/>
      <c r="EI70" s="130"/>
      <c r="EJ70" s="130"/>
      <c r="EK70" s="130"/>
      <c r="EL70" s="130"/>
      <c r="EM70" s="130"/>
      <c r="EN70" s="130"/>
      <c r="EO70" s="130"/>
      <c r="EP70" s="130"/>
      <c r="EQ70" s="130"/>
      <c r="ER70" s="130"/>
      <c r="ES70" s="130"/>
      <c r="ET70" s="130"/>
      <c r="EU70" s="130"/>
      <c r="EV70" s="130"/>
      <c r="EW70" s="130"/>
      <c r="EX70" s="130"/>
      <c r="EY70" s="130"/>
      <c r="EZ70" s="130"/>
      <c r="FA70" s="130"/>
      <c r="FB70" s="130"/>
      <c r="FC70" s="130"/>
      <c r="FD70" s="130"/>
      <c r="FE70" s="130"/>
      <c r="FF70" s="130"/>
      <c r="FG70" s="130"/>
      <c r="FH70" s="130"/>
      <c r="FI70" s="130"/>
      <c r="FJ70" s="130"/>
      <c r="FK70" s="130"/>
      <c r="FL70" s="130"/>
      <c r="FM70" s="130"/>
      <c r="FN70" s="130"/>
      <c r="FO70" s="130"/>
      <c r="FP70" s="130"/>
      <c r="FQ70" s="130"/>
      <c r="FR70" s="130"/>
      <c r="FS70" s="130"/>
      <c r="FT70" s="130"/>
      <c r="FU70" s="130"/>
      <c r="FV70" s="130"/>
      <c r="FW70" s="130"/>
      <c r="FX70" s="130"/>
      <c r="FY70" s="130"/>
      <c r="FZ70" s="130"/>
      <c r="GA70" s="130"/>
      <c r="GB70" s="130"/>
      <c r="GC70" s="130"/>
      <c r="GD70" s="130"/>
      <c r="GE70" s="130"/>
      <c r="GF70" s="130"/>
      <c r="GG70" s="130"/>
      <c r="GH70" s="130"/>
      <c r="GI70" s="130"/>
      <c r="GJ70" s="130"/>
      <c r="GK70" s="130"/>
    </row>
    <row r="71" spans="1:224" s="48" customFormat="1" ht="22.8" x14ac:dyDescent="0.4"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AA71" s="57"/>
      <c r="AB71" s="57"/>
      <c r="AM71" s="538"/>
      <c r="AN71" s="537"/>
      <c r="AO71" s="58"/>
      <c r="AP71" s="58"/>
      <c r="AQ71" s="58"/>
      <c r="AR71" s="58"/>
      <c r="AS71" s="537"/>
      <c r="AT71" s="537"/>
      <c r="AU71" s="58"/>
      <c r="AV71" s="58"/>
      <c r="AW71" s="58"/>
      <c r="AX71" s="58"/>
      <c r="AY71" s="539"/>
      <c r="AZ71" s="539"/>
      <c r="BA71" s="58"/>
      <c r="BB71" s="58"/>
      <c r="BC71" s="58"/>
      <c r="BD71" s="58"/>
      <c r="BE71" s="537"/>
      <c r="BF71" s="537"/>
      <c r="BG71" s="59"/>
      <c r="BH71" s="59"/>
      <c r="BI71" s="59"/>
      <c r="BJ71" s="59"/>
      <c r="BK71" s="537"/>
      <c r="BL71" s="537"/>
      <c r="BM71" s="60"/>
      <c r="BN71" s="60"/>
      <c r="BO71" s="60"/>
      <c r="BP71" s="60"/>
      <c r="BQ71" s="537"/>
      <c r="BR71" s="537"/>
      <c r="BS71" s="59"/>
      <c r="BT71" s="59"/>
      <c r="BU71" s="59"/>
      <c r="BV71" s="59"/>
      <c r="BW71" s="537"/>
      <c r="BX71" s="537"/>
      <c r="BY71" s="59"/>
      <c r="BZ71" s="59"/>
      <c r="CA71" s="59"/>
      <c r="CB71" s="59"/>
      <c r="CC71" s="537"/>
      <c r="CD71" s="537"/>
      <c r="CU71" s="61"/>
      <c r="CV71" s="61"/>
      <c r="CW71" s="61"/>
      <c r="CX71" s="61"/>
      <c r="CY71" s="61"/>
      <c r="CZ71" s="61"/>
      <c r="DA71" s="61"/>
    </row>
    <row r="72" spans="1:224" s="95" customFormat="1" ht="22.8" x14ac:dyDescent="0.25">
      <c r="A72" s="94"/>
      <c r="B72" s="94"/>
      <c r="C72" s="141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20"/>
      <c r="AV72" s="120"/>
      <c r="AW72" s="142"/>
      <c r="AX72" s="142"/>
      <c r="AY72" s="142"/>
      <c r="AZ72" s="142"/>
      <c r="BA72" s="142"/>
      <c r="BB72" s="142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CA72" s="94"/>
      <c r="CB72" s="94"/>
      <c r="CC72" s="94"/>
      <c r="CD72" s="94"/>
      <c r="CE72" s="94"/>
      <c r="CF72" s="94"/>
      <c r="CG72" s="94"/>
      <c r="CJ72" s="94"/>
      <c r="CK72" s="94"/>
      <c r="CL72" s="94"/>
      <c r="CM72" s="94"/>
      <c r="CN72" s="94"/>
      <c r="CO72" s="94"/>
      <c r="CP72" s="94"/>
      <c r="CQ72" s="94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4"/>
      <c r="DC72" s="94"/>
      <c r="DD72" s="94"/>
      <c r="DE72" s="94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4"/>
      <c r="DQ72" s="94"/>
      <c r="DR72" s="94"/>
      <c r="DS72" s="94"/>
      <c r="DT72" s="94"/>
      <c r="DU72" s="94"/>
      <c r="DV72" s="94"/>
      <c r="DW72" s="94"/>
      <c r="DX72" s="94"/>
      <c r="DY72" s="94"/>
      <c r="DZ72" s="94"/>
      <c r="EA72" s="94"/>
      <c r="EB72" s="94"/>
      <c r="EC72" s="94"/>
      <c r="ED72" s="94"/>
      <c r="EE72" s="94"/>
      <c r="EF72" s="94"/>
      <c r="EG72" s="94"/>
      <c r="EH72" s="94"/>
      <c r="EI72" s="94"/>
      <c r="EJ72" s="94"/>
      <c r="EK72" s="94"/>
      <c r="EL72" s="94"/>
      <c r="EM72" s="94"/>
      <c r="EN72" s="94"/>
      <c r="EO72" s="94"/>
      <c r="EP72" s="94"/>
      <c r="EQ72" s="94"/>
      <c r="ER72" s="94"/>
      <c r="ES72" s="94"/>
      <c r="ET72" s="94"/>
      <c r="EU72" s="94"/>
      <c r="EV72" s="94"/>
      <c r="EW72" s="94"/>
      <c r="EX72" s="94"/>
      <c r="EY72" s="94"/>
      <c r="EZ72" s="94"/>
      <c r="FA72" s="94"/>
      <c r="FB72" s="94"/>
      <c r="FC72" s="94"/>
      <c r="FD72" s="94"/>
      <c r="FE72" s="94"/>
      <c r="FF72" s="94"/>
      <c r="FG72" s="94"/>
      <c r="FH72" s="94"/>
      <c r="FI72" s="94"/>
      <c r="FJ72" s="94"/>
      <c r="FK72" s="94"/>
      <c r="FL72" s="94"/>
      <c r="FM72" s="94"/>
      <c r="FN72" s="94"/>
      <c r="FO72" s="94"/>
      <c r="FP72" s="94"/>
      <c r="FQ72" s="94"/>
      <c r="FR72" s="94"/>
      <c r="FS72" s="94"/>
      <c r="FT72" s="94"/>
      <c r="FU72" s="94"/>
      <c r="FV72" s="94"/>
      <c r="FW72" s="94"/>
      <c r="FX72" s="94"/>
      <c r="FY72" s="94"/>
      <c r="FZ72" s="94"/>
      <c r="GA72" s="94"/>
      <c r="GB72" s="94"/>
      <c r="GC72" s="94"/>
      <c r="GD72" s="94"/>
      <c r="GE72" s="94"/>
      <c r="GF72" s="94"/>
      <c r="GG72" s="94"/>
      <c r="GH72" s="94"/>
      <c r="GI72" s="94"/>
      <c r="GJ72" s="94"/>
      <c r="GK72" s="94"/>
      <c r="GL72" s="94"/>
      <c r="GM72" s="94"/>
      <c r="GN72" s="94"/>
      <c r="GO72" s="94"/>
      <c r="GP72" s="94"/>
      <c r="GQ72" s="94"/>
      <c r="GR72" s="94"/>
      <c r="GS72" s="94"/>
      <c r="GT72" s="94"/>
      <c r="GU72" s="94"/>
      <c r="GV72" s="94"/>
      <c r="GW72" s="94"/>
      <c r="GX72" s="94"/>
      <c r="GY72" s="94"/>
      <c r="GZ72" s="94"/>
      <c r="HA72" s="94"/>
      <c r="HB72" s="94"/>
      <c r="HC72" s="94"/>
      <c r="HD72" s="94"/>
      <c r="HE72" s="94"/>
      <c r="HF72" s="94"/>
      <c r="HG72" s="94"/>
      <c r="HH72" s="94"/>
    </row>
    <row r="73" spans="1:224" s="70" customFormat="1" ht="30.6" customHeight="1" x14ac:dyDescent="0.25">
      <c r="A73" s="68"/>
      <c r="B73" s="68"/>
      <c r="C73" s="69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V73" s="646" t="s">
        <v>142</v>
      </c>
      <c r="W73" s="646"/>
      <c r="X73" s="646"/>
      <c r="Y73" s="646"/>
      <c r="Z73" s="646"/>
      <c r="AA73" s="646"/>
      <c r="AB73" s="646"/>
      <c r="AC73" s="646"/>
      <c r="AD73" s="646"/>
      <c r="AE73" s="646"/>
      <c r="AF73" s="646"/>
      <c r="AG73" s="646"/>
      <c r="AH73" s="646"/>
      <c r="AI73" s="646"/>
      <c r="AJ73" s="646"/>
      <c r="AK73" s="646"/>
      <c r="AL73" s="646"/>
      <c r="AM73" s="646"/>
      <c r="AN73" s="646"/>
      <c r="AO73" s="646"/>
      <c r="AP73" s="646"/>
      <c r="AQ73" s="646"/>
      <c r="AR73" s="646"/>
      <c r="AS73" s="646"/>
      <c r="AT73" s="646"/>
      <c r="AU73" s="646"/>
      <c r="AV73" s="646"/>
      <c r="AW73" s="115"/>
      <c r="AX73" s="115"/>
      <c r="AY73" s="115"/>
      <c r="AZ73" s="115"/>
      <c r="BA73" s="115"/>
      <c r="BB73" s="115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CA73" s="68"/>
      <c r="CB73" s="68"/>
      <c r="CC73" s="68"/>
      <c r="CD73" s="68"/>
      <c r="CE73" s="68"/>
      <c r="CF73" s="68"/>
      <c r="CG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8"/>
      <c r="EU73" s="68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8"/>
      <c r="FJ73" s="68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8"/>
      <c r="FY73" s="68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8"/>
      <c r="GN73" s="68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8"/>
      <c r="HC73" s="68"/>
      <c r="HD73" s="68"/>
      <c r="HE73" s="68"/>
      <c r="HF73" s="68"/>
      <c r="HG73" s="68"/>
      <c r="HH73" s="68"/>
    </row>
    <row r="74" spans="1:224" s="388" customFormat="1" ht="19.8" thickBot="1" x14ac:dyDescent="0.3">
      <c r="A74" s="386"/>
      <c r="B74" s="386"/>
      <c r="C74" s="387"/>
      <c r="E74" s="386"/>
      <c r="F74" s="386"/>
      <c r="G74" s="386"/>
      <c r="H74" s="386"/>
      <c r="I74" s="386"/>
      <c r="J74" s="386"/>
      <c r="L74" s="386"/>
      <c r="M74" s="386"/>
      <c r="N74" s="386"/>
      <c r="O74" s="386"/>
      <c r="P74" s="386"/>
      <c r="Q74" s="386"/>
      <c r="R74" s="386"/>
      <c r="S74" s="386"/>
      <c r="T74" s="386"/>
      <c r="U74" s="386"/>
      <c r="V74" s="386"/>
      <c r="W74" s="386"/>
      <c r="X74" s="386"/>
      <c r="Y74" s="386"/>
      <c r="Z74" s="386"/>
      <c r="AA74" s="386"/>
      <c r="AB74" s="386"/>
      <c r="AC74" s="386"/>
      <c r="AD74" s="386"/>
      <c r="AE74" s="389"/>
      <c r="AF74" s="389"/>
      <c r="AG74" s="386"/>
      <c r="AH74" s="386"/>
      <c r="AI74" s="386"/>
      <c r="AJ74" s="386"/>
      <c r="AK74" s="386"/>
      <c r="AL74" s="386"/>
      <c r="AM74" s="386"/>
      <c r="AN74" s="386"/>
      <c r="BF74" s="387"/>
      <c r="BI74" s="386"/>
      <c r="BK74" s="386"/>
      <c r="BL74" s="386"/>
      <c r="BM74" s="386"/>
      <c r="BN74" s="386"/>
      <c r="BO74" s="386"/>
      <c r="BP74" s="386"/>
      <c r="BQ74" s="386"/>
      <c r="BR74" s="386"/>
      <c r="BS74" s="386"/>
      <c r="BT74" s="386"/>
      <c r="BU74" s="386"/>
      <c r="BV74" s="386"/>
      <c r="BW74" s="386"/>
      <c r="BX74" s="386"/>
      <c r="BY74" s="386"/>
      <c r="BZ74" s="386"/>
      <c r="CA74" s="386"/>
      <c r="CB74" s="386"/>
      <c r="CC74" s="386"/>
      <c r="CD74" s="386"/>
      <c r="CE74" s="386"/>
      <c r="CF74" s="386"/>
      <c r="CG74" s="386"/>
      <c r="CI74" s="386"/>
      <c r="CJ74" s="386"/>
      <c r="CK74" s="386"/>
      <c r="CL74" s="386"/>
      <c r="CM74" s="386"/>
      <c r="CN74" s="386"/>
      <c r="CO74" s="386"/>
      <c r="CR74" s="386"/>
      <c r="CS74" s="386"/>
      <c r="CT74" s="386"/>
      <c r="CU74" s="386"/>
      <c r="CV74" s="386"/>
      <c r="CW74" s="386"/>
      <c r="CX74" s="386"/>
      <c r="CY74" s="386"/>
      <c r="CZ74" s="386"/>
      <c r="DA74" s="386"/>
      <c r="DB74" s="386"/>
      <c r="DC74" s="386"/>
      <c r="DD74" s="386"/>
      <c r="DE74" s="386"/>
      <c r="DF74" s="386"/>
      <c r="DG74" s="386"/>
      <c r="DH74" s="386"/>
      <c r="DI74" s="386"/>
      <c r="DJ74" s="386"/>
      <c r="DK74" s="386"/>
      <c r="DL74" s="386"/>
      <c r="DM74" s="386"/>
      <c r="DN74" s="386"/>
      <c r="DO74" s="386"/>
      <c r="DP74" s="386"/>
      <c r="DQ74" s="386"/>
      <c r="DR74" s="386"/>
      <c r="DS74" s="386"/>
      <c r="DT74" s="386"/>
      <c r="DU74" s="386"/>
      <c r="DV74" s="386"/>
      <c r="DW74" s="386"/>
      <c r="DX74" s="386"/>
      <c r="DY74" s="386"/>
      <c r="DZ74" s="386"/>
      <c r="EA74" s="386"/>
      <c r="EB74" s="386"/>
      <c r="EC74" s="386"/>
      <c r="ED74" s="386"/>
      <c r="EE74" s="386"/>
      <c r="EF74" s="386"/>
      <c r="EG74" s="386"/>
      <c r="EH74" s="386"/>
      <c r="EI74" s="386"/>
      <c r="EJ74" s="386"/>
      <c r="EK74" s="386"/>
      <c r="EL74" s="386"/>
      <c r="EM74" s="386"/>
      <c r="EN74" s="386"/>
      <c r="EO74" s="386"/>
      <c r="EP74" s="386"/>
      <c r="EQ74" s="386"/>
      <c r="ER74" s="386"/>
      <c r="ES74" s="386"/>
      <c r="ET74" s="386"/>
      <c r="EU74" s="386"/>
      <c r="EV74" s="386"/>
      <c r="EW74" s="386"/>
      <c r="EX74" s="386"/>
      <c r="EY74" s="386"/>
      <c r="EZ74" s="386"/>
      <c r="FA74" s="386"/>
      <c r="FB74" s="386"/>
      <c r="FC74" s="386"/>
      <c r="FD74" s="386"/>
      <c r="FE74" s="386"/>
      <c r="FF74" s="386"/>
      <c r="FG74" s="386"/>
      <c r="FH74" s="386"/>
      <c r="FI74" s="386"/>
      <c r="FJ74" s="386"/>
      <c r="FK74" s="386"/>
      <c r="FL74" s="386"/>
      <c r="FM74" s="386"/>
      <c r="FN74" s="386"/>
      <c r="FO74" s="386"/>
      <c r="FP74" s="386"/>
      <c r="FQ74" s="386"/>
      <c r="FR74" s="386"/>
      <c r="FS74" s="386"/>
      <c r="FT74" s="386"/>
      <c r="FU74" s="386"/>
      <c r="FV74" s="386"/>
      <c r="FW74" s="386"/>
      <c r="FX74" s="386"/>
      <c r="FY74" s="386"/>
      <c r="FZ74" s="386"/>
      <c r="GA74" s="386"/>
      <c r="GB74" s="386"/>
      <c r="GC74" s="386"/>
      <c r="GD74" s="386"/>
      <c r="GE74" s="386"/>
      <c r="GF74" s="386"/>
      <c r="GG74" s="386"/>
      <c r="GH74" s="386"/>
      <c r="GI74" s="386"/>
      <c r="GJ74" s="386"/>
      <c r="GK74" s="386"/>
      <c r="GL74" s="386"/>
      <c r="GM74" s="386"/>
      <c r="GN74" s="386"/>
      <c r="GO74" s="386"/>
      <c r="GP74" s="386"/>
      <c r="GQ74" s="386"/>
      <c r="GR74" s="386"/>
      <c r="GS74" s="386"/>
      <c r="GT74" s="386"/>
      <c r="GU74" s="386"/>
      <c r="GV74" s="386"/>
      <c r="GW74" s="386"/>
      <c r="GX74" s="386"/>
      <c r="GY74" s="386"/>
      <c r="GZ74" s="386"/>
      <c r="HA74" s="386"/>
      <c r="HB74" s="386"/>
      <c r="HC74" s="386"/>
      <c r="HD74" s="386"/>
      <c r="HE74" s="386"/>
      <c r="HF74" s="386"/>
      <c r="HG74" s="386"/>
      <c r="HH74" s="386"/>
      <c r="HI74" s="386"/>
      <c r="HJ74" s="386"/>
      <c r="HK74" s="386"/>
      <c r="HL74" s="386"/>
      <c r="HM74" s="386"/>
      <c r="HN74" s="386"/>
      <c r="HO74" s="386"/>
      <c r="HP74" s="386"/>
    </row>
    <row r="75" spans="1:224" s="170" customFormat="1" ht="97.95" customHeight="1" thickBot="1" x14ac:dyDescent="0.3">
      <c r="A75" s="169"/>
      <c r="B75" s="642" t="s">
        <v>99</v>
      </c>
      <c r="C75" s="643"/>
      <c r="D75" s="643"/>
      <c r="E75" s="643"/>
      <c r="F75" s="643"/>
      <c r="G75" s="644"/>
      <c r="H75" s="642" t="s">
        <v>100</v>
      </c>
      <c r="I75" s="643"/>
      <c r="J75" s="643"/>
      <c r="K75" s="643"/>
      <c r="L75" s="643"/>
      <c r="M75" s="643"/>
      <c r="N75" s="643"/>
      <c r="O75" s="643"/>
      <c r="P75" s="643"/>
      <c r="Q75" s="643"/>
      <c r="R75" s="643"/>
      <c r="S75" s="643"/>
      <c r="T75" s="643"/>
      <c r="U75" s="643"/>
      <c r="V75" s="643"/>
      <c r="W75" s="643"/>
      <c r="X75" s="643"/>
      <c r="Y75" s="643"/>
      <c r="Z75" s="643"/>
      <c r="AA75" s="643"/>
      <c r="AB75" s="643"/>
      <c r="AC75" s="643"/>
      <c r="AD75" s="643"/>
      <c r="AE75" s="643"/>
      <c r="AF75" s="643"/>
      <c r="AG75" s="643"/>
      <c r="AH75" s="643"/>
      <c r="AI75" s="643"/>
      <c r="AJ75" s="643"/>
      <c r="AK75" s="643"/>
      <c r="AL75" s="643"/>
      <c r="AM75" s="643"/>
      <c r="AN75" s="643"/>
      <c r="AO75" s="643"/>
      <c r="AP75" s="643"/>
      <c r="AQ75" s="643"/>
      <c r="AR75" s="643"/>
      <c r="AS75" s="643"/>
      <c r="AT75" s="643"/>
      <c r="AU75" s="643"/>
      <c r="AV75" s="643"/>
      <c r="AW75" s="643"/>
      <c r="AX75" s="643"/>
      <c r="AY75" s="643"/>
      <c r="AZ75" s="643"/>
      <c r="BA75" s="643"/>
      <c r="BB75" s="643"/>
      <c r="BC75" s="643"/>
      <c r="BD75" s="643"/>
      <c r="BE75" s="643"/>
      <c r="BF75" s="643"/>
      <c r="BG75" s="643"/>
      <c r="BH75" s="643"/>
      <c r="BI75" s="643"/>
      <c r="BJ75" s="643"/>
      <c r="BK75" s="644"/>
      <c r="BL75" s="642" t="s">
        <v>110</v>
      </c>
      <c r="BM75" s="643"/>
      <c r="BN75" s="643"/>
      <c r="BO75" s="643"/>
      <c r="BP75" s="643"/>
      <c r="BQ75" s="644"/>
      <c r="BR75" s="169"/>
      <c r="BS75" s="169"/>
      <c r="BT75" s="169"/>
      <c r="BU75" s="169"/>
      <c r="BV75" s="169"/>
      <c r="BW75" s="169"/>
      <c r="BX75" s="169"/>
      <c r="BY75" s="169"/>
      <c r="BZ75" s="169"/>
      <c r="CA75" s="169"/>
      <c r="CB75" s="169"/>
      <c r="CC75" s="169"/>
      <c r="CD75" s="169"/>
      <c r="CE75" s="169"/>
      <c r="CF75" s="169"/>
      <c r="CG75" s="169"/>
      <c r="CH75" s="169"/>
      <c r="CI75" s="169"/>
      <c r="CJ75" s="169"/>
      <c r="CK75" s="169"/>
      <c r="CL75" s="169"/>
      <c r="CM75" s="169"/>
      <c r="CN75" s="169"/>
      <c r="CO75" s="169"/>
      <c r="CP75" s="169"/>
      <c r="CQ75" s="169"/>
      <c r="CR75" s="169"/>
      <c r="CS75" s="169"/>
      <c r="CT75" s="169"/>
      <c r="CU75" s="169"/>
      <c r="CV75" s="169"/>
      <c r="CW75" s="169"/>
      <c r="CX75" s="169"/>
      <c r="CY75" s="169"/>
      <c r="CZ75" s="169"/>
      <c r="DA75" s="169"/>
      <c r="DB75" s="169"/>
      <c r="DC75" s="169"/>
      <c r="DD75" s="169"/>
      <c r="DE75" s="169"/>
      <c r="DF75" s="169"/>
      <c r="DG75" s="169"/>
      <c r="DH75" s="169"/>
      <c r="DI75" s="169"/>
      <c r="DJ75" s="169"/>
      <c r="DK75" s="169"/>
      <c r="DL75" s="169"/>
      <c r="DM75" s="169"/>
      <c r="DN75" s="169"/>
      <c r="DO75" s="169"/>
      <c r="DP75" s="169"/>
      <c r="DQ75" s="169"/>
      <c r="DR75" s="169"/>
      <c r="DS75" s="169"/>
      <c r="DT75" s="169"/>
      <c r="DU75" s="169"/>
      <c r="DV75" s="169"/>
      <c r="DW75" s="169"/>
      <c r="DX75" s="169"/>
      <c r="DY75" s="169"/>
      <c r="DZ75" s="169"/>
      <c r="EA75" s="169"/>
      <c r="EB75" s="169"/>
      <c r="EC75" s="169"/>
      <c r="ED75" s="169"/>
      <c r="EE75" s="169"/>
      <c r="EF75" s="169"/>
      <c r="EG75" s="169"/>
      <c r="EH75" s="169"/>
      <c r="EI75" s="169"/>
      <c r="EJ75" s="169"/>
      <c r="EK75" s="169"/>
      <c r="EL75" s="169"/>
      <c r="EM75" s="169"/>
      <c r="EN75" s="169"/>
      <c r="EO75" s="169"/>
      <c r="EP75" s="169"/>
      <c r="EQ75" s="169"/>
      <c r="ER75" s="169"/>
      <c r="ES75" s="169"/>
      <c r="ET75" s="169"/>
      <c r="EU75" s="169"/>
      <c r="EV75" s="169"/>
      <c r="EW75" s="169"/>
      <c r="EX75" s="169"/>
      <c r="EY75" s="169"/>
      <c r="EZ75" s="169"/>
      <c r="FA75" s="169"/>
      <c r="FB75" s="169"/>
      <c r="FC75" s="169"/>
      <c r="FD75" s="169"/>
      <c r="FE75" s="169"/>
      <c r="FF75" s="169"/>
      <c r="FG75" s="169"/>
      <c r="FH75" s="169"/>
      <c r="FI75" s="169"/>
      <c r="FJ75" s="169"/>
      <c r="FK75" s="169"/>
      <c r="FL75" s="169"/>
      <c r="FM75" s="169"/>
      <c r="FN75" s="169"/>
      <c r="FO75" s="169"/>
      <c r="FP75" s="169"/>
      <c r="FQ75" s="169"/>
      <c r="FR75" s="169"/>
      <c r="FS75" s="169"/>
      <c r="FT75" s="169"/>
      <c r="FU75" s="169"/>
      <c r="FV75" s="169"/>
      <c r="FW75" s="169"/>
      <c r="FX75" s="169"/>
      <c r="FY75" s="169"/>
      <c r="FZ75" s="169"/>
      <c r="GA75" s="169"/>
      <c r="GB75" s="169"/>
      <c r="GC75" s="169"/>
      <c r="GD75" s="169"/>
      <c r="GE75" s="169"/>
      <c r="GF75" s="169"/>
      <c r="GG75" s="169"/>
      <c r="GH75" s="169"/>
      <c r="GI75" s="169"/>
      <c r="GJ75" s="169"/>
      <c r="GK75" s="169"/>
      <c r="GL75" s="169"/>
    </row>
    <row r="76" spans="1:224" s="362" customFormat="1" ht="99" customHeight="1" x14ac:dyDescent="0.25">
      <c r="A76" s="354"/>
      <c r="B76" s="355" t="s">
        <v>105</v>
      </c>
      <c r="C76" s="356"/>
      <c r="D76" s="357"/>
      <c r="E76" s="357"/>
      <c r="F76" s="357"/>
      <c r="G76" s="358"/>
      <c r="H76" s="423" t="s">
        <v>184</v>
      </c>
      <c r="I76" s="424"/>
      <c r="J76" s="424"/>
      <c r="K76" s="424"/>
      <c r="L76" s="424"/>
      <c r="M76" s="424"/>
      <c r="N76" s="424"/>
      <c r="O76" s="424"/>
      <c r="P76" s="424"/>
      <c r="Q76" s="424"/>
      <c r="R76" s="424"/>
      <c r="S76" s="424"/>
      <c r="T76" s="424"/>
      <c r="U76" s="424"/>
      <c r="V76" s="424"/>
      <c r="W76" s="424"/>
      <c r="X76" s="424"/>
      <c r="Y76" s="424"/>
      <c r="Z76" s="424"/>
      <c r="AA76" s="424"/>
      <c r="AB76" s="424"/>
      <c r="AC76" s="424"/>
      <c r="AD76" s="424"/>
      <c r="AE76" s="424"/>
      <c r="AF76" s="424"/>
      <c r="AG76" s="424"/>
      <c r="AH76" s="424"/>
      <c r="AI76" s="424"/>
      <c r="AJ76" s="424"/>
      <c r="AK76" s="424"/>
      <c r="AL76" s="424"/>
      <c r="AM76" s="424"/>
      <c r="AN76" s="424"/>
      <c r="AO76" s="424"/>
      <c r="AP76" s="424"/>
      <c r="AQ76" s="424"/>
      <c r="AR76" s="424"/>
      <c r="AS76" s="424"/>
      <c r="AT76" s="424"/>
      <c r="AU76" s="424"/>
      <c r="AV76" s="424"/>
      <c r="AW76" s="424"/>
      <c r="AX76" s="424"/>
      <c r="AY76" s="424"/>
      <c r="AZ76" s="424"/>
      <c r="BA76" s="424"/>
      <c r="BB76" s="424"/>
      <c r="BC76" s="424"/>
      <c r="BD76" s="424"/>
      <c r="BE76" s="424"/>
      <c r="BF76" s="424"/>
      <c r="BG76" s="424"/>
      <c r="BH76" s="424"/>
      <c r="BI76" s="424"/>
      <c r="BJ76" s="424"/>
      <c r="BK76" s="425"/>
      <c r="BL76" s="359" t="s">
        <v>37</v>
      </c>
      <c r="BM76" s="360"/>
      <c r="BN76" s="360"/>
      <c r="BO76" s="360"/>
      <c r="BP76" s="360"/>
      <c r="BQ76" s="361"/>
      <c r="BR76" s="354"/>
      <c r="BS76" s="354"/>
      <c r="BT76" s="354"/>
      <c r="BU76" s="354"/>
      <c r="BV76" s="354"/>
      <c r="BW76" s="354"/>
      <c r="BX76" s="354"/>
      <c r="BY76" s="354"/>
      <c r="BZ76" s="354"/>
      <c r="CA76" s="354"/>
      <c r="CB76" s="354"/>
      <c r="CC76" s="354"/>
      <c r="CD76" s="354"/>
      <c r="CE76" s="354"/>
      <c r="CF76" s="354"/>
      <c r="CG76" s="354"/>
      <c r="CH76" s="354"/>
      <c r="CI76" s="354"/>
      <c r="CJ76" s="354"/>
      <c r="CK76" s="354"/>
      <c r="CL76" s="354"/>
      <c r="CM76" s="354"/>
      <c r="CN76" s="354"/>
      <c r="CO76" s="354"/>
      <c r="CP76" s="354"/>
      <c r="CQ76" s="354"/>
      <c r="CR76" s="354"/>
      <c r="CS76" s="354"/>
      <c r="CT76" s="354"/>
      <c r="CU76" s="354"/>
      <c r="CV76" s="354"/>
      <c r="CW76" s="354"/>
      <c r="CX76" s="354"/>
      <c r="CY76" s="354"/>
      <c r="CZ76" s="354"/>
      <c r="DA76" s="354"/>
      <c r="DB76" s="354"/>
      <c r="DC76" s="354"/>
      <c r="DD76" s="354"/>
      <c r="DE76" s="354"/>
      <c r="DF76" s="354"/>
      <c r="DG76" s="354"/>
      <c r="DH76" s="354"/>
      <c r="DI76" s="354"/>
      <c r="DJ76" s="354"/>
      <c r="DK76" s="354"/>
      <c r="DL76" s="354"/>
      <c r="DM76" s="354"/>
      <c r="DN76" s="354"/>
      <c r="DO76" s="354"/>
      <c r="DP76" s="354"/>
      <c r="DQ76" s="354"/>
      <c r="DR76" s="354"/>
      <c r="DS76" s="354"/>
      <c r="DT76" s="354"/>
      <c r="DU76" s="354"/>
      <c r="DV76" s="354"/>
      <c r="DW76" s="354"/>
      <c r="DX76" s="354"/>
      <c r="DY76" s="354"/>
      <c r="DZ76" s="354"/>
      <c r="EA76" s="354"/>
      <c r="EB76" s="354"/>
      <c r="EC76" s="354"/>
      <c r="ED76" s="354"/>
      <c r="EE76" s="354"/>
      <c r="EF76" s="354"/>
      <c r="EG76" s="354"/>
      <c r="EH76" s="354"/>
      <c r="EI76" s="354"/>
      <c r="EJ76" s="354"/>
      <c r="EK76" s="354"/>
      <c r="EL76" s="354"/>
      <c r="EM76" s="354"/>
      <c r="EN76" s="354"/>
      <c r="EO76" s="354"/>
      <c r="EP76" s="354"/>
      <c r="EQ76" s="354"/>
      <c r="ER76" s="354"/>
      <c r="ES76" s="354"/>
      <c r="ET76" s="354"/>
      <c r="EU76" s="354"/>
      <c r="EV76" s="354"/>
      <c r="EW76" s="354"/>
      <c r="EX76" s="354"/>
      <c r="EY76" s="354"/>
      <c r="EZ76" s="354"/>
      <c r="FA76" s="354"/>
      <c r="FB76" s="354"/>
      <c r="FC76" s="354"/>
      <c r="FD76" s="354"/>
      <c r="FE76" s="354"/>
      <c r="FF76" s="354"/>
      <c r="FG76" s="354"/>
      <c r="FH76" s="354"/>
      <c r="FI76" s="354"/>
      <c r="FJ76" s="354"/>
      <c r="FK76" s="354"/>
      <c r="FL76" s="354"/>
      <c r="FM76" s="354"/>
      <c r="FN76" s="354"/>
      <c r="FO76" s="354"/>
      <c r="FP76" s="354"/>
      <c r="FQ76" s="354"/>
      <c r="FR76" s="354"/>
      <c r="FS76" s="354"/>
      <c r="FT76" s="354"/>
      <c r="FU76" s="354"/>
      <c r="FV76" s="354"/>
      <c r="FW76" s="354"/>
      <c r="FX76" s="354"/>
      <c r="FY76" s="354"/>
      <c r="FZ76" s="354"/>
      <c r="GA76" s="354"/>
      <c r="GB76" s="354"/>
      <c r="GC76" s="354"/>
      <c r="GD76" s="354"/>
      <c r="GE76" s="354"/>
      <c r="GF76" s="354"/>
      <c r="GG76" s="354"/>
      <c r="GH76" s="354"/>
      <c r="GI76" s="354"/>
      <c r="GJ76" s="354"/>
    </row>
    <row r="77" spans="1:224" s="362" customFormat="1" ht="66" customHeight="1" x14ac:dyDescent="0.25">
      <c r="A77" s="354"/>
      <c r="B77" s="355" t="s">
        <v>106</v>
      </c>
      <c r="C77" s="356"/>
      <c r="D77" s="356"/>
      <c r="E77" s="356"/>
      <c r="F77" s="356"/>
      <c r="G77" s="358"/>
      <c r="H77" s="423" t="s">
        <v>182</v>
      </c>
      <c r="I77" s="424"/>
      <c r="J77" s="424"/>
      <c r="K77" s="424"/>
      <c r="L77" s="424"/>
      <c r="M77" s="424"/>
      <c r="N77" s="424"/>
      <c r="O77" s="424"/>
      <c r="P77" s="424"/>
      <c r="Q77" s="424"/>
      <c r="R77" s="424"/>
      <c r="S77" s="424"/>
      <c r="T77" s="424"/>
      <c r="U77" s="424"/>
      <c r="V77" s="424"/>
      <c r="W77" s="424"/>
      <c r="X77" s="424"/>
      <c r="Y77" s="424"/>
      <c r="Z77" s="424"/>
      <c r="AA77" s="424"/>
      <c r="AB77" s="424"/>
      <c r="AC77" s="424"/>
      <c r="AD77" s="424"/>
      <c r="AE77" s="424"/>
      <c r="AF77" s="424"/>
      <c r="AG77" s="424"/>
      <c r="AH77" s="424"/>
      <c r="AI77" s="424"/>
      <c r="AJ77" s="424"/>
      <c r="AK77" s="424"/>
      <c r="AL77" s="424"/>
      <c r="AM77" s="424"/>
      <c r="AN77" s="424"/>
      <c r="AO77" s="424"/>
      <c r="AP77" s="424"/>
      <c r="AQ77" s="424"/>
      <c r="AR77" s="424"/>
      <c r="AS77" s="424"/>
      <c r="AT77" s="424"/>
      <c r="AU77" s="424"/>
      <c r="AV77" s="424"/>
      <c r="AW77" s="424"/>
      <c r="AX77" s="424"/>
      <c r="AY77" s="424"/>
      <c r="AZ77" s="424"/>
      <c r="BA77" s="424"/>
      <c r="BB77" s="424"/>
      <c r="BC77" s="424"/>
      <c r="BD77" s="424"/>
      <c r="BE77" s="424"/>
      <c r="BF77" s="424"/>
      <c r="BG77" s="424"/>
      <c r="BH77" s="424"/>
      <c r="BI77" s="424"/>
      <c r="BJ77" s="424"/>
      <c r="BK77" s="425"/>
      <c r="BL77" s="359" t="s">
        <v>160</v>
      </c>
      <c r="BM77" s="360"/>
      <c r="BN77" s="360"/>
      <c r="BO77" s="360"/>
      <c r="BP77" s="360"/>
      <c r="BQ77" s="361"/>
      <c r="BR77" s="354"/>
      <c r="BS77" s="354"/>
      <c r="BT77" s="354"/>
      <c r="BU77" s="354"/>
      <c r="BV77" s="354"/>
      <c r="BW77" s="354"/>
      <c r="BX77" s="354"/>
      <c r="BY77" s="354"/>
      <c r="BZ77" s="354"/>
      <c r="CA77" s="354"/>
      <c r="CB77" s="354"/>
      <c r="CC77" s="354"/>
      <c r="CD77" s="354"/>
      <c r="CE77" s="354"/>
      <c r="CF77" s="354"/>
      <c r="CG77" s="354"/>
      <c r="CH77" s="354"/>
      <c r="CI77" s="354"/>
      <c r="CJ77" s="354"/>
      <c r="CK77" s="354"/>
      <c r="CL77" s="354"/>
      <c r="CM77" s="354"/>
      <c r="CN77" s="354"/>
      <c r="CO77" s="354"/>
      <c r="CP77" s="354"/>
      <c r="CQ77" s="354"/>
      <c r="CR77" s="354"/>
      <c r="CS77" s="354"/>
      <c r="CT77" s="354"/>
      <c r="CU77" s="354"/>
      <c r="CV77" s="354"/>
      <c r="CW77" s="354"/>
      <c r="CX77" s="354"/>
      <c r="CY77" s="354"/>
      <c r="CZ77" s="354"/>
      <c r="DA77" s="354"/>
      <c r="DB77" s="354"/>
      <c r="DC77" s="354"/>
      <c r="DD77" s="354"/>
      <c r="DE77" s="354"/>
      <c r="DF77" s="354"/>
      <c r="DG77" s="354"/>
      <c r="DH77" s="354"/>
      <c r="DI77" s="354"/>
      <c r="DJ77" s="354"/>
      <c r="DK77" s="354"/>
      <c r="DL77" s="354"/>
      <c r="DM77" s="354"/>
      <c r="DN77" s="354"/>
      <c r="DO77" s="354"/>
      <c r="DP77" s="354"/>
      <c r="DQ77" s="354"/>
      <c r="DR77" s="354"/>
      <c r="DS77" s="354"/>
      <c r="DT77" s="354"/>
      <c r="DU77" s="354"/>
      <c r="DV77" s="354"/>
      <c r="DW77" s="354"/>
      <c r="DX77" s="354"/>
      <c r="DY77" s="354"/>
      <c r="DZ77" s="354"/>
      <c r="EA77" s="354"/>
      <c r="EB77" s="354"/>
      <c r="EC77" s="354"/>
      <c r="ED77" s="354"/>
      <c r="EE77" s="354"/>
      <c r="EF77" s="354"/>
      <c r="EG77" s="354"/>
      <c r="EH77" s="354"/>
      <c r="EI77" s="354"/>
      <c r="EJ77" s="354"/>
      <c r="EK77" s="354"/>
      <c r="EL77" s="354"/>
      <c r="EM77" s="354"/>
      <c r="EN77" s="354"/>
      <c r="EO77" s="354"/>
      <c r="EP77" s="354"/>
      <c r="EQ77" s="354"/>
      <c r="ER77" s="354"/>
      <c r="ES77" s="354"/>
      <c r="ET77" s="354"/>
      <c r="EU77" s="354"/>
      <c r="EV77" s="354"/>
      <c r="EW77" s="354"/>
      <c r="EX77" s="354"/>
      <c r="EY77" s="354"/>
      <c r="EZ77" s="354"/>
      <c r="FA77" s="354"/>
      <c r="FB77" s="354"/>
      <c r="FC77" s="354"/>
      <c r="FD77" s="354"/>
      <c r="FE77" s="354"/>
      <c r="FF77" s="354"/>
      <c r="FG77" s="354"/>
      <c r="FH77" s="354"/>
      <c r="FI77" s="354"/>
      <c r="FJ77" s="354"/>
      <c r="FK77" s="354"/>
      <c r="FL77" s="354"/>
      <c r="FM77" s="354"/>
      <c r="FN77" s="354"/>
      <c r="FO77" s="354"/>
      <c r="FP77" s="354"/>
      <c r="FQ77" s="354"/>
      <c r="FR77" s="354"/>
      <c r="FS77" s="354"/>
      <c r="FT77" s="354"/>
      <c r="FU77" s="354"/>
      <c r="FV77" s="354"/>
      <c r="FW77" s="354"/>
      <c r="FX77" s="354"/>
      <c r="FY77" s="354"/>
      <c r="FZ77" s="354"/>
      <c r="GA77" s="354"/>
      <c r="GB77" s="354"/>
      <c r="GC77" s="354"/>
      <c r="GD77" s="354"/>
      <c r="GE77" s="354"/>
      <c r="GF77" s="354"/>
      <c r="GG77" s="354"/>
      <c r="GH77" s="354"/>
      <c r="GI77" s="354"/>
      <c r="GJ77" s="354"/>
    </row>
    <row r="78" spans="1:224" s="362" customFormat="1" ht="66" customHeight="1" x14ac:dyDescent="0.25">
      <c r="A78" s="354"/>
      <c r="B78" s="355" t="s">
        <v>107</v>
      </c>
      <c r="C78" s="356"/>
      <c r="D78" s="357"/>
      <c r="E78" s="357"/>
      <c r="F78" s="357"/>
      <c r="G78" s="358"/>
      <c r="H78" s="423" t="s">
        <v>180</v>
      </c>
      <c r="I78" s="424"/>
      <c r="J78" s="424"/>
      <c r="K78" s="424"/>
      <c r="L78" s="424"/>
      <c r="M78" s="424"/>
      <c r="N78" s="424"/>
      <c r="O78" s="424"/>
      <c r="P78" s="424"/>
      <c r="Q78" s="424"/>
      <c r="R78" s="424"/>
      <c r="S78" s="424"/>
      <c r="T78" s="424"/>
      <c r="U78" s="424"/>
      <c r="V78" s="424"/>
      <c r="W78" s="424"/>
      <c r="X78" s="424"/>
      <c r="Y78" s="424"/>
      <c r="Z78" s="424"/>
      <c r="AA78" s="424"/>
      <c r="AB78" s="424"/>
      <c r="AC78" s="424"/>
      <c r="AD78" s="424"/>
      <c r="AE78" s="424"/>
      <c r="AF78" s="424"/>
      <c r="AG78" s="424"/>
      <c r="AH78" s="424"/>
      <c r="AI78" s="424"/>
      <c r="AJ78" s="424"/>
      <c r="AK78" s="424"/>
      <c r="AL78" s="424"/>
      <c r="AM78" s="424"/>
      <c r="AN78" s="424"/>
      <c r="AO78" s="424"/>
      <c r="AP78" s="424"/>
      <c r="AQ78" s="424"/>
      <c r="AR78" s="424"/>
      <c r="AS78" s="424"/>
      <c r="AT78" s="424"/>
      <c r="AU78" s="424"/>
      <c r="AV78" s="424"/>
      <c r="AW78" s="424"/>
      <c r="AX78" s="424"/>
      <c r="AY78" s="424"/>
      <c r="AZ78" s="424"/>
      <c r="BA78" s="424"/>
      <c r="BB78" s="424"/>
      <c r="BC78" s="424"/>
      <c r="BD78" s="424"/>
      <c r="BE78" s="424"/>
      <c r="BF78" s="424"/>
      <c r="BG78" s="424"/>
      <c r="BH78" s="424"/>
      <c r="BI78" s="424"/>
      <c r="BJ78" s="424"/>
      <c r="BK78" s="425"/>
      <c r="BL78" s="359" t="s">
        <v>158</v>
      </c>
      <c r="BM78" s="360"/>
      <c r="BN78" s="360"/>
      <c r="BO78" s="360"/>
      <c r="BP78" s="360"/>
      <c r="BQ78" s="361"/>
      <c r="BR78" s="354"/>
      <c r="BS78" s="354"/>
      <c r="BT78" s="354"/>
      <c r="BU78" s="354"/>
      <c r="BV78" s="354"/>
      <c r="BW78" s="354"/>
      <c r="BX78" s="354"/>
      <c r="BY78" s="354"/>
      <c r="BZ78" s="354"/>
      <c r="CA78" s="354"/>
      <c r="CB78" s="354"/>
      <c r="CC78" s="354"/>
      <c r="CD78" s="354"/>
      <c r="CE78" s="354"/>
      <c r="CF78" s="354"/>
      <c r="CG78" s="354"/>
      <c r="CH78" s="354"/>
      <c r="CI78" s="354"/>
      <c r="CJ78" s="354"/>
      <c r="CK78" s="354"/>
      <c r="CL78" s="354"/>
      <c r="CM78" s="354"/>
      <c r="CN78" s="354"/>
      <c r="CO78" s="354"/>
      <c r="CP78" s="354"/>
      <c r="CQ78" s="354"/>
      <c r="CR78" s="354"/>
      <c r="CS78" s="354"/>
      <c r="CT78" s="354"/>
      <c r="CU78" s="354"/>
      <c r="CV78" s="354"/>
      <c r="CW78" s="354"/>
      <c r="CX78" s="354"/>
      <c r="CY78" s="354"/>
      <c r="CZ78" s="354"/>
      <c r="DA78" s="354"/>
      <c r="DB78" s="354"/>
      <c r="DC78" s="354"/>
      <c r="DD78" s="354"/>
      <c r="DE78" s="354"/>
      <c r="DF78" s="354"/>
      <c r="DG78" s="354"/>
      <c r="DH78" s="354"/>
      <c r="DI78" s="354"/>
      <c r="DJ78" s="354"/>
      <c r="DK78" s="354"/>
      <c r="DL78" s="354"/>
      <c r="DM78" s="354"/>
      <c r="DN78" s="354"/>
      <c r="DO78" s="354"/>
      <c r="DP78" s="354"/>
      <c r="DQ78" s="354"/>
      <c r="DR78" s="354"/>
      <c r="DS78" s="354"/>
      <c r="DT78" s="354"/>
      <c r="DU78" s="354"/>
      <c r="DV78" s="354"/>
      <c r="DW78" s="354"/>
      <c r="DX78" s="354"/>
      <c r="DY78" s="354"/>
      <c r="DZ78" s="354"/>
      <c r="EA78" s="354"/>
      <c r="EB78" s="354"/>
      <c r="EC78" s="354"/>
      <c r="ED78" s="354"/>
      <c r="EE78" s="354"/>
      <c r="EF78" s="354"/>
      <c r="EG78" s="354"/>
      <c r="EH78" s="354"/>
      <c r="EI78" s="354"/>
      <c r="EJ78" s="354"/>
      <c r="EK78" s="354"/>
      <c r="EL78" s="354"/>
      <c r="EM78" s="354"/>
      <c r="EN78" s="354"/>
      <c r="EO78" s="354"/>
      <c r="EP78" s="354"/>
      <c r="EQ78" s="354"/>
      <c r="ER78" s="354"/>
      <c r="ES78" s="354"/>
      <c r="ET78" s="354"/>
      <c r="EU78" s="354"/>
      <c r="EV78" s="354"/>
      <c r="EW78" s="354"/>
      <c r="EX78" s="354"/>
      <c r="EY78" s="354"/>
      <c r="EZ78" s="354"/>
      <c r="FA78" s="354"/>
      <c r="FB78" s="354"/>
      <c r="FC78" s="354"/>
      <c r="FD78" s="354"/>
      <c r="FE78" s="354"/>
      <c r="FF78" s="354"/>
      <c r="FG78" s="354"/>
      <c r="FH78" s="354"/>
      <c r="FI78" s="354"/>
      <c r="FJ78" s="354"/>
      <c r="FK78" s="354"/>
      <c r="FL78" s="354"/>
      <c r="FM78" s="354"/>
      <c r="FN78" s="354"/>
      <c r="FO78" s="354"/>
      <c r="FP78" s="354"/>
      <c r="FQ78" s="354"/>
      <c r="FR78" s="354"/>
      <c r="FS78" s="354"/>
      <c r="FT78" s="354"/>
      <c r="FU78" s="354"/>
      <c r="FV78" s="354"/>
      <c r="FW78" s="354"/>
      <c r="FX78" s="354"/>
      <c r="FY78" s="354"/>
      <c r="FZ78" s="354"/>
      <c r="GA78" s="354"/>
      <c r="GB78" s="354"/>
      <c r="GC78" s="354"/>
      <c r="GD78" s="354"/>
      <c r="GE78" s="354"/>
      <c r="GF78" s="354"/>
      <c r="GG78" s="354"/>
      <c r="GH78" s="354"/>
      <c r="GI78" s="354"/>
      <c r="GJ78" s="354"/>
    </row>
    <row r="79" spans="1:224" s="362" customFormat="1" ht="66" customHeight="1" x14ac:dyDescent="0.25">
      <c r="A79" s="354"/>
      <c r="B79" s="355" t="s">
        <v>153</v>
      </c>
      <c r="C79" s="356"/>
      <c r="D79" s="357"/>
      <c r="E79" s="357"/>
      <c r="F79" s="357"/>
      <c r="G79" s="358"/>
      <c r="H79" s="423" t="s">
        <v>181</v>
      </c>
      <c r="I79" s="424"/>
      <c r="J79" s="424"/>
      <c r="K79" s="424"/>
      <c r="L79" s="424"/>
      <c r="M79" s="424"/>
      <c r="N79" s="424"/>
      <c r="O79" s="424"/>
      <c r="P79" s="424"/>
      <c r="Q79" s="424"/>
      <c r="R79" s="424"/>
      <c r="S79" s="424"/>
      <c r="T79" s="424"/>
      <c r="U79" s="424"/>
      <c r="V79" s="424"/>
      <c r="W79" s="424"/>
      <c r="X79" s="424"/>
      <c r="Y79" s="424"/>
      <c r="Z79" s="424"/>
      <c r="AA79" s="424"/>
      <c r="AB79" s="424"/>
      <c r="AC79" s="424"/>
      <c r="AD79" s="424"/>
      <c r="AE79" s="424"/>
      <c r="AF79" s="424"/>
      <c r="AG79" s="424"/>
      <c r="AH79" s="424"/>
      <c r="AI79" s="424"/>
      <c r="AJ79" s="424"/>
      <c r="AK79" s="424"/>
      <c r="AL79" s="424"/>
      <c r="AM79" s="424"/>
      <c r="AN79" s="424"/>
      <c r="AO79" s="424"/>
      <c r="AP79" s="424"/>
      <c r="AQ79" s="424"/>
      <c r="AR79" s="424"/>
      <c r="AS79" s="424"/>
      <c r="AT79" s="424"/>
      <c r="AU79" s="424"/>
      <c r="AV79" s="424"/>
      <c r="AW79" s="424"/>
      <c r="AX79" s="424"/>
      <c r="AY79" s="424"/>
      <c r="AZ79" s="424"/>
      <c r="BA79" s="424"/>
      <c r="BB79" s="424"/>
      <c r="BC79" s="424"/>
      <c r="BD79" s="424"/>
      <c r="BE79" s="424"/>
      <c r="BF79" s="424"/>
      <c r="BG79" s="424"/>
      <c r="BH79" s="424"/>
      <c r="BI79" s="424"/>
      <c r="BJ79" s="424"/>
      <c r="BK79" s="425"/>
      <c r="BL79" s="359" t="s">
        <v>159</v>
      </c>
      <c r="BM79" s="360"/>
      <c r="BN79" s="360"/>
      <c r="BO79" s="360"/>
      <c r="BP79" s="360"/>
      <c r="BQ79" s="361"/>
      <c r="BR79" s="354"/>
      <c r="BS79" s="354"/>
      <c r="BT79" s="354"/>
      <c r="BU79" s="354"/>
      <c r="BV79" s="354"/>
      <c r="BW79" s="354"/>
      <c r="BX79" s="354"/>
      <c r="BY79" s="354"/>
      <c r="BZ79" s="354"/>
      <c r="CA79" s="354"/>
      <c r="CB79" s="354"/>
      <c r="CC79" s="354"/>
      <c r="CD79" s="354"/>
      <c r="CE79" s="354"/>
      <c r="CF79" s="354"/>
      <c r="CG79" s="354"/>
      <c r="CH79" s="354"/>
      <c r="CI79" s="354"/>
      <c r="CJ79" s="354"/>
      <c r="CK79" s="354"/>
      <c r="CL79" s="354"/>
      <c r="CM79" s="354"/>
      <c r="CN79" s="354"/>
      <c r="CO79" s="354"/>
      <c r="CP79" s="354"/>
      <c r="CQ79" s="354"/>
      <c r="CR79" s="354"/>
      <c r="CS79" s="354"/>
      <c r="CT79" s="354"/>
      <c r="CU79" s="354"/>
      <c r="CV79" s="354"/>
      <c r="CW79" s="354"/>
      <c r="CX79" s="354"/>
      <c r="CY79" s="354"/>
      <c r="CZ79" s="354"/>
      <c r="DA79" s="354"/>
      <c r="DB79" s="354"/>
      <c r="DC79" s="354"/>
      <c r="DD79" s="354"/>
      <c r="DE79" s="354"/>
      <c r="DF79" s="354"/>
      <c r="DG79" s="354"/>
      <c r="DH79" s="354"/>
      <c r="DI79" s="354"/>
      <c r="DJ79" s="354"/>
      <c r="DK79" s="354"/>
      <c r="DL79" s="354"/>
      <c r="DM79" s="354"/>
      <c r="DN79" s="354"/>
      <c r="DO79" s="354"/>
      <c r="DP79" s="354"/>
      <c r="DQ79" s="354"/>
      <c r="DR79" s="354"/>
      <c r="DS79" s="354"/>
      <c r="DT79" s="354"/>
      <c r="DU79" s="354"/>
      <c r="DV79" s="354"/>
      <c r="DW79" s="354"/>
      <c r="DX79" s="354"/>
      <c r="DY79" s="354"/>
      <c r="DZ79" s="354"/>
      <c r="EA79" s="354"/>
      <c r="EB79" s="354"/>
      <c r="EC79" s="354"/>
      <c r="ED79" s="354"/>
      <c r="EE79" s="354"/>
      <c r="EF79" s="354"/>
      <c r="EG79" s="354"/>
      <c r="EH79" s="354"/>
      <c r="EI79" s="354"/>
      <c r="EJ79" s="354"/>
      <c r="EK79" s="354"/>
      <c r="EL79" s="354"/>
      <c r="EM79" s="354"/>
      <c r="EN79" s="354"/>
      <c r="EO79" s="354"/>
      <c r="EP79" s="354"/>
      <c r="EQ79" s="354"/>
      <c r="ER79" s="354"/>
      <c r="ES79" s="354"/>
      <c r="ET79" s="354"/>
      <c r="EU79" s="354"/>
      <c r="EV79" s="354"/>
      <c r="EW79" s="354"/>
      <c r="EX79" s="354"/>
      <c r="EY79" s="354"/>
      <c r="EZ79" s="354"/>
      <c r="FA79" s="354"/>
      <c r="FB79" s="354"/>
      <c r="FC79" s="354"/>
      <c r="FD79" s="354"/>
      <c r="FE79" s="354"/>
      <c r="FF79" s="354"/>
      <c r="FG79" s="354"/>
      <c r="FH79" s="354"/>
      <c r="FI79" s="354"/>
      <c r="FJ79" s="354"/>
      <c r="FK79" s="354"/>
      <c r="FL79" s="354"/>
      <c r="FM79" s="354"/>
      <c r="FN79" s="354"/>
      <c r="FO79" s="354"/>
      <c r="FP79" s="354"/>
      <c r="FQ79" s="354"/>
      <c r="FR79" s="354"/>
      <c r="FS79" s="354"/>
      <c r="FT79" s="354"/>
      <c r="FU79" s="354"/>
      <c r="FV79" s="354"/>
      <c r="FW79" s="354"/>
      <c r="FX79" s="354"/>
      <c r="FY79" s="354"/>
      <c r="FZ79" s="354"/>
      <c r="GA79" s="354"/>
      <c r="GB79" s="354"/>
      <c r="GC79" s="354"/>
      <c r="GD79" s="354"/>
      <c r="GE79" s="354"/>
      <c r="GF79" s="354"/>
      <c r="GG79" s="354"/>
      <c r="GH79" s="354"/>
      <c r="GI79" s="354"/>
      <c r="GJ79" s="354"/>
    </row>
    <row r="80" spans="1:224" s="362" customFormat="1" ht="66" customHeight="1" x14ac:dyDescent="0.25">
      <c r="A80" s="354"/>
      <c r="B80" s="355" t="s">
        <v>190</v>
      </c>
      <c r="C80" s="356"/>
      <c r="D80" s="357"/>
      <c r="E80" s="357"/>
      <c r="F80" s="357"/>
      <c r="G80" s="358"/>
      <c r="H80" s="423" t="s">
        <v>183</v>
      </c>
      <c r="I80" s="424"/>
      <c r="J80" s="424"/>
      <c r="K80" s="424"/>
      <c r="L80" s="424"/>
      <c r="M80" s="424"/>
      <c r="N80" s="424"/>
      <c r="O80" s="424"/>
      <c r="P80" s="424"/>
      <c r="Q80" s="424"/>
      <c r="R80" s="424"/>
      <c r="S80" s="424"/>
      <c r="T80" s="424"/>
      <c r="U80" s="424"/>
      <c r="V80" s="424"/>
      <c r="W80" s="424"/>
      <c r="X80" s="424"/>
      <c r="Y80" s="424"/>
      <c r="Z80" s="424"/>
      <c r="AA80" s="424"/>
      <c r="AB80" s="424"/>
      <c r="AC80" s="424"/>
      <c r="AD80" s="424"/>
      <c r="AE80" s="424"/>
      <c r="AF80" s="424"/>
      <c r="AG80" s="424"/>
      <c r="AH80" s="424"/>
      <c r="AI80" s="424"/>
      <c r="AJ80" s="424"/>
      <c r="AK80" s="424"/>
      <c r="AL80" s="424"/>
      <c r="AM80" s="424"/>
      <c r="AN80" s="424"/>
      <c r="AO80" s="424"/>
      <c r="AP80" s="424"/>
      <c r="AQ80" s="424"/>
      <c r="AR80" s="424"/>
      <c r="AS80" s="424"/>
      <c r="AT80" s="424"/>
      <c r="AU80" s="424"/>
      <c r="AV80" s="424"/>
      <c r="AW80" s="424"/>
      <c r="AX80" s="424"/>
      <c r="AY80" s="424"/>
      <c r="AZ80" s="424"/>
      <c r="BA80" s="424"/>
      <c r="BB80" s="424"/>
      <c r="BC80" s="424"/>
      <c r="BD80" s="424"/>
      <c r="BE80" s="424"/>
      <c r="BF80" s="424"/>
      <c r="BG80" s="424"/>
      <c r="BH80" s="424"/>
      <c r="BI80" s="424"/>
      <c r="BJ80" s="424"/>
      <c r="BK80" s="425"/>
      <c r="BL80" s="359" t="s">
        <v>172</v>
      </c>
      <c r="BM80" s="360"/>
      <c r="BN80" s="360"/>
      <c r="BO80" s="360"/>
      <c r="BP80" s="360"/>
      <c r="BQ80" s="361"/>
      <c r="BR80" s="354"/>
      <c r="BS80" s="354"/>
      <c r="BT80" s="354"/>
      <c r="BU80" s="354"/>
      <c r="BV80" s="354"/>
      <c r="BW80" s="354"/>
      <c r="BX80" s="354"/>
      <c r="BY80" s="354"/>
      <c r="BZ80" s="354"/>
      <c r="CA80" s="354"/>
      <c r="CB80" s="354"/>
      <c r="CC80" s="354"/>
      <c r="CD80" s="354"/>
      <c r="CE80" s="354"/>
      <c r="CF80" s="354"/>
      <c r="CG80" s="354"/>
      <c r="CH80" s="354"/>
      <c r="CI80" s="354"/>
      <c r="CJ80" s="354"/>
      <c r="CK80" s="354"/>
      <c r="CL80" s="354"/>
      <c r="CM80" s="354"/>
      <c r="CN80" s="354"/>
      <c r="CO80" s="354"/>
      <c r="CP80" s="354"/>
      <c r="CQ80" s="354"/>
      <c r="CR80" s="354"/>
      <c r="CS80" s="354"/>
      <c r="CT80" s="354"/>
      <c r="CU80" s="354"/>
      <c r="CV80" s="354"/>
      <c r="CW80" s="354"/>
      <c r="CX80" s="354"/>
      <c r="CY80" s="354"/>
      <c r="CZ80" s="354"/>
      <c r="DA80" s="354"/>
      <c r="DB80" s="354"/>
      <c r="DC80" s="354"/>
      <c r="DD80" s="354"/>
      <c r="DE80" s="354"/>
      <c r="DF80" s="354"/>
      <c r="DG80" s="354"/>
      <c r="DH80" s="354"/>
      <c r="DI80" s="354"/>
      <c r="DJ80" s="354"/>
      <c r="DK80" s="354"/>
      <c r="DL80" s="354"/>
      <c r="DM80" s="354"/>
      <c r="DN80" s="354"/>
      <c r="DO80" s="354"/>
      <c r="DP80" s="354"/>
      <c r="DQ80" s="354"/>
      <c r="DR80" s="354"/>
      <c r="DS80" s="354"/>
      <c r="DT80" s="354"/>
      <c r="DU80" s="354"/>
      <c r="DV80" s="354"/>
      <c r="DW80" s="354"/>
      <c r="DX80" s="354"/>
      <c r="DY80" s="354"/>
      <c r="DZ80" s="354"/>
      <c r="EA80" s="354"/>
      <c r="EB80" s="354"/>
      <c r="EC80" s="354"/>
      <c r="ED80" s="354"/>
      <c r="EE80" s="354"/>
      <c r="EF80" s="354"/>
      <c r="EG80" s="354"/>
      <c r="EH80" s="354"/>
      <c r="EI80" s="354"/>
      <c r="EJ80" s="354"/>
      <c r="EK80" s="354"/>
      <c r="EL80" s="354"/>
      <c r="EM80" s="354"/>
      <c r="EN80" s="354"/>
      <c r="EO80" s="354"/>
      <c r="EP80" s="354"/>
      <c r="EQ80" s="354"/>
      <c r="ER80" s="354"/>
      <c r="ES80" s="354"/>
      <c r="ET80" s="354"/>
      <c r="EU80" s="354"/>
      <c r="EV80" s="354"/>
      <c r="EW80" s="354"/>
      <c r="EX80" s="354"/>
      <c r="EY80" s="354"/>
      <c r="EZ80" s="354"/>
      <c r="FA80" s="354"/>
      <c r="FB80" s="354"/>
      <c r="FC80" s="354"/>
      <c r="FD80" s="354"/>
      <c r="FE80" s="354"/>
      <c r="FF80" s="354"/>
      <c r="FG80" s="354"/>
      <c r="FH80" s="354"/>
      <c r="FI80" s="354"/>
      <c r="FJ80" s="354"/>
      <c r="FK80" s="354"/>
      <c r="FL80" s="354"/>
      <c r="FM80" s="354"/>
      <c r="FN80" s="354"/>
      <c r="FO80" s="354"/>
      <c r="FP80" s="354"/>
      <c r="FQ80" s="354"/>
      <c r="FR80" s="354"/>
      <c r="FS80" s="354"/>
      <c r="FT80" s="354"/>
      <c r="FU80" s="354"/>
      <c r="FV80" s="354"/>
      <c r="FW80" s="354"/>
      <c r="FX80" s="354"/>
      <c r="FY80" s="354"/>
      <c r="FZ80" s="354"/>
      <c r="GA80" s="354"/>
      <c r="GB80" s="354"/>
      <c r="GC80" s="354"/>
      <c r="GD80" s="354"/>
      <c r="GE80" s="354"/>
      <c r="GF80" s="354"/>
      <c r="GG80" s="354"/>
      <c r="GH80" s="354"/>
      <c r="GI80" s="354"/>
      <c r="GJ80" s="354"/>
    </row>
    <row r="81" spans="1:224" s="362" customFormat="1" ht="66" customHeight="1" x14ac:dyDescent="0.25">
      <c r="A81" s="354"/>
      <c r="B81" s="355" t="s">
        <v>147</v>
      </c>
      <c r="C81" s="356"/>
      <c r="D81" s="357"/>
      <c r="E81" s="357"/>
      <c r="F81" s="357"/>
      <c r="G81" s="358"/>
      <c r="H81" s="423" t="s">
        <v>188</v>
      </c>
      <c r="I81" s="424"/>
      <c r="J81" s="424"/>
      <c r="K81" s="424"/>
      <c r="L81" s="424"/>
      <c r="M81" s="424"/>
      <c r="N81" s="424"/>
      <c r="O81" s="424"/>
      <c r="P81" s="424"/>
      <c r="Q81" s="424"/>
      <c r="R81" s="424"/>
      <c r="S81" s="424"/>
      <c r="T81" s="424"/>
      <c r="U81" s="424"/>
      <c r="V81" s="424"/>
      <c r="W81" s="424"/>
      <c r="X81" s="424"/>
      <c r="Y81" s="424"/>
      <c r="Z81" s="424"/>
      <c r="AA81" s="424"/>
      <c r="AB81" s="424"/>
      <c r="AC81" s="424"/>
      <c r="AD81" s="424"/>
      <c r="AE81" s="424"/>
      <c r="AF81" s="424"/>
      <c r="AG81" s="424"/>
      <c r="AH81" s="424"/>
      <c r="AI81" s="424"/>
      <c r="AJ81" s="424"/>
      <c r="AK81" s="424"/>
      <c r="AL81" s="424"/>
      <c r="AM81" s="424"/>
      <c r="AN81" s="424"/>
      <c r="AO81" s="424"/>
      <c r="AP81" s="424"/>
      <c r="AQ81" s="424"/>
      <c r="AR81" s="424"/>
      <c r="AS81" s="424"/>
      <c r="AT81" s="424"/>
      <c r="AU81" s="424"/>
      <c r="AV81" s="424"/>
      <c r="AW81" s="424"/>
      <c r="AX81" s="424"/>
      <c r="AY81" s="424"/>
      <c r="AZ81" s="424"/>
      <c r="BA81" s="424"/>
      <c r="BB81" s="424"/>
      <c r="BC81" s="424"/>
      <c r="BD81" s="424"/>
      <c r="BE81" s="424"/>
      <c r="BF81" s="424"/>
      <c r="BG81" s="424"/>
      <c r="BH81" s="424"/>
      <c r="BI81" s="424"/>
      <c r="BJ81" s="424"/>
      <c r="BK81" s="425"/>
      <c r="BL81" s="359" t="s">
        <v>37</v>
      </c>
      <c r="BM81" s="360"/>
      <c r="BN81" s="360"/>
      <c r="BO81" s="360"/>
      <c r="BP81" s="360"/>
      <c r="BQ81" s="361"/>
      <c r="BR81" s="354"/>
      <c r="BS81" s="354"/>
      <c r="BT81" s="354"/>
      <c r="BU81" s="354"/>
      <c r="BV81" s="354"/>
      <c r="BW81" s="354"/>
      <c r="BX81" s="354"/>
      <c r="BY81" s="354"/>
      <c r="BZ81" s="354"/>
      <c r="CA81" s="354"/>
      <c r="CB81" s="354"/>
      <c r="CC81" s="354"/>
      <c r="CD81" s="354"/>
      <c r="CE81" s="354"/>
      <c r="CF81" s="354"/>
      <c r="CG81" s="354"/>
      <c r="CH81" s="354"/>
      <c r="CI81" s="354"/>
      <c r="CJ81" s="354"/>
      <c r="CK81" s="354"/>
      <c r="CL81" s="354"/>
      <c r="CM81" s="354"/>
      <c r="CN81" s="354"/>
      <c r="CO81" s="354"/>
      <c r="CP81" s="354"/>
      <c r="CQ81" s="354"/>
      <c r="CR81" s="354"/>
      <c r="CS81" s="354"/>
      <c r="CT81" s="354"/>
      <c r="CU81" s="354"/>
      <c r="CV81" s="354"/>
      <c r="CW81" s="354"/>
      <c r="CX81" s="354"/>
      <c r="CY81" s="354"/>
      <c r="CZ81" s="354"/>
      <c r="DA81" s="354"/>
      <c r="DB81" s="354"/>
      <c r="DC81" s="354"/>
      <c r="DD81" s="354"/>
      <c r="DE81" s="354"/>
      <c r="DF81" s="354"/>
      <c r="DG81" s="354"/>
      <c r="DH81" s="354"/>
      <c r="DI81" s="354"/>
      <c r="DJ81" s="354"/>
      <c r="DK81" s="354"/>
      <c r="DL81" s="354"/>
      <c r="DM81" s="354"/>
      <c r="DN81" s="354"/>
      <c r="DO81" s="354"/>
      <c r="DP81" s="354"/>
      <c r="DQ81" s="354"/>
      <c r="DR81" s="354"/>
      <c r="DS81" s="354"/>
      <c r="DT81" s="354"/>
      <c r="DU81" s="354"/>
      <c r="DV81" s="354"/>
      <c r="DW81" s="354"/>
      <c r="DX81" s="354"/>
      <c r="DY81" s="354"/>
      <c r="DZ81" s="354"/>
      <c r="EA81" s="354"/>
      <c r="EB81" s="354"/>
      <c r="EC81" s="354"/>
      <c r="ED81" s="354"/>
      <c r="EE81" s="354"/>
      <c r="EF81" s="354"/>
      <c r="EG81" s="354"/>
      <c r="EH81" s="354"/>
      <c r="EI81" s="354"/>
      <c r="EJ81" s="354"/>
      <c r="EK81" s="354"/>
      <c r="EL81" s="354"/>
      <c r="EM81" s="354"/>
      <c r="EN81" s="354"/>
      <c r="EO81" s="354"/>
      <c r="EP81" s="354"/>
      <c r="EQ81" s="354"/>
      <c r="ER81" s="354"/>
      <c r="ES81" s="354"/>
      <c r="ET81" s="354"/>
      <c r="EU81" s="354"/>
      <c r="EV81" s="354"/>
      <c r="EW81" s="354"/>
      <c r="EX81" s="354"/>
      <c r="EY81" s="354"/>
      <c r="EZ81" s="354"/>
      <c r="FA81" s="354"/>
      <c r="FB81" s="354"/>
      <c r="FC81" s="354"/>
      <c r="FD81" s="354"/>
      <c r="FE81" s="354"/>
      <c r="FF81" s="354"/>
      <c r="FG81" s="354"/>
      <c r="FH81" s="354"/>
      <c r="FI81" s="354"/>
      <c r="FJ81" s="354"/>
      <c r="FK81" s="354"/>
      <c r="FL81" s="354"/>
      <c r="FM81" s="354"/>
      <c r="FN81" s="354"/>
      <c r="FO81" s="354"/>
      <c r="FP81" s="354"/>
      <c r="FQ81" s="354"/>
      <c r="FR81" s="354"/>
      <c r="FS81" s="354"/>
      <c r="FT81" s="354"/>
      <c r="FU81" s="354"/>
      <c r="FV81" s="354"/>
      <c r="FW81" s="354"/>
      <c r="FX81" s="354"/>
      <c r="FY81" s="354"/>
      <c r="FZ81" s="354"/>
      <c r="GA81" s="354"/>
      <c r="GB81" s="354"/>
      <c r="GC81" s="354"/>
      <c r="GD81" s="354"/>
      <c r="GE81" s="354"/>
      <c r="GF81" s="354"/>
      <c r="GG81" s="354"/>
      <c r="GH81" s="354"/>
      <c r="GI81" s="354"/>
      <c r="GJ81" s="354"/>
    </row>
    <row r="82" spans="1:224" s="362" customFormat="1" ht="66" customHeight="1" x14ac:dyDescent="0.25">
      <c r="A82" s="354"/>
      <c r="B82" s="363" t="s">
        <v>148</v>
      </c>
      <c r="C82" s="364"/>
      <c r="D82" s="365"/>
      <c r="E82" s="365"/>
      <c r="F82" s="365"/>
      <c r="G82" s="366"/>
      <c r="H82" s="639" t="s">
        <v>204</v>
      </c>
      <c r="I82" s="640"/>
      <c r="J82" s="640"/>
      <c r="K82" s="640"/>
      <c r="L82" s="640"/>
      <c r="M82" s="640"/>
      <c r="N82" s="640"/>
      <c r="O82" s="640"/>
      <c r="P82" s="640"/>
      <c r="Q82" s="640"/>
      <c r="R82" s="640"/>
      <c r="S82" s="640"/>
      <c r="T82" s="640"/>
      <c r="U82" s="640"/>
      <c r="V82" s="640"/>
      <c r="W82" s="640"/>
      <c r="X82" s="640"/>
      <c r="Y82" s="640"/>
      <c r="Z82" s="640"/>
      <c r="AA82" s="640"/>
      <c r="AB82" s="640"/>
      <c r="AC82" s="640"/>
      <c r="AD82" s="640"/>
      <c r="AE82" s="640"/>
      <c r="AF82" s="640"/>
      <c r="AG82" s="640"/>
      <c r="AH82" s="640"/>
      <c r="AI82" s="640"/>
      <c r="AJ82" s="640"/>
      <c r="AK82" s="640"/>
      <c r="AL82" s="640"/>
      <c r="AM82" s="640"/>
      <c r="AN82" s="640"/>
      <c r="AO82" s="640"/>
      <c r="AP82" s="640"/>
      <c r="AQ82" s="640"/>
      <c r="AR82" s="640"/>
      <c r="AS82" s="640"/>
      <c r="AT82" s="640"/>
      <c r="AU82" s="640"/>
      <c r="AV82" s="640"/>
      <c r="AW82" s="640"/>
      <c r="AX82" s="640"/>
      <c r="AY82" s="640"/>
      <c r="AZ82" s="640"/>
      <c r="BA82" s="640"/>
      <c r="BB82" s="640"/>
      <c r="BC82" s="640"/>
      <c r="BD82" s="640"/>
      <c r="BE82" s="640"/>
      <c r="BF82" s="640"/>
      <c r="BG82" s="640"/>
      <c r="BH82" s="640"/>
      <c r="BI82" s="640"/>
      <c r="BJ82" s="640"/>
      <c r="BK82" s="641"/>
      <c r="BL82" s="359" t="s">
        <v>165</v>
      </c>
      <c r="BM82" s="360"/>
      <c r="BN82" s="360"/>
      <c r="BO82" s="360"/>
      <c r="BP82" s="360"/>
      <c r="BQ82" s="361"/>
      <c r="BR82" s="354"/>
      <c r="BS82" s="354"/>
      <c r="BT82" s="354"/>
      <c r="BU82" s="354"/>
      <c r="BV82" s="354"/>
      <c r="BW82" s="354"/>
      <c r="BX82" s="354"/>
      <c r="BY82" s="354"/>
      <c r="BZ82" s="354"/>
      <c r="CA82" s="354"/>
      <c r="CB82" s="354"/>
      <c r="CC82" s="354"/>
      <c r="CD82" s="354"/>
      <c r="CE82" s="354"/>
      <c r="CF82" s="354"/>
      <c r="CG82" s="354"/>
      <c r="CH82" s="354"/>
      <c r="CI82" s="354"/>
      <c r="CJ82" s="354"/>
      <c r="CK82" s="354"/>
      <c r="CL82" s="354"/>
      <c r="CM82" s="354"/>
      <c r="CN82" s="354"/>
      <c r="CO82" s="354"/>
      <c r="CP82" s="354"/>
      <c r="CQ82" s="354"/>
      <c r="CR82" s="354"/>
      <c r="CS82" s="354"/>
      <c r="CT82" s="354"/>
      <c r="CU82" s="354"/>
      <c r="CV82" s="354"/>
      <c r="CW82" s="354"/>
      <c r="CX82" s="354"/>
      <c r="CY82" s="354"/>
      <c r="CZ82" s="354"/>
      <c r="DA82" s="354"/>
      <c r="DB82" s="354"/>
      <c r="DC82" s="354"/>
      <c r="DD82" s="354"/>
      <c r="DE82" s="354"/>
      <c r="DF82" s="354"/>
      <c r="DG82" s="354"/>
      <c r="DH82" s="354"/>
      <c r="DI82" s="354"/>
      <c r="DJ82" s="354"/>
      <c r="DK82" s="354"/>
      <c r="DL82" s="354"/>
      <c r="DM82" s="354"/>
      <c r="DN82" s="354"/>
      <c r="DO82" s="354"/>
      <c r="DP82" s="354"/>
      <c r="DQ82" s="354"/>
      <c r="DR82" s="354"/>
      <c r="DS82" s="354"/>
      <c r="DT82" s="354"/>
      <c r="DU82" s="354"/>
      <c r="DV82" s="354"/>
      <c r="DW82" s="354"/>
      <c r="DX82" s="354"/>
      <c r="DY82" s="354"/>
      <c r="DZ82" s="354"/>
      <c r="EA82" s="354"/>
      <c r="EB82" s="354"/>
      <c r="EC82" s="354"/>
      <c r="ED82" s="354"/>
      <c r="EE82" s="354"/>
      <c r="EF82" s="354"/>
      <c r="EG82" s="354"/>
      <c r="EH82" s="354"/>
      <c r="EI82" s="354"/>
      <c r="EJ82" s="354"/>
      <c r="EK82" s="354"/>
      <c r="EL82" s="354"/>
      <c r="EM82" s="354"/>
      <c r="EN82" s="354"/>
      <c r="EO82" s="354"/>
      <c r="EP82" s="354"/>
      <c r="EQ82" s="354"/>
      <c r="ER82" s="354"/>
      <c r="ES82" s="354"/>
      <c r="ET82" s="354"/>
      <c r="EU82" s="354"/>
      <c r="EV82" s="354"/>
      <c r="EW82" s="354"/>
      <c r="EX82" s="354"/>
      <c r="EY82" s="354"/>
      <c r="EZ82" s="354"/>
      <c r="FA82" s="354"/>
      <c r="FB82" s="354"/>
      <c r="FC82" s="354"/>
      <c r="FD82" s="354"/>
      <c r="FE82" s="354"/>
      <c r="FF82" s="354"/>
      <c r="FG82" s="354"/>
      <c r="FH82" s="354"/>
      <c r="FI82" s="354"/>
      <c r="FJ82" s="354"/>
      <c r="FK82" s="354"/>
      <c r="FL82" s="354"/>
      <c r="FM82" s="354"/>
      <c r="FN82" s="354"/>
      <c r="FO82" s="354"/>
      <c r="FP82" s="354"/>
      <c r="FQ82" s="354"/>
      <c r="FR82" s="354"/>
      <c r="FS82" s="354"/>
      <c r="FT82" s="354"/>
      <c r="FU82" s="354"/>
      <c r="FV82" s="354"/>
      <c r="FW82" s="354"/>
      <c r="FX82" s="354"/>
      <c r="FY82" s="354"/>
      <c r="FZ82" s="354"/>
      <c r="GA82" s="354"/>
      <c r="GB82" s="354"/>
      <c r="GC82" s="354"/>
      <c r="GD82" s="354"/>
      <c r="GE82" s="354"/>
      <c r="GF82" s="354"/>
      <c r="GG82" s="354"/>
      <c r="GH82" s="354"/>
      <c r="GI82" s="354"/>
      <c r="GJ82" s="354"/>
    </row>
    <row r="83" spans="1:224" s="362" customFormat="1" ht="66" customHeight="1" x14ac:dyDescent="0.25">
      <c r="A83" s="354"/>
      <c r="B83" s="363" t="s">
        <v>173</v>
      </c>
      <c r="C83" s="364"/>
      <c r="D83" s="365"/>
      <c r="E83" s="365"/>
      <c r="F83" s="365"/>
      <c r="G83" s="366"/>
      <c r="H83" s="639" t="s">
        <v>195</v>
      </c>
      <c r="I83" s="640"/>
      <c r="J83" s="640"/>
      <c r="K83" s="640"/>
      <c r="L83" s="640"/>
      <c r="M83" s="640"/>
      <c r="N83" s="640"/>
      <c r="O83" s="640"/>
      <c r="P83" s="640"/>
      <c r="Q83" s="640"/>
      <c r="R83" s="640"/>
      <c r="S83" s="640"/>
      <c r="T83" s="640"/>
      <c r="U83" s="640"/>
      <c r="V83" s="640"/>
      <c r="W83" s="640"/>
      <c r="X83" s="640"/>
      <c r="Y83" s="640"/>
      <c r="Z83" s="640"/>
      <c r="AA83" s="640"/>
      <c r="AB83" s="640"/>
      <c r="AC83" s="640"/>
      <c r="AD83" s="640"/>
      <c r="AE83" s="640"/>
      <c r="AF83" s="640"/>
      <c r="AG83" s="640"/>
      <c r="AH83" s="640"/>
      <c r="AI83" s="640"/>
      <c r="AJ83" s="640"/>
      <c r="AK83" s="640"/>
      <c r="AL83" s="640"/>
      <c r="AM83" s="640"/>
      <c r="AN83" s="640"/>
      <c r="AO83" s="640"/>
      <c r="AP83" s="640"/>
      <c r="AQ83" s="640"/>
      <c r="AR83" s="640"/>
      <c r="AS83" s="640"/>
      <c r="AT83" s="640"/>
      <c r="AU83" s="640"/>
      <c r="AV83" s="640"/>
      <c r="AW83" s="640"/>
      <c r="AX83" s="640"/>
      <c r="AY83" s="640"/>
      <c r="AZ83" s="640"/>
      <c r="BA83" s="640"/>
      <c r="BB83" s="640"/>
      <c r="BC83" s="640"/>
      <c r="BD83" s="640"/>
      <c r="BE83" s="640"/>
      <c r="BF83" s="640"/>
      <c r="BG83" s="640"/>
      <c r="BH83" s="640"/>
      <c r="BI83" s="640"/>
      <c r="BJ83" s="640"/>
      <c r="BK83" s="641"/>
      <c r="BL83" s="359" t="s">
        <v>166</v>
      </c>
      <c r="BM83" s="360"/>
      <c r="BN83" s="360"/>
      <c r="BO83" s="360"/>
      <c r="BP83" s="360"/>
      <c r="BQ83" s="361"/>
      <c r="BR83" s="354"/>
      <c r="BS83" s="354"/>
      <c r="BT83" s="354"/>
      <c r="BU83" s="354"/>
      <c r="BV83" s="354"/>
      <c r="BW83" s="354"/>
      <c r="BX83" s="354"/>
      <c r="BY83" s="354"/>
      <c r="BZ83" s="354"/>
      <c r="CA83" s="354"/>
      <c r="CB83" s="354"/>
      <c r="CC83" s="354"/>
      <c r="CD83" s="354"/>
      <c r="CE83" s="354"/>
      <c r="CF83" s="354"/>
      <c r="CG83" s="354"/>
      <c r="CH83" s="354"/>
      <c r="CI83" s="354"/>
      <c r="CJ83" s="354"/>
      <c r="CK83" s="354"/>
      <c r="CL83" s="354"/>
      <c r="CM83" s="354"/>
      <c r="CN83" s="354"/>
      <c r="CO83" s="354"/>
      <c r="CP83" s="354"/>
      <c r="CQ83" s="354"/>
      <c r="CR83" s="354"/>
      <c r="CS83" s="354"/>
      <c r="CT83" s="354"/>
      <c r="CU83" s="354"/>
      <c r="CV83" s="354"/>
      <c r="CW83" s="354"/>
      <c r="CX83" s="354"/>
      <c r="CY83" s="354"/>
      <c r="CZ83" s="354"/>
      <c r="DA83" s="354"/>
      <c r="DB83" s="354"/>
      <c r="DC83" s="354"/>
      <c r="DD83" s="354"/>
      <c r="DE83" s="354"/>
      <c r="DF83" s="354"/>
      <c r="DG83" s="354"/>
      <c r="DH83" s="354"/>
      <c r="DI83" s="354"/>
      <c r="DJ83" s="354"/>
      <c r="DK83" s="354"/>
      <c r="DL83" s="354"/>
      <c r="DM83" s="354"/>
      <c r="DN83" s="354"/>
      <c r="DO83" s="354"/>
      <c r="DP83" s="354"/>
      <c r="DQ83" s="354"/>
      <c r="DR83" s="354"/>
      <c r="DS83" s="354"/>
      <c r="DT83" s="354"/>
      <c r="DU83" s="354"/>
      <c r="DV83" s="354"/>
      <c r="DW83" s="354"/>
      <c r="DX83" s="354"/>
      <c r="DY83" s="354"/>
      <c r="DZ83" s="354"/>
      <c r="EA83" s="354"/>
      <c r="EB83" s="354"/>
      <c r="EC83" s="354"/>
      <c r="ED83" s="354"/>
      <c r="EE83" s="354"/>
      <c r="EF83" s="354"/>
      <c r="EG83" s="354"/>
      <c r="EH83" s="354"/>
      <c r="EI83" s="354"/>
      <c r="EJ83" s="354"/>
      <c r="EK83" s="354"/>
      <c r="EL83" s="354"/>
      <c r="EM83" s="354"/>
      <c r="EN83" s="354"/>
      <c r="EO83" s="354"/>
      <c r="EP83" s="354"/>
      <c r="EQ83" s="354"/>
      <c r="ER83" s="354"/>
      <c r="ES83" s="354"/>
      <c r="ET83" s="354"/>
      <c r="EU83" s="354"/>
      <c r="EV83" s="354"/>
      <c r="EW83" s="354"/>
      <c r="EX83" s="354"/>
      <c r="EY83" s="354"/>
      <c r="EZ83" s="354"/>
      <c r="FA83" s="354"/>
      <c r="FB83" s="354"/>
      <c r="FC83" s="354"/>
      <c r="FD83" s="354"/>
      <c r="FE83" s="354"/>
      <c r="FF83" s="354"/>
      <c r="FG83" s="354"/>
      <c r="FH83" s="354"/>
      <c r="FI83" s="354"/>
      <c r="FJ83" s="354"/>
      <c r="FK83" s="354"/>
      <c r="FL83" s="354"/>
      <c r="FM83" s="354"/>
      <c r="FN83" s="354"/>
      <c r="FO83" s="354"/>
      <c r="FP83" s="354"/>
      <c r="FQ83" s="354"/>
      <c r="FR83" s="354"/>
      <c r="FS83" s="354"/>
      <c r="FT83" s="354"/>
      <c r="FU83" s="354"/>
      <c r="FV83" s="354"/>
      <c r="FW83" s="354"/>
      <c r="FX83" s="354"/>
      <c r="FY83" s="354"/>
      <c r="FZ83" s="354"/>
      <c r="GA83" s="354"/>
      <c r="GB83" s="354"/>
      <c r="GC83" s="354"/>
      <c r="GD83" s="354"/>
      <c r="GE83" s="354"/>
      <c r="GF83" s="354"/>
      <c r="GG83" s="354"/>
      <c r="GH83" s="354"/>
      <c r="GI83" s="354"/>
      <c r="GJ83" s="354"/>
    </row>
    <row r="84" spans="1:224" s="362" customFormat="1" ht="66" customHeight="1" x14ac:dyDescent="0.25">
      <c r="A84" s="354"/>
      <c r="B84" s="363" t="s">
        <v>149</v>
      </c>
      <c r="C84" s="364"/>
      <c r="D84" s="365"/>
      <c r="E84" s="365"/>
      <c r="F84" s="365"/>
      <c r="G84" s="366"/>
      <c r="H84" s="423" t="s">
        <v>203</v>
      </c>
      <c r="I84" s="424"/>
      <c r="J84" s="424"/>
      <c r="K84" s="424"/>
      <c r="L84" s="424"/>
      <c r="M84" s="424"/>
      <c r="N84" s="424"/>
      <c r="O84" s="424"/>
      <c r="P84" s="424"/>
      <c r="Q84" s="424"/>
      <c r="R84" s="424"/>
      <c r="S84" s="424"/>
      <c r="T84" s="424"/>
      <c r="U84" s="424"/>
      <c r="V84" s="424"/>
      <c r="W84" s="424"/>
      <c r="X84" s="424"/>
      <c r="Y84" s="424"/>
      <c r="Z84" s="424"/>
      <c r="AA84" s="424"/>
      <c r="AB84" s="424"/>
      <c r="AC84" s="424"/>
      <c r="AD84" s="424"/>
      <c r="AE84" s="424"/>
      <c r="AF84" s="424"/>
      <c r="AG84" s="424"/>
      <c r="AH84" s="424"/>
      <c r="AI84" s="424"/>
      <c r="AJ84" s="424"/>
      <c r="AK84" s="424"/>
      <c r="AL84" s="424"/>
      <c r="AM84" s="424"/>
      <c r="AN84" s="424"/>
      <c r="AO84" s="424"/>
      <c r="AP84" s="424"/>
      <c r="AQ84" s="424"/>
      <c r="AR84" s="424"/>
      <c r="AS84" s="424"/>
      <c r="AT84" s="424"/>
      <c r="AU84" s="424"/>
      <c r="AV84" s="424"/>
      <c r="AW84" s="424"/>
      <c r="AX84" s="424"/>
      <c r="AY84" s="424"/>
      <c r="AZ84" s="424"/>
      <c r="BA84" s="424"/>
      <c r="BB84" s="424"/>
      <c r="BC84" s="424"/>
      <c r="BD84" s="424"/>
      <c r="BE84" s="424"/>
      <c r="BF84" s="424"/>
      <c r="BG84" s="424"/>
      <c r="BH84" s="424"/>
      <c r="BI84" s="424"/>
      <c r="BJ84" s="424"/>
      <c r="BK84" s="425"/>
      <c r="BL84" s="359" t="s">
        <v>169</v>
      </c>
      <c r="BM84" s="360"/>
      <c r="BN84" s="360"/>
      <c r="BO84" s="360"/>
      <c r="BP84" s="360"/>
      <c r="BQ84" s="361"/>
      <c r="BR84" s="354"/>
      <c r="BS84" s="354"/>
      <c r="BT84" s="354"/>
      <c r="BU84" s="354"/>
      <c r="BV84" s="354"/>
      <c r="BW84" s="354"/>
      <c r="BX84" s="354"/>
      <c r="BY84" s="354"/>
      <c r="BZ84" s="354"/>
      <c r="CA84" s="354"/>
      <c r="CB84" s="354"/>
      <c r="CC84" s="354"/>
      <c r="CD84" s="354"/>
      <c r="CE84" s="354"/>
      <c r="CF84" s="354"/>
      <c r="CG84" s="354"/>
      <c r="CH84" s="354"/>
      <c r="CI84" s="354"/>
      <c r="CJ84" s="354"/>
      <c r="CK84" s="354"/>
      <c r="CL84" s="354"/>
      <c r="CM84" s="354"/>
      <c r="CN84" s="354"/>
      <c r="CO84" s="354"/>
      <c r="CP84" s="354"/>
      <c r="CQ84" s="354"/>
      <c r="CR84" s="354"/>
      <c r="CS84" s="354"/>
      <c r="CT84" s="354"/>
      <c r="CU84" s="354"/>
      <c r="CV84" s="354"/>
      <c r="CW84" s="354"/>
      <c r="CX84" s="354"/>
      <c r="CY84" s="354"/>
      <c r="CZ84" s="354"/>
      <c r="DA84" s="354"/>
      <c r="DB84" s="354"/>
      <c r="DC84" s="354"/>
      <c r="DD84" s="354"/>
      <c r="DE84" s="354"/>
      <c r="DF84" s="354"/>
      <c r="DG84" s="354"/>
      <c r="DH84" s="354"/>
      <c r="DI84" s="354"/>
      <c r="DJ84" s="354"/>
      <c r="DK84" s="354"/>
      <c r="DL84" s="354"/>
      <c r="DM84" s="354"/>
      <c r="DN84" s="354"/>
      <c r="DO84" s="354"/>
      <c r="DP84" s="354"/>
      <c r="DQ84" s="354"/>
      <c r="DR84" s="354"/>
      <c r="DS84" s="354"/>
      <c r="DT84" s="354"/>
      <c r="DU84" s="354"/>
      <c r="DV84" s="354"/>
      <c r="DW84" s="354"/>
      <c r="DX84" s="354"/>
      <c r="DY84" s="354"/>
      <c r="DZ84" s="354"/>
      <c r="EA84" s="354"/>
      <c r="EB84" s="354"/>
      <c r="EC84" s="354"/>
      <c r="ED84" s="354"/>
      <c r="EE84" s="354"/>
      <c r="EF84" s="354"/>
      <c r="EG84" s="354"/>
      <c r="EH84" s="354"/>
      <c r="EI84" s="354"/>
      <c r="EJ84" s="354"/>
      <c r="EK84" s="354"/>
      <c r="EL84" s="354"/>
      <c r="EM84" s="354"/>
      <c r="EN84" s="354"/>
      <c r="EO84" s="354"/>
      <c r="EP84" s="354"/>
      <c r="EQ84" s="354"/>
      <c r="ER84" s="354"/>
      <c r="ES84" s="354"/>
      <c r="ET84" s="354"/>
      <c r="EU84" s="354"/>
      <c r="EV84" s="354"/>
      <c r="EW84" s="354"/>
      <c r="EX84" s="354"/>
      <c r="EY84" s="354"/>
      <c r="EZ84" s="354"/>
      <c r="FA84" s="354"/>
      <c r="FB84" s="354"/>
      <c r="FC84" s="354"/>
      <c r="FD84" s="354"/>
      <c r="FE84" s="354"/>
      <c r="FF84" s="354"/>
      <c r="FG84" s="354"/>
      <c r="FH84" s="354"/>
      <c r="FI84" s="354"/>
      <c r="FJ84" s="354"/>
      <c r="FK84" s="354"/>
      <c r="FL84" s="354"/>
      <c r="FM84" s="354"/>
      <c r="FN84" s="354"/>
      <c r="FO84" s="354"/>
      <c r="FP84" s="354"/>
      <c r="FQ84" s="354"/>
      <c r="FR84" s="354"/>
      <c r="FS84" s="354"/>
      <c r="FT84" s="354"/>
      <c r="FU84" s="354"/>
      <c r="FV84" s="354"/>
      <c r="FW84" s="354"/>
      <c r="FX84" s="354"/>
      <c r="FY84" s="354"/>
      <c r="FZ84" s="354"/>
      <c r="GA84" s="354"/>
      <c r="GB84" s="354"/>
      <c r="GC84" s="354"/>
      <c r="GD84" s="354"/>
      <c r="GE84" s="354"/>
      <c r="GF84" s="354"/>
      <c r="GG84" s="354"/>
      <c r="GH84" s="354"/>
      <c r="GI84" s="354"/>
      <c r="GJ84" s="354"/>
    </row>
    <row r="85" spans="1:224" s="362" customFormat="1" ht="66" customHeight="1" x14ac:dyDescent="0.25">
      <c r="A85" s="354"/>
      <c r="B85" s="363" t="s">
        <v>150</v>
      </c>
      <c r="C85" s="364"/>
      <c r="D85" s="365"/>
      <c r="E85" s="365"/>
      <c r="F85" s="365"/>
      <c r="G85" s="366"/>
      <c r="H85" s="639" t="s">
        <v>205</v>
      </c>
      <c r="I85" s="640"/>
      <c r="J85" s="640"/>
      <c r="K85" s="640"/>
      <c r="L85" s="640"/>
      <c r="M85" s="640"/>
      <c r="N85" s="640"/>
      <c r="O85" s="640"/>
      <c r="P85" s="640"/>
      <c r="Q85" s="640"/>
      <c r="R85" s="640"/>
      <c r="S85" s="640"/>
      <c r="T85" s="640"/>
      <c r="U85" s="640"/>
      <c r="V85" s="640"/>
      <c r="W85" s="640"/>
      <c r="X85" s="640"/>
      <c r="Y85" s="640"/>
      <c r="Z85" s="640"/>
      <c r="AA85" s="640"/>
      <c r="AB85" s="640"/>
      <c r="AC85" s="640"/>
      <c r="AD85" s="640"/>
      <c r="AE85" s="640"/>
      <c r="AF85" s="640"/>
      <c r="AG85" s="640"/>
      <c r="AH85" s="640"/>
      <c r="AI85" s="640"/>
      <c r="AJ85" s="640"/>
      <c r="AK85" s="640"/>
      <c r="AL85" s="640"/>
      <c r="AM85" s="640"/>
      <c r="AN85" s="640"/>
      <c r="AO85" s="640"/>
      <c r="AP85" s="640"/>
      <c r="AQ85" s="640"/>
      <c r="AR85" s="640"/>
      <c r="AS85" s="640"/>
      <c r="AT85" s="640"/>
      <c r="AU85" s="640"/>
      <c r="AV85" s="640"/>
      <c r="AW85" s="640"/>
      <c r="AX85" s="640"/>
      <c r="AY85" s="640"/>
      <c r="AZ85" s="640"/>
      <c r="BA85" s="640"/>
      <c r="BB85" s="640"/>
      <c r="BC85" s="640"/>
      <c r="BD85" s="640"/>
      <c r="BE85" s="640"/>
      <c r="BF85" s="640"/>
      <c r="BG85" s="640"/>
      <c r="BH85" s="640"/>
      <c r="BI85" s="640"/>
      <c r="BJ85" s="640"/>
      <c r="BK85" s="641"/>
      <c r="BL85" s="359" t="s">
        <v>167</v>
      </c>
      <c r="BM85" s="360"/>
      <c r="BN85" s="360"/>
      <c r="BO85" s="360"/>
      <c r="BP85" s="360"/>
      <c r="BQ85" s="361"/>
      <c r="BR85" s="354"/>
      <c r="BS85" s="354"/>
      <c r="BT85" s="354"/>
      <c r="BU85" s="354"/>
      <c r="BV85" s="354"/>
      <c r="BW85" s="354"/>
      <c r="BX85" s="354"/>
      <c r="BY85" s="354"/>
      <c r="BZ85" s="354"/>
      <c r="CA85" s="354"/>
      <c r="CB85" s="354"/>
      <c r="CC85" s="354"/>
      <c r="CD85" s="354"/>
      <c r="CE85" s="354"/>
      <c r="CF85" s="354"/>
      <c r="CG85" s="354"/>
      <c r="CH85" s="354"/>
      <c r="CI85" s="354"/>
      <c r="CJ85" s="354"/>
      <c r="CK85" s="354"/>
      <c r="CL85" s="354"/>
      <c r="CM85" s="354"/>
      <c r="CN85" s="354"/>
      <c r="CO85" s="354"/>
      <c r="CP85" s="354"/>
      <c r="CQ85" s="354"/>
      <c r="CR85" s="354"/>
      <c r="CS85" s="354"/>
      <c r="CT85" s="354"/>
      <c r="CU85" s="354"/>
      <c r="CV85" s="354"/>
      <c r="CW85" s="354"/>
      <c r="CX85" s="354"/>
      <c r="CY85" s="354"/>
      <c r="CZ85" s="354"/>
      <c r="DA85" s="354"/>
      <c r="DB85" s="354"/>
      <c r="DC85" s="354"/>
      <c r="DD85" s="354"/>
      <c r="DE85" s="354"/>
      <c r="DF85" s="354"/>
      <c r="DG85" s="354"/>
      <c r="DH85" s="354"/>
      <c r="DI85" s="354"/>
      <c r="DJ85" s="354"/>
      <c r="DK85" s="354"/>
      <c r="DL85" s="354"/>
      <c r="DM85" s="354"/>
      <c r="DN85" s="354"/>
      <c r="DO85" s="354"/>
      <c r="DP85" s="354"/>
      <c r="DQ85" s="354"/>
      <c r="DR85" s="354"/>
      <c r="DS85" s="354"/>
      <c r="DT85" s="354"/>
      <c r="DU85" s="354"/>
      <c r="DV85" s="354"/>
      <c r="DW85" s="354"/>
      <c r="DX85" s="354"/>
      <c r="DY85" s="354"/>
      <c r="DZ85" s="354"/>
      <c r="EA85" s="354"/>
      <c r="EB85" s="354"/>
      <c r="EC85" s="354"/>
      <c r="ED85" s="354"/>
      <c r="EE85" s="354"/>
      <c r="EF85" s="354"/>
      <c r="EG85" s="354"/>
      <c r="EH85" s="354"/>
      <c r="EI85" s="354"/>
      <c r="EJ85" s="354"/>
      <c r="EK85" s="354"/>
      <c r="EL85" s="354"/>
      <c r="EM85" s="354"/>
      <c r="EN85" s="354"/>
      <c r="EO85" s="354"/>
      <c r="EP85" s="354"/>
      <c r="EQ85" s="354"/>
      <c r="ER85" s="354"/>
      <c r="ES85" s="354"/>
      <c r="ET85" s="354"/>
      <c r="EU85" s="354"/>
      <c r="EV85" s="354"/>
      <c r="EW85" s="354"/>
      <c r="EX85" s="354"/>
      <c r="EY85" s="354"/>
      <c r="EZ85" s="354"/>
      <c r="FA85" s="354"/>
      <c r="FB85" s="354"/>
      <c r="FC85" s="354"/>
      <c r="FD85" s="354"/>
      <c r="FE85" s="354"/>
      <c r="FF85" s="354"/>
      <c r="FG85" s="354"/>
      <c r="FH85" s="354"/>
      <c r="FI85" s="354"/>
      <c r="FJ85" s="354"/>
      <c r="FK85" s="354"/>
      <c r="FL85" s="354"/>
      <c r="FM85" s="354"/>
      <c r="FN85" s="354"/>
      <c r="FO85" s="354"/>
      <c r="FP85" s="354"/>
      <c r="FQ85" s="354"/>
      <c r="FR85" s="354"/>
      <c r="FS85" s="354"/>
      <c r="FT85" s="354"/>
      <c r="FU85" s="354"/>
      <c r="FV85" s="354"/>
      <c r="FW85" s="354"/>
      <c r="FX85" s="354"/>
      <c r="FY85" s="354"/>
      <c r="FZ85" s="354"/>
      <c r="GA85" s="354"/>
      <c r="GB85" s="354"/>
      <c r="GC85" s="354"/>
      <c r="GD85" s="354"/>
      <c r="GE85" s="354"/>
      <c r="GF85" s="354"/>
      <c r="GG85" s="354"/>
      <c r="GH85" s="354"/>
      <c r="GI85" s="354"/>
      <c r="GJ85" s="354"/>
    </row>
    <row r="86" spans="1:224" s="362" customFormat="1" ht="66" customHeight="1" x14ac:dyDescent="0.25">
      <c r="A86" s="354"/>
      <c r="B86" s="363" t="s">
        <v>174</v>
      </c>
      <c r="C86" s="364"/>
      <c r="D86" s="365"/>
      <c r="E86" s="365"/>
      <c r="F86" s="365"/>
      <c r="G86" s="366"/>
      <c r="H86" s="647" t="s">
        <v>189</v>
      </c>
      <c r="I86" s="648"/>
      <c r="J86" s="648"/>
      <c r="K86" s="648"/>
      <c r="L86" s="648"/>
      <c r="M86" s="648"/>
      <c r="N86" s="648"/>
      <c r="O86" s="648"/>
      <c r="P86" s="648"/>
      <c r="Q86" s="648"/>
      <c r="R86" s="648"/>
      <c r="S86" s="648"/>
      <c r="T86" s="648"/>
      <c r="U86" s="648"/>
      <c r="V86" s="648"/>
      <c r="W86" s="648"/>
      <c r="X86" s="648"/>
      <c r="Y86" s="648"/>
      <c r="Z86" s="648"/>
      <c r="AA86" s="648"/>
      <c r="AB86" s="648"/>
      <c r="AC86" s="648"/>
      <c r="AD86" s="648"/>
      <c r="AE86" s="648"/>
      <c r="AF86" s="648"/>
      <c r="AG86" s="648"/>
      <c r="AH86" s="648"/>
      <c r="AI86" s="648"/>
      <c r="AJ86" s="648"/>
      <c r="AK86" s="648"/>
      <c r="AL86" s="648"/>
      <c r="AM86" s="648"/>
      <c r="AN86" s="648"/>
      <c r="AO86" s="648"/>
      <c r="AP86" s="648"/>
      <c r="AQ86" s="648"/>
      <c r="AR86" s="648"/>
      <c r="AS86" s="648"/>
      <c r="AT86" s="648"/>
      <c r="AU86" s="648"/>
      <c r="AV86" s="648"/>
      <c r="AW86" s="648"/>
      <c r="AX86" s="648"/>
      <c r="AY86" s="648"/>
      <c r="AZ86" s="648"/>
      <c r="BA86" s="648"/>
      <c r="BB86" s="648"/>
      <c r="BC86" s="648"/>
      <c r="BD86" s="648"/>
      <c r="BE86" s="648"/>
      <c r="BF86" s="648"/>
      <c r="BG86" s="648"/>
      <c r="BH86" s="648"/>
      <c r="BI86" s="648"/>
      <c r="BJ86" s="648"/>
      <c r="BK86" s="649"/>
      <c r="BL86" s="359" t="s">
        <v>168</v>
      </c>
      <c r="BM86" s="360"/>
      <c r="BN86" s="360"/>
      <c r="BO86" s="360"/>
      <c r="BP86" s="360"/>
      <c r="BQ86" s="361"/>
      <c r="BR86" s="354"/>
      <c r="BS86" s="354"/>
      <c r="BT86" s="354"/>
      <c r="BU86" s="354"/>
      <c r="BV86" s="354"/>
      <c r="BW86" s="354"/>
      <c r="BX86" s="354"/>
      <c r="BY86" s="354"/>
      <c r="BZ86" s="354"/>
      <c r="CA86" s="354"/>
      <c r="CB86" s="354"/>
      <c r="CC86" s="354"/>
      <c r="CD86" s="354"/>
      <c r="CE86" s="354"/>
      <c r="CF86" s="354"/>
      <c r="CG86" s="354"/>
      <c r="CH86" s="354"/>
      <c r="CI86" s="354"/>
      <c r="CJ86" s="354"/>
      <c r="CK86" s="354"/>
      <c r="CL86" s="354"/>
      <c r="CM86" s="354"/>
      <c r="CN86" s="354"/>
      <c r="CO86" s="354"/>
      <c r="CP86" s="354"/>
      <c r="CQ86" s="354"/>
      <c r="CR86" s="354"/>
      <c r="CS86" s="354"/>
      <c r="CT86" s="354"/>
      <c r="CU86" s="354"/>
      <c r="CV86" s="354"/>
      <c r="CW86" s="354"/>
      <c r="CX86" s="354"/>
      <c r="CY86" s="354"/>
      <c r="CZ86" s="354"/>
      <c r="DA86" s="354"/>
      <c r="DB86" s="354"/>
      <c r="DC86" s="354"/>
      <c r="DD86" s="354"/>
      <c r="DE86" s="354"/>
      <c r="DF86" s="354"/>
      <c r="DG86" s="354"/>
      <c r="DH86" s="354"/>
      <c r="DI86" s="354"/>
      <c r="DJ86" s="354"/>
      <c r="DK86" s="354"/>
      <c r="DL86" s="354"/>
      <c r="DM86" s="354"/>
      <c r="DN86" s="354"/>
      <c r="DO86" s="354"/>
      <c r="DP86" s="354"/>
      <c r="DQ86" s="354"/>
      <c r="DR86" s="354"/>
      <c r="DS86" s="354"/>
      <c r="DT86" s="354"/>
      <c r="DU86" s="354"/>
      <c r="DV86" s="354"/>
      <c r="DW86" s="354"/>
      <c r="DX86" s="354"/>
      <c r="DY86" s="354"/>
      <c r="DZ86" s="354"/>
      <c r="EA86" s="354"/>
      <c r="EB86" s="354"/>
      <c r="EC86" s="354"/>
      <c r="ED86" s="354"/>
      <c r="EE86" s="354"/>
      <c r="EF86" s="354"/>
      <c r="EG86" s="354"/>
      <c r="EH86" s="354"/>
      <c r="EI86" s="354"/>
      <c r="EJ86" s="354"/>
      <c r="EK86" s="354"/>
      <c r="EL86" s="354"/>
      <c r="EM86" s="354"/>
      <c r="EN86" s="354"/>
      <c r="EO86" s="354"/>
      <c r="EP86" s="354"/>
      <c r="EQ86" s="354"/>
      <c r="ER86" s="354"/>
      <c r="ES86" s="354"/>
      <c r="ET86" s="354"/>
      <c r="EU86" s="354"/>
      <c r="EV86" s="354"/>
      <c r="EW86" s="354"/>
      <c r="EX86" s="354"/>
      <c r="EY86" s="354"/>
      <c r="EZ86" s="354"/>
      <c r="FA86" s="354"/>
      <c r="FB86" s="354"/>
      <c r="FC86" s="354"/>
      <c r="FD86" s="354"/>
      <c r="FE86" s="354"/>
      <c r="FF86" s="354"/>
      <c r="FG86" s="354"/>
      <c r="FH86" s="354"/>
      <c r="FI86" s="354"/>
      <c r="FJ86" s="354"/>
      <c r="FK86" s="354"/>
      <c r="FL86" s="354"/>
      <c r="FM86" s="354"/>
      <c r="FN86" s="354"/>
      <c r="FO86" s="354"/>
      <c r="FP86" s="354"/>
      <c r="FQ86" s="354"/>
      <c r="FR86" s="354"/>
      <c r="FS86" s="354"/>
      <c r="FT86" s="354"/>
      <c r="FU86" s="354"/>
      <c r="FV86" s="354"/>
      <c r="FW86" s="354"/>
      <c r="FX86" s="354"/>
      <c r="FY86" s="354"/>
      <c r="FZ86" s="354"/>
      <c r="GA86" s="354"/>
      <c r="GB86" s="354"/>
      <c r="GC86" s="354"/>
      <c r="GD86" s="354"/>
      <c r="GE86" s="354"/>
      <c r="GF86" s="354"/>
      <c r="GG86" s="354"/>
      <c r="GH86" s="354"/>
      <c r="GI86" s="354"/>
      <c r="GJ86" s="354"/>
    </row>
    <row r="87" spans="1:224" s="362" customFormat="1" ht="66" customHeight="1" x14ac:dyDescent="0.25">
      <c r="A87" s="354"/>
      <c r="B87" s="363" t="s">
        <v>175</v>
      </c>
      <c r="C87" s="364"/>
      <c r="D87" s="365"/>
      <c r="E87" s="365"/>
      <c r="F87" s="365"/>
      <c r="G87" s="366"/>
      <c r="H87" s="639" t="s">
        <v>187</v>
      </c>
      <c r="I87" s="640"/>
      <c r="J87" s="640"/>
      <c r="K87" s="640"/>
      <c r="L87" s="640"/>
      <c r="M87" s="640"/>
      <c r="N87" s="640"/>
      <c r="O87" s="640"/>
      <c r="P87" s="640"/>
      <c r="Q87" s="640"/>
      <c r="R87" s="640"/>
      <c r="S87" s="640"/>
      <c r="T87" s="640"/>
      <c r="U87" s="640"/>
      <c r="V87" s="640"/>
      <c r="W87" s="640"/>
      <c r="X87" s="640"/>
      <c r="Y87" s="640"/>
      <c r="Z87" s="640"/>
      <c r="AA87" s="640"/>
      <c r="AB87" s="640"/>
      <c r="AC87" s="640"/>
      <c r="AD87" s="640"/>
      <c r="AE87" s="640"/>
      <c r="AF87" s="640"/>
      <c r="AG87" s="640"/>
      <c r="AH87" s="640"/>
      <c r="AI87" s="640"/>
      <c r="AJ87" s="640"/>
      <c r="AK87" s="640"/>
      <c r="AL87" s="640"/>
      <c r="AM87" s="640"/>
      <c r="AN87" s="640"/>
      <c r="AO87" s="640"/>
      <c r="AP87" s="640"/>
      <c r="AQ87" s="640"/>
      <c r="AR87" s="640"/>
      <c r="AS87" s="640"/>
      <c r="AT87" s="640"/>
      <c r="AU87" s="640"/>
      <c r="AV87" s="640"/>
      <c r="AW87" s="640"/>
      <c r="AX87" s="640"/>
      <c r="AY87" s="640"/>
      <c r="AZ87" s="640"/>
      <c r="BA87" s="640"/>
      <c r="BB87" s="640"/>
      <c r="BC87" s="640"/>
      <c r="BD87" s="640"/>
      <c r="BE87" s="640"/>
      <c r="BF87" s="640"/>
      <c r="BG87" s="640"/>
      <c r="BH87" s="640"/>
      <c r="BI87" s="640"/>
      <c r="BJ87" s="640"/>
      <c r="BK87" s="641"/>
      <c r="BL87" s="359" t="s">
        <v>170</v>
      </c>
      <c r="BM87" s="360"/>
      <c r="BN87" s="360"/>
      <c r="BO87" s="360"/>
      <c r="BP87" s="360"/>
      <c r="BQ87" s="361"/>
      <c r="BR87" s="354"/>
      <c r="BS87" s="354"/>
      <c r="BT87" s="354"/>
      <c r="BU87" s="354"/>
      <c r="BV87" s="354"/>
      <c r="BW87" s="354"/>
      <c r="BX87" s="354"/>
      <c r="BY87" s="354"/>
      <c r="BZ87" s="354"/>
      <c r="CA87" s="354"/>
      <c r="CB87" s="354"/>
      <c r="CC87" s="354"/>
      <c r="CD87" s="354"/>
      <c r="CE87" s="354"/>
      <c r="CF87" s="354"/>
      <c r="CG87" s="354"/>
      <c r="CH87" s="354"/>
      <c r="CI87" s="354"/>
      <c r="CJ87" s="354"/>
      <c r="CK87" s="354"/>
      <c r="CL87" s="354"/>
      <c r="CM87" s="354"/>
      <c r="CN87" s="354"/>
      <c r="CO87" s="354"/>
      <c r="CP87" s="354"/>
      <c r="CQ87" s="354"/>
      <c r="CR87" s="354"/>
      <c r="CS87" s="354"/>
      <c r="CT87" s="354"/>
      <c r="CU87" s="354"/>
      <c r="CV87" s="354"/>
      <c r="CW87" s="354"/>
      <c r="CX87" s="354"/>
      <c r="CY87" s="354"/>
      <c r="CZ87" s="354"/>
      <c r="DA87" s="354"/>
      <c r="DB87" s="354"/>
      <c r="DC87" s="354"/>
      <c r="DD87" s="354"/>
      <c r="DE87" s="354"/>
      <c r="DF87" s="354"/>
      <c r="DG87" s="354"/>
      <c r="DH87" s="354"/>
      <c r="DI87" s="354"/>
      <c r="DJ87" s="354"/>
      <c r="DK87" s="354"/>
      <c r="DL87" s="354"/>
      <c r="DM87" s="354"/>
      <c r="DN87" s="354"/>
      <c r="DO87" s="354"/>
      <c r="DP87" s="354"/>
      <c r="DQ87" s="354"/>
      <c r="DR87" s="354"/>
      <c r="DS87" s="354"/>
      <c r="DT87" s="354"/>
      <c r="DU87" s="354"/>
      <c r="DV87" s="354"/>
      <c r="DW87" s="354"/>
      <c r="DX87" s="354"/>
      <c r="DY87" s="354"/>
      <c r="DZ87" s="354"/>
      <c r="EA87" s="354"/>
      <c r="EB87" s="354"/>
      <c r="EC87" s="354"/>
      <c r="ED87" s="354"/>
      <c r="EE87" s="354"/>
      <c r="EF87" s="354"/>
      <c r="EG87" s="354"/>
      <c r="EH87" s="354"/>
      <c r="EI87" s="354"/>
      <c r="EJ87" s="354"/>
      <c r="EK87" s="354"/>
      <c r="EL87" s="354"/>
      <c r="EM87" s="354"/>
      <c r="EN87" s="354"/>
      <c r="EO87" s="354"/>
      <c r="EP87" s="354"/>
      <c r="EQ87" s="354"/>
      <c r="ER87" s="354"/>
      <c r="ES87" s="354"/>
      <c r="ET87" s="354"/>
      <c r="EU87" s="354"/>
      <c r="EV87" s="354"/>
      <c r="EW87" s="354"/>
      <c r="EX87" s="354"/>
      <c r="EY87" s="354"/>
      <c r="EZ87" s="354"/>
      <c r="FA87" s="354"/>
      <c r="FB87" s="354"/>
      <c r="FC87" s="354"/>
      <c r="FD87" s="354"/>
      <c r="FE87" s="354"/>
      <c r="FF87" s="354"/>
      <c r="FG87" s="354"/>
      <c r="FH87" s="354"/>
      <c r="FI87" s="354"/>
      <c r="FJ87" s="354"/>
      <c r="FK87" s="354"/>
      <c r="FL87" s="354"/>
      <c r="FM87" s="354"/>
      <c r="FN87" s="354"/>
      <c r="FO87" s="354"/>
      <c r="FP87" s="354"/>
      <c r="FQ87" s="354"/>
      <c r="FR87" s="354"/>
      <c r="FS87" s="354"/>
      <c r="FT87" s="354"/>
      <c r="FU87" s="354"/>
      <c r="FV87" s="354"/>
      <c r="FW87" s="354"/>
      <c r="FX87" s="354"/>
      <c r="FY87" s="354"/>
      <c r="FZ87" s="354"/>
      <c r="GA87" s="354"/>
      <c r="GB87" s="354"/>
      <c r="GC87" s="354"/>
      <c r="GD87" s="354"/>
      <c r="GE87" s="354"/>
      <c r="GF87" s="354"/>
      <c r="GG87" s="354"/>
      <c r="GH87" s="354"/>
      <c r="GI87" s="354"/>
      <c r="GJ87" s="354"/>
    </row>
    <row r="88" spans="1:224" s="362" customFormat="1" ht="66" customHeight="1" x14ac:dyDescent="0.25">
      <c r="A88" s="354"/>
      <c r="B88" s="363" t="s">
        <v>177</v>
      </c>
      <c r="C88" s="364"/>
      <c r="D88" s="365"/>
      <c r="E88" s="365"/>
      <c r="F88" s="365"/>
      <c r="G88" s="366"/>
      <c r="H88" s="650" t="s">
        <v>176</v>
      </c>
      <c r="I88" s="651"/>
      <c r="J88" s="651"/>
      <c r="K88" s="651"/>
      <c r="L88" s="651"/>
      <c r="M88" s="651"/>
      <c r="N88" s="651"/>
      <c r="O88" s="651"/>
      <c r="P88" s="651"/>
      <c r="Q88" s="651"/>
      <c r="R88" s="651"/>
      <c r="S88" s="651"/>
      <c r="T88" s="651"/>
      <c r="U88" s="651"/>
      <c r="V88" s="651"/>
      <c r="W88" s="651"/>
      <c r="X88" s="651"/>
      <c r="Y88" s="651"/>
      <c r="Z88" s="651"/>
      <c r="AA88" s="651"/>
      <c r="AB88" s="651"/>
      <c r="AC88" s="651"/>
      <c r="AD88" s="651"/>
      <c r="AE88" s="651"/>
      <c r="AF88" s="651"/>
      <c r="AG88" s="651"/>
      <c r="AH88" s="651"/>
      <c r="AI88" s="651"/>
      <c r="AJ88" s="651"/>
      <c r="AK88" s="651"/>
      <c r="AL88" s="651"/>
      <c r="AM88" s="651"/>
      <c r="AN88" s="651"/>
      <c r="AO88" s="651"/>
      <c r="AP88" s="651"/>
      <c r="AQ88" s="651"/>
      <c r="AR88" s="651"/>
      <c r="AS88" s="651"/>
      <c r="AT88" s="651"/>
      <c r="AU88" s="651"/>
      <c r="AV88" s="651"/>
      <c r="AW88" s="651"/>
      <c r="AX88" s="651"/>
      <c r="AY88" s="651"/>
      <c r="AZ88" s="651"/>
      <c r="BA88" s="651"/>
      <c r="BB88" s="651"/>
      <c r="BC88" s="651"/>
      <c r="BD88" s="651"/>
      <c r="BE88" s="651"/>
      <c r="BF88" s="651"/>
      <c r="BG88" s="651"/>
      <c r="BH88" s="651"/>
      <c r="BI88" s="651"/>
      <c r="BJ88" s="651"/>
      <c r="BK88" s="652"/>
      <c r="BL88" s="359" t="s">
        <v>170</v>
      </c>
      <c r="BM88" s="360"/>
      <c r="BN88" s="360"/>
      <c r="BO88" s="360"/>
      <c r="BP88" s="360"/>
      <c r="BQ88" s="361"/>
      <c r="BR88" s="354"/>
      <c r="BS88" s="354"/>
      <c r="BT88" s="354"/>
      <c r="BU88" s="354"/>
      <c r="BV88" s="354"/>
      <c r="BW88" s="354"/>
      <c r="BX88" s="354"/>
      <c r="BY88" s="354"/>
      <c r="BZ88" s="354"/>
      <c r="CA88" s="354"/>
      <c r="CB88" s="354"/>
      <c r="CC88" s="354"/>
      <c r="CD88" s="354"/>
      <c r="CE88" s="354"/>
      <c r="CF88" s="354"/>
      <c r="CG88" s="354"/>
      <c r="CH88" s="354"/>
      <c r="CI88" s="354"/>
      <c r="CJ88" s="354"/>
      <c r="CK88" s="354"/>
      <c r="CL88" s="354"/>
      <c r="CM88" s="354"/>
      <c r="CN88" s="354"/>
      <c r="CO88" s="354"/>
      <c r="CP88" s="354"/>
      <c r="CQ88" s="354"/>
      <c r="CR88" s="354"/>
      <c r="CS88" s="354"/>
      <c r="CT88" s="354"/>
      <c r="CU88" s="354"/>
      <c r="CV88" s="354"/>
      <c r="CW88" s="354"/>
      <c r="CX88" s="354"/>
      <c r="CY88" s="354"/>
      <c r="CZ88" s="354"/>
      <c r="DA88" s="354"/>
      <c r="DB88" s="354"/>
      <c r="DC88" s="354"/>
      <c r="DD88" s="354"/>
      <c r="DE88" s="354"/>
      <c r="DF88" s="354"/>
      <c r="DG88" s="354"/>
      <c r="DH88" s="354"/>
      <c r="DI88" s="354"/>
      <c r="DJ88" s="354"/>
      <c r="DK88" s="354"/>
      <c r="DL88" s="354"/>
      <c r="DM88" s="354"/>
      <c r="DN88" s="354"/>
      <c r="DO88" s="354"/>
      <c r="DP88" s="354"/>
      <c r="DQ88" s="354"/>
      <c r="DR88" s="354"/>
      <c r="DS88" s="354"/>
      <c r="DT88" s="354"/>
      <c r="DU88" s="354"/>
      <c r="DV88" s="354"/>
      <c r="DW88" s="354"/>
      <c r="DX88" s="354"/>
      <c r="DY88" s="354"/>
      <c r="DZ88" s="354"/>
      <c r="EA88" s="354"/>
      <c r="EB88" s="354"/>
      <c r="EC88" s="354"/>
      <c r="ED88" s="354"/>
      <c r="EE88" s="354"/>
      <c r="EF88" s="354"/>
      <c r="EG88" s="354"/>
      <c r="EH88" s="354"/>
      <c r="EI88" s="354"/>
      <c r="EJ88" s="354"/>
      <c r="EK88" s="354"/>
      <c r="EL88" s="354"/>
      <c r="EM88" s="354"/>
      <c r="EN88" s="354"/>
      <c r="EO88" s="354"/>
      <c r="EP88" s="354"/>
      <c r="EQ88" s="354"/>
      <c r="ER88" s="354"/>
      <c r="ES88" s="354"/>
      <c r="ET88" s="354"/>
      <c r="EU88" s="354"/>
      <c r="EV88" s="354"/>
      <c r="EW88" s="354"/>
      <c r="EX88" s="354"/>
      <c r="EY88" s="354"/>
      <c r="EZ88" s="354"/>
      <c r="FA88" s="354"/>
      <c r="FB88" s="354"/>
      <c r="FC88" s="354"/>
      <c r="FD88" s="354"/>
      <c r="FE88" s="354"/>
      <c r="FF88" s="354"/>
      <c r="FG88" s="354"/>
      <c r="FH88" s="354"/>
      <c r="FI88" s="354"/>
      <c r="FJ88" s="354"/>
      <c r="FK88" s="354"/>
      <c r="FL88" s="354"/>
      <c r="FM88" s="354"/>
      <c r="FN88" s="354"/>
      <c r="FO88" s="354"/>
      <c r="FP88" s="354"/>
      <c r="FQ88" s="354"/>
      <c r="FR88" s="354"/>
      <c r="FS88" s="354"/>
      <c r="FT88" s="354"/>
      <c r="FU88" s="354"/>
      <c r="FV88" s="354"/>
      <c r="FW88" s="354"/>
      <c r="FX88" s="354"/>
      <c r="FY88" s="354"/>
      <c r="FZ88" s="354"/>
      <c r="GA88" s="354"/>
      <c r="GB88" s="354"/>
      <c r="GC88" s="354"/>
      <c r="GD88" s="354"/>
      <c r="GE88" s="354"/>
      <c r="GF88" s="354"/>
      <c r="GG88" s="354"/>
      <c r="GH88" s="354"/>
      <c r="GI88" s="354"/>
      <c r="GJ88" s="354"/>
    </row>
    <row r="89" spans="1:224" s="362" customFormat="1" ht="66" customHeight="1" x14ac:dyDescent="0.25">
      <c r="A89" s="354"/>
      <c r="B89" s="363" t="s">
        <v>178</v>
      </c>
      <c r="C89" s="364"/>
      <c r="D89" s="365"/>
      <c r="E89" s="365"/>
      <c r="F89" s="365"/>
      <c r="G89" s="366"/>
      <c r="H89" s="639" t="s">
        <v>206</v>
      </c>
      <c r="I89" s="640"/>
      <c r="J89" s="640"/>
      <c r="K89" s="640"/>
      <c r="L89" s="640"/>
      <c r="M89" s="640"/>
      <c r="N89" s="640"/>
      <c r="O89" s="640"/>
      <c r="P89" s="640"/>
      <c r="Q89" s="640"/>
      <c r="R89" s="640"/>
      <c r="S89" s="640"/>
      <c r="T89" s="640"/>
      <c r="U89" s="640"/>
      <c r="V89" s="640"/>
      <c r="W89" s="640"/>
      <c r="X89" s="640"/>
      <c r="Y89" s="640"/>
      <c r="Z89" s="640"/>
      <c r="AA89" s="640"/>
      <c r="AB89" s="640"/>
      <c r="AC89" s="640"/>
      <c r="AD89" s="640"/>
      <c r="AE89" s="640"/>
      <c r="AF89" s="640"/>
      <c r="AG89" s="640"/>
      <c r="AH89" s="640"/>
      <c r="AI89" s="640"/>
      <c r="AJ89" s="640"/>
      <c r="AK89" s="640"/>
      <c r="AL89" s="640"/>
      <c r="AM89" s="640"/>
      <c r="AN89" s="640"/>
      <c r="AO89" s="640"/>
      <c r="AP89" s="640"/>
      <c r="AQ89" s="640"/>
      <c r="AR89" s="640"/>
      <c r="AS89" s="640"/>
      <c r="AT89" s="640"/>
      <c r="AU89" s="640"/>
      <c r="AV89" s="640"/>
      <c r="AW89" s="640"/>
      <c r="AX89" s="640"/>
      <c r="AY89" s="640"/>
      <c r="AZ89" s="640"/>
      <c r="BA89" s="640"/>
      <c r="BB89" s="640"/>
      <c r="BC89" s="640"/>
      <c r="BD89" s="640"/>
      <c r="BE89" s="640"/>
      <c r="BF89" s="640"/>
      <c r="BG89" s="640"/>
      <c r="BH89" s="640"/>
      <c r="BI89" s="640"/>
      <c r="BJ89" s="640"/>
      <c r="BK89" s="641"/>
      <c r="BL89" s="359" t="s">
        <v>171</v>
      </c>
      <c r="BM89" s="360"/>
      <c r="BN89" s="360"/>
      <c r="BO89" s="360"/>
      <c r="BP89" s="360"/>
      <c r="BQ89" s="361"/>
      <c r="BR89" s="354"/>
      <c r="BS89" s="354"/>
      <c r="BT89" s="354"/>
      <c r="BU89" s="354"/>
      <c r="BV89" s="354"/>
      <c r="BW89" s="354"/>
      <c r="BX89" s="354"/>
      <c r="BY89" s="354"/>
      <c r="BZ89" s="354"/>
      <c r="CA89" s="354"/>
      <c r="CB89" s="354"/>
      <c r="CC89" s="354"/>
      <c r="CD89" s="354"/>
      <c r="CE89" s="354"/>
      <c r="CF89" s="354"/>
      <c r="CG89" s="354"/>
      <c r="CH89" s="354"/>
      <c r="CI89" s="354"/>
      <c r="CJ89" s="354"/>
      <c r="CK89" s="354"/>
      <c r="CL89" s="354"/>
      <c r="CM89" s="354"/>
      <c r="CN89" s="354"/>
      <c r="CO89" s="354"/>
      <c r="CP89" s="354"/>
      <c r="CQ89" s="354"/>
      <c r="CR89" s="354"/>
      <c r="CS89" s="354"/>
      <c r="CT89" s="354"/>
      <c r="CU89" s="354"/>
      <c r="CV89" s="354"/>
      <c r="CW89" s="354"/>
      <c r="CX89" s="354"/>
      <c r="CY89" s="354"/>
      <c r="CZ89" s="354"/>
      <c r="DA89" s="354"/>
      <c r="DB89" s="354"/>
      <c r="DC89" s="354"/>
      <c r="DD89" s="354"/>
      <c r="DE89" s="354"/>
      <c r="DF89" s="354"/>
      <c r="DG89" s="354"/>
      <c r="DH89" s="354"/>
      <c r="DI89" s="354"/>
      <c r="DJ89" s="354"/>
      <c r="DK89" s="354"/>
      <c r="DL89" s="354"/>
      <c r="DM89" s="354"/>
      <c r="DN89" s="354"/>
      <c r="DO89" s="354"/>
      <c r="DP89" s="354"/>
      <c r="DQ89" s="354"/>
      <c r="DR89" s="354"/>
      <c r="DS89" s="354"/>
      <c r="DT89" s="354"/>
      <c r="DU89" s="354"/>
      <c r="DV89" s="354"/>
      <c r="DW89" s="354"/>
      <c r="DX89" s="354"/>
      <c r="DY89" s="354"/>
      <c r="DZ89" s="354"/>
      <c r="EA89" s="354"/>
      <c r="EB89" s="354"/>
      <c r="EC89" s="354"/>
      <c r="ED89" s="354"/>
      <c r="EE89" s="354"/>
      <c r="EF89" s="354"/>
      <c r="EG89" s="354"/>
      <c r="EH89" s="354"/>
      <c r="EI89" s="354"/>
      <c r="EJ89" s="354"/>
      <c r="EK89" s="354"/>
      <c r="EL89" s="354"/>
      <c r="EM89" s="354"/>
      <c r="EN89" s="354"/>
      <c r="EO89" s="354"/>
      <c r="EP89" s="354"/>
      <c r="EQ89" s="354"/>
      <c r="ER89" s="354"/>
      <c r="ES89" s="354"/>
      <c r="ET89" s="354"/>
      <c r="EU89" s="354"/>
      <c r="EV89" s="354"/>
      <c r="EW89" s="354"/>
      <c r="EX89" s="354"/>
      <c r="EY89" s="354"/>
      <c r="EZ89" s="354"/>
      <c r="FA89" s="354"/>
      <c r="FB89" s="354"/>
      <c r="FC89" s="354"/>
      <c r="FD89" s="354"/>
      <c r="FE89" s="354"/>
      <c r="FF89" s="354"/>
      <c r="FG89" s="354"/>
      <c r="FH89" s="354"/>
      <c r="FI89" s="354"/>
      <c r="FJ89" s="354"/>
      <c r="FK89" s="354"/>
      <c r="FL89" s="354"/>
      <c r="FM89" s="354"/>
      <c r="FN89" s="354"/>
      <c r="FO89" s="354"/>
      <c r="FP89" s="354"/>
      <c r="FQ89" s="354"/>
      <c r="FR89" s="354"/>
      <c r="FS89" s="354"/>
      <c r="FT89" s="354"/>
      <c r="FU89" s="354"/>
      <c r="FV89" s="354"/>
      <c r="FW89" s="354"/>
      <c r="FX89" s="354"/>
      <c r="FY89" s="354"/>
      <c r="FZ89" s="354"/>
      <c r="GA89" s="354"/>
      <c r="GB89" s="354"/>
      <c r="GC89" s="354"/>
      <c r="GD89" s="354"/>
      <c r="GE89" s="354"/>
      <c r="GF89" s="354"/>
      <c r="GG89" s="354"/>
      <c r="GH89" s="354"/>
      <c r="GI89" s="354"/>
      <c r="GJ89" s="354"/>
    </row>
    <row r="90" spans="1:224" s="362" customFormat="1" ht="66" customHeight="1" x14ac:dyDescent="0.25">
      <c r="A90" s="354"/>
      <c r="B90" s="363" t="s">
        <v>179</v>
      </c>
      <c r="C90" s="364"/>
      <c r="D90" s="365"/>
      <c r="E90" s="365"/>
      <c r="F90" s="365"/>
      <c r="G90" s="366"/>
      <c r="H90" s="639" t="s">
        <v>207</v>
      </c>
      <c r="I90" s="640"/>
      <c r="J90" s="640"/>
      <c r="K90" s="640"/>
      <c r="L90" s="640"/>
      <c r="M90" s="640"/>
      <c r="N90" s="640"/>
      <c r="O90" s="640"/>
      <c r="P90" s="640"/>
      <c r="Q90" s="640"/>
      <c r="R90" s="640"/>
      <c r="S90" s="640"/>
      <c r="T90" s="640"/>
      <c r="U90" s="640"/>
      <c r="V90" s="640"/>
      <c r="W90" s="640"/>
      <c r="X90" s="640"/>
      <c r="Y90" s="640"/>
      <c r="Z90" s="640"/>
      <c r="AA90" s="640"/>
      <c r="AB90" s="640"/>
      <c r="AC90" s="640"/>
      <c r="AD90" s="640"/>
      <c r="AE90" s="640"/>
      <c r="AF90" s="640"/>
      <c r="AG90" s="640"/>
      <c r="AH90" s="640"/>
      <c r="AI90" s="640"/>
      <c r="AJ90" s="640"/>
      <c r="AK90" s="640"/>
      <c r="AL90" s="640"/>
      <c r="AM90" s="640"/>
      <c r="AN90" s="640"/>
      <c r="AO90" s="640"/>
      <c r="AP90" s="640"/>
      <c r="AQ90" s="640"/>
      <c r="AR90" s="640"/>
      <c r="AS90" s="640"/>
      <c r="AT90" s="640"/>
      <c r="AU90" s="640"/>
      <c r="AV90" s="640"/>
      <c r="AW90" s="640"/>
      <c r="AX90" s="640"/>
      <c r="AY90" s="640"/>
      <c r="AZ90" s="640"/>
      <c r="BA90" s="640"/>
      <c r="BB90" s="640"/>
      <c r="BC90" s="640"/>
      <c r="BD90" s="640"/>
      <c r="BE90" s="640"/>
      <c r="BF90" s="640"/>
      <c r="BG90" s="640"/>
      <c r="BH90" s="640"/>
      <c r="BI90" s="640"/>
      <c r="BJ90" s="640"/>
      <c r="BK90" s="641"/>
      <c r="BL90" s="359" t="s">
        <v>171</v>
      </c>
      <c r="BM90" s="360"/>
      <c r="BN90" s="360"/>
      <c r="BO90" s="360"/>
      <c r="BP90" s="360"/>
      <c r="BQ90" s="361"/>
      <c r="BR90" s="354"/>
      <c r="BS90" s="354"/>
      <c r="BT90" s="354"/>
      <c r="BU90" s="354"/>
      <c r="BV90" s="354"/>
      <c r="BW90" s="354"/>
      <c r="BX90" s="354"/>
      <c r="BY90" s="354"/>
      <c r="BZ90" s="354"/>
      <c r="CA90" s="354"/>
      <c r="CB90" s="354"/>
      <c r="CC90" s="354"/>
      <c r="CD90" s="354"/>
      <c r="CE90" s="354"/>
      <c r="CF90" s="354"/>
      <c r="CG90" s="354"/>
      <c r="CH90" s="354"/>
      <c r="CI90" s="354"/>
      <c r="CJ90" s="354"/>
      <c r="CK90" s="354"/>
      <c r="CL90" s="354"/>
      <c r="CM90" s="354"/>
      <c r="CN90" s="354"/>
      <c r="CO90" s="354"/>
      <c r="CP90" s="354"/>
      <c r="CQ90" s="354"/>
      <c r="CR90" s="354"/>
      <c r="CS90" s="354"/>
      <c r="CT90" s="354"/>
      <c r="CU90" s="354"/>
      <c r="CV90" s="354"/>
      <c r="CW90" s="354"/>
      <c r="CX90" s="354"/>
      <c r="CY90" s="354"/>
      <c r="CZ90" s="354"/>
      <c r="DA90" s="354"/>
      <c r="DB90" s="354"/>
      <c r="DC90" s="354"/>
      <c r="DD90" s="354"/>
      <c r="DE90" s="354"/>
      <c r="DF90" s="354"/>
      <c r="DG90" s="354"/>
      <c r="DH90" s="354"/>
      <c r="DI90" s="354"/>
      <c r="DJ90" s="354"/>
      <c r="DK90" s="354"/>
      <c r="DL90" s="354"/>
      <c r="DM90" s="354"/>
      <c r="DN90" s="354"/>
      <c r="DO90" s="354"/>
      <c r="DP90" s="354"/>
      <c r="DQ90" s="354"/>
      <c r="DR90" s="354"/>
      <c r="DS90" s="354"/>
      <c r="DT90" s="354"/>
      <c r="DU90" s="354"/>
      <c r="DV90" s="354"/>
      <c r="DW90" s="354"/>
      <c r="DX90" s="354"/>
      <c r="DY90" s="354"/>
      <c r="DZ90" s="354"/>
      <c r="EA90" s="354"/>
      <c r="EB90" s="354"/>
      <c r="EC90" s="354"/>
      <c r="ED90" s="354"/>
      <c r="EE90" s="354"/>
      <c r="EF90" s="354"/>
      <c r="EG90" s="354"/>
      <c r="EH90" s="354"/>
      <c r="EI90" s="354"/>
      <c r="EJ90" s="354"/>
      <c r="EK90" s="354"/>
      <c r="EL90" s="354"/>
      <c r="EM90" s="354"/>
      <c r="EN90" s="354"/>
      <c r="EO90" s="354"/>
      <c r="EP90" s="354"/>
      <c r="EQ90" s="354"/>
      <c r="ER90" s="354"/>
      <c r="ES90" s="354"/>
      <c r="ET90" s="354"/>
      <c r="EU90" s="354"/>
      <c r="EV90" s="354"/>
      <c r="EW90" s="354"/>
      <c r="EX90" s="354"/>
      <c r="EY90" s="354"/>
      <c r="EZ90" s="354"/>
      <c r="FA90" s="354"/>
      <c r="FB90" s="354"/>
      <c r="FC90" s="354"/>
      <c r="FD90" s="354"/>
      <c r="FE90" s="354"/>
      <c r="FF90" s="354"/>
      <c r="FG90" s="354"/>
      <c r="FH90" s="354"/>
      <c r="FI90" s="354"/>
      <c r="FJ90" s="354"/>
      <c r="FK90" s="354"/>
      <c r="FL90" s="354"/>
      <c r="FM90" s="354"/>
      <c r="FN90" s="354"/>
      <c r="FO90" s="354"/>
      <c r="FP90" s="354"/>
      <c r="FQ90" s="354"/>
      <c r="FR90" s="354"/>
      <c r="FS90" s="354"/>
      <c r="FT90" s="354"/>
      <c r="FU90" s="354"/>
      <c r="FV90" s="354"/>
      <c r="FW90" s="354"/>
      <c r="FX90" s="354"/>
      <c r="FY90" s="354"/>
      <c r="FZ90" s="354"/>
      <c r="GA90" s="354"/>
      <c r="GB90" s="354"/>
      <c r="GC90" s="354"/>
      <c r="GD90" s="354"/>
      <c r="GE90" s="354"/>
      <c r="GF90" s="354"/>
      <c r="GG90" s="354"/>
      <c r="GH90" s="354"/>
      <c r="GI90" s="354"/>
      <c r="GJ90" s="354"/>
    </row>
    <row r="91" spans="1:224" s="70" customFormat="1" ht="28.2" x14ac:dyDescent="0.25">
      <c r="A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Y91" s="68"/>
      <c r="AZ91" s="68"/>
      <c r="BA91" s="68"/>
      <c r="BB91" s="68"/>
      <c r="BC91" s="68"/>
      <c r="BD91" s="68"/>
      <c r="BE91" s="68"/>
      <c r="BF91" s="68"/>
      <c r="BK91" s="68"/>
      <c r="BL91" s="68"/>
      <c r="BM91" s="68"/>
      <c r="BN91" s="68"/>
      <c r="BO91" s="68"/>
      <c r="BP91" s="68"/>
      <c r="BQ91" s="68"/>
      <c r="BR91" s="68"/>
      <c r="BW91" s="68"/>
      <c r="BX91" s="68"/>
      <c r="CC91" s="68"/>
      <c r="CD91" s="68"/>
      <c r="CI91" s="68"/>
      <c r="CJ91" s="68"/>
      <c r="CK91" s="68"/>
      <c r="CL91" s="68"/>
      <c r="CM91" s="68"/>
      <c r="CN91" s="68"/>
      <c r="CO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  <c r="EO91" s="68"/>
      <c r="EP91" s="68"/>
      <c r="EQ91" s="68"/>
      <c r="ER91" s="68"/>
      <c r="ES91" s="68"/>
      <c r="ET91" s="68"/>
      <c r="EU91" s="68"/>
      <c r="EV91" s="68"/>
      <c r="EW91" s="68"/>
      <c r="EX91" s="68"/>
      <c r="EY91" s="68"/>
      <c r="EZ91" s="68"/>
      <c r="FA91" s="68"/>
      <c r="FB91" s="68"/>
      <c r="FC91" s="68"/>
      <c r="FD91" s="68"/>
      <c r="FE91" s="68"/>
      <c r="FF91" s="68"/>
      <c r="FG91" s="68"/>
      <c r="FH91" s="68"/>
      <c r="FI91" s="68"/>
      <c r="FJ91" s="68"/>
      <c r="FK91" s="68"/>
      <c r="FL91" s="68"/>
      <c r="FM91" s="68"/>
      <c r="FN91" s="68"/>
      <c r="FO91" s="68"/>
      <c r="FP91" s="68"/>
      <c r="FQ91" s="68"/>
      <c r="FR91" s="68"/>
      <c r="FS91" s="68"/>
      <c r="FT91" s="68"/>
      <c r="FU91" s="68"/>
      <c r="FV91" s="68"/>
      <c r="FW91" s="68"/>
      <c r="FX91" s="68"/>
      <c r="FY91" s="68"/>
      <c r="FZ91" s="68"/>
      <c r="GA91" s="68"/>
      <c r="GB91" s="68"/>
      <c r="GC91" s="68"/>
      <c r="GD91" s="68"/>
      <c r="GE91" s="68"/>
      <c r="GF91" s="68"/>
      <c r="GG91" s="68"/>
      <c r="GH91" s="68"/>
      <c r="GI91" s="68"/>
      <c r="GJ91" s="68"/>
      <c r="GK91" s="68"/>
      <c r="GL91" s="68"/>
      <c r="GM91" s="68"/>
      <c r="GN91" s="68"/>
      <c r="GO91" s="68"/>
      <c r="GP91" s="68"/>
      <c r="GQ91" s="68"/>
      <c r="GR91" s="68"/>
      <c r="GS91" s="68"/>
      <c r="GT91" s="68"/>
      <c r="GU91" s="68"/>
      <c r="GV91" s="68"/>
      <c r="GW91" s="68"/>
      <c r="GX91" s="68"/>
      <c r="GY91" s="68"/>
      <c r="GZ91" s="68"/>
      <c r="HA91" s="68"/>
      <c r="HB91" s="68"/>
      <c r="HC91" s="68"/>
      <c r="HD91" s="68"/>
      <c r="HE91" s="68"/>
      <c r="HF91" s="68"/>
      <c r="HG91" s="68"/>
      <c r="HH91" s="68"/>
      <c r="HI91" s="68"/>
      <c r="HJ91" s="68"/>
      <c r="HK91" s="68"/>
      <c r="HL91" s="68"/>
      <c r="HM91" s="68"/>
      <c r="HN91" s="68"/>
      <c r="HO91" s="68"/>
      <c r="HP91" s="68"/>
    </row>
    <row r="92" spans="1:224" s="172" customFormat="1" ht="34.200000000000003" customHeight="1" x14ac:dyDescent="0.25">
      <c r="A92" s="171"/>
      <c r="B92" s="362" t="s">
        <v>146</v>
      </c>
      <c r="AK92" s="171"/>
      <c r="AL92" s="171"/>
      <c r="AM92" s="171"/>
      <c r="AN92" s="171"/>
      <c r="AO92" s="171"/>
      <c r="AP92" s="171"/>
      <c r="AQ92" s="171"/>
      <c r="AR92" s="171"/>
      <c r="AS92" s="171"/>
      <c r="AT92" s="171"/>
      <c r="AY92" s="171"/>
      <c r="AZ92" s="171"/>
      <c r="BA92" s="171"/>
      <c r="BB92" s="171"/>
      <c r="BC92" s="171"/>
      <c r="BD92" s="171"/>
      <c r="BE92" s="171"/>
      <c r="BF92" s="171"/>
      <c r="BK92" s="171"/>
      <c r="BL92" s="171"/>
      <c r="BM92" s="171"/>
      <c r="BN92" s="171"/>
      <c r="BO92" s="171"/>
      <c r="BP92" s="171"/>
      <c r="BQ92" s="171"/>
      <c r="BR92" s="171"/>
      <c r="BW92" s="171"/>
      <c r="BX92" s="171"/>
      <c r="CC92" s="171"/>
      <c r="CD92" s="171"/>
      <c r="CI92" s="171"/>
      <c r="CJ92" s="171"/>
      <c r="CK92" s="171"/>
      <c r="CL92" s="171"/>
      <c r="CM92" s="171"/>
      <c r="CN92" s="171"/>
      <c r="CO92" s="171"/>
      <c r="CR92" s="171"/>
      <c r="CS92" s="171"/>
      <c r="CT92" s="171"/>
      <c r="CU92" s="171"/>
      <c r="CV92" s="171"/>
      <c r="CW92" s="171"/>
      <c r="CX92" s="171"/>
      <c r="CY92" s="171"/>
      <c r="CZ92" s="171"/>
      <c r="DA92" s="171"/>
      <c r="DB92" s="171"/>
      <c r="DC92" s="171"/>
      <c r="DD92" s="171"/>
      <c r="DE92" s="171"/>
      <c r="DF92" s="171"/>
      <c r="DG92" s="171"/>
      <c r="DH92" s="171"/>
      <c r="DI92" s="171"/>
      <c r="DJ92" s="171"/>
      <c r="DK92" s="171"/>
      <c r="DL92" s="171"/>
      <c r="DM92" s="171"/>
      <c r="DN92" s="171"/>
      <c r="DO92" s="171"/>
      <c r="DP92" s="171"/>
      <c r="DQ92" s="171"/>
      <c r="DR92" s="171"/>
      <c r="DS92" s="171"/>
      <c r="DT92" s="171"/>
      <c r="DU92" s="171"/>
      <c r="DV92" s="171"/>
      <c r="DW92" s="171"/>
      <c r="DX92" s="171"/>
      <c r="DY92" s="171"/>
      <c r="DZ92" s="171"/>
      <c r="EA92" s="171"/>
      <c r="EB92" s="171"/>
      <c r="EC92" s="171"/>
      <c r="ED92" s="171"/>
      <c r="EE92" s="171"/>
      <c r="EF92" s="171"/>
      <c r="EG92" s="171"/>
      <c r="EH92" s="171"/>
      <c r="EI92" s="171"/>
      <c r="EJ92" s="171"/>
      <c r="EK92" s="171"/>
      <c r="EL92" s="171"/>
      <c r="EM92" s="171"/>
      <c r="EN92" s="171"/>
      <c r="EO92" s="171"/>
      <c r="EP92" s="171"/>
      <c r="EQ92" s="171"/>
      <c r="ER92" s="171"/>
      <c r="ES92" s="171"/>
      <c r="ET92" s="171"/>
      <c r="EU92" s="171"/>
      <c r="EV92" s="171"/>
      <c r="EW92" s="171"/>
      <c r="EX92" s="171"/>
      <c r="EY92" s="171"/>
      <c r="EZ92" s="171"/>
      <c r="FA92" s="171"/>
      <c r="FB92" s="171"/>
      <c r="FC92" s="171"/>
      <c r="FD92" s="171"/>
      <c r="FE92" s="171"/>
      <c r="FF92" s="171"/>
      <c r="FG92" s="171"/>
      <c r="FH92" s="171"/>
      <c r="FI92" s="171"/>
      <c r="FJ92" s="171"/>
      <c r="FK92" s="171"/>
      <c r="FL92" s="171"/>
      <c r="FM92" s="171"/>
      <c r="FN92" s="171"/>
      <c r="FO92" s="171"/>
      <c r="FP92" s="171"/>
      <c r="FQ92" s="171"/>
      <c r="FR92" s="171"/>
      <c r="FS92" s="171"/>
      <c r="FT92" s="171"/>
      <c r="FU92" s="171"/>
      <c r="FV92" s="171"/>
      <c r="FW92" s="171"/>
      <c r="FX92" s="171"/>
      <c r="FY92" s="171"/>
      <c r="FZ92" s="171"/>
      <c r="GA92" s="171"/>
      <c r="GB92" s="171"/>
      <c r="GC92" s="171"/>
      <c r="GD92" s="171"/>
      <c r="GE92" s="171"/>
      <c r="GF92" s="171"/>
      <c r="GG92" s="171"/>
      <c r="GH92" s="171"/>
      <c r="GI92" s="171"/>
      <c r="GJ92" s="171"/>
      <c r="GK92" s="171"/>
      <c r="GL92" s="171"/>
      <c r="GM92" s="171"/>
      <c r="GN92" s="171"/>
      <c r="GO92" s="171"/>
      <c r="GP92" s="171"/>
      <c r="GQ92" s="171"/>
      <c r="GR92" s="171"/>
      <c r="GS92" s="171"/>
      <c r="GT92" s="171"/>
      <c r="GU92" s="171"/>
      <c r="GV92" s="171"/>
      <c r="GW92" s="171"/>
      <c r="GX92" s="171"/>
      <c r="GY92" s="171"/>
      <c r="GZ92" s="171"/>
      <c r="HA92" s="171"/>
      <c r="HB92" s="171"/>
      <c r="HC92" s="171"/>
      <c r="HD92" s="171"/>
      <c r="HE92" s="171"/>
      <c r="HF92" s="171"/>
      <c r="HG92" s="171"/>
      <c r="HH92" s="171"/>
      <c r="HI92" s="171"/>
      <c r="HJ92" s="171"/>
      <c r="HK92" s="171"/>
      <c r="HL92" s="171"/>
      <c r="HM92" s="171"/>
      <c r="HN92" s="171"/>
      <c r="HO92" s="171"/>
      <c r="HP92" s="171"/>
    </row>
    <row r="93" spans="1:224" s="70" customFormat="1" ht="28.2" x14ac:dyDescent="0.25">
      <c r="A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Y93" s="68"/>
      <c r="AZ93" s="68"/>
      <c r="BA93" s="68"/>
      <c r="BB93" s="68"/>
      <c r="BC93" s="68"/>
      <c r="BD93" s="68"/>
      <c r="BE93" s="68"/>
      <c r="BF93" s="68"/>
      <c r="BK93" s="68"/>
      <c r="BL93" s="68"/>
      <c r="BM93" s="68"/>
      <c r="BN93" s="68"/>
      <c r="BO93" s="68"/>
      <c r="BP93" s="68"/>
      <c r="BQ93" s="68"/>
      <c r="BR93" s="68"/>
      <c r="BW93" s="68"/>
      <c r="BX93" s="68"/>
      <c r="CC93" s="68"/>
      <c r="CD93" s="68"/>
      <c r="CI93" s="68"/>
      <c r="CJ93" s="68"/>
      <c r="CK93" s="68"/>
      <c r="CL93" s="68"/>
      <c r="CM93" s="68"/>
      <c r="CN93" s="68"/>
      <c r="CO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  <c r="EO93" s="68"/>
      <c r="EP93" s="68"/>
      <c r="EQ93" s="68"/>
      <c r="ER93" s="68"/>
      <c r="ES93" s="68"/>
      <c r="ET93" s="68"/>
      <c r="EU93" s="68"/>
      <c r="EV93" s="68"/>
      <c r="EW93" s="68"/>
      <c r="EX93" s="68"/>
      <c r="EY93" s="68"/>
      <c r="EZ93" s="68"/>
      <c r="FA93" s="68"/>
      <c r="FB93" s="68"/>
      <c r="FC93" s="68"/>
      <c r="FD93" s="68"/>
      <c r="FE93" s="68"/>
      <c r="FF93" s="68"/>
      <c r="FG93" s="68"/>
      <c r="FH93" s="68"/>
      <c r="FI93" s="68"/>
      <c r="FJ93" s="68"/>
      <c r="FK93" s="68"/>
      <c r="FL93" s="68"/>
      <c r="FM93" s="68"/>
      <c r="FN93" s="68"/>
      <c r="FO93" s="68"/>
      <c r="FP93" s="68"/>
      <c r="FQ93" s="68"/>
      <c r="FR93" s="68"/>
      <c r="FS93" s="68"/>
      <c r="FT93" s="68"/>
      <c r="FU93" s="68"/>
      <c r="FV93" s="68"/>
      <c r="FW93" s="68"/>
      <c r="FX93" s="68"/>
      <c r="FY93" s="68"/>
      <c r="FZ93" s="68"/>
      <c r="GA93" s="68"/>
      <c r="GB93" s="68"/>
      <c r="GC93" s="68"/>
      <c r="GD93" s="68"/>
      <c r="GE93" s="68"/>
      <c r="GF93" s="68"/>
      <c r="GG93" s="68"/>
      <c r="GH93" s="68"/>
      <c r="GI93" s="68"/>
      <c r="GJ93" s="68"/>
      <c r="GK93" s="68"/>
      <c r="GL93" s="68"/>
      <c r="GM93" s="68"/>
      <c r="GN93" s="68"/>
      <c r="GO93" s="68"/>
      <c r="GP93" s="68"/>
      <c r="GQ93" s="68"/>
      <c r="GR93" s="68"/>
      <c r="GS93" s="68"/>
      <c r="GT93" s="68"/>
      <c r="GU93" s="68"/>
      <c r="GV93" s="68"/>
      <c r="GW93" s="68"/>
      <c r="GX93" s="68"/>
      <c r="GY93" s="68"/>
      <c r="GZ93" s="68"/>
      <c r="HA93" s="68"/>
      <c r="HB93" s="68"/>
      <c r="HC93" s="68"/>
      <c r="HD93" s="68"/>
      <c r="HE93" s="68"/>
      <c r="HF93" s="68"/>
      <c r="HG93" s="68"/>
      <c r="HH93" s="68"/>
      <c r="HI93" s="68"/>
      <c r="HJ93" s="68"/>
      <c r="HK93" s="68"/>
      <c r="HL93" s="68"/>
      <c r="HM93" s="68"/>
      <c r="HN93" s="68"/>
      <c r="HO93" s="68"/>
      <c r="HP93" s="68"/>
    </row>
    <row r="94" spans="1:224" s="172" customFormat="1" ht="104.4" customHeight="1" x14ac:dyDescent="0.25">
      <c r="A94" s="171"/>
      <c r="B94" s="638" t="s">
        <v>226</v>
      </c>
      <c r="C94" s="638"/>
      <c r="D94" s="638"/>
      <c r="E94" s="638"/>
      <c r="F94" s="638"/>
      <c r="G94" s="638"/>
      <c r="H94" s="638"/>
      <c r="I94" s="638"/>
      <c r="J94" s="638"/>
      <c r="K94" s="638"/>
      <c r="L94" s="638"/>
      <c r="M94" s="638"/>
      <c r="N94" s="638"/>
      <c r="O94" s="638"/>
      <c r="P94" s="638"/>
      <c r="Q94" s="638"/>
      <c r="R94" s="638"/>
      <c r="S94" s="638"/>
      <c r="T94" s="638"/>
      <c r="U94" s="638"/>
      <c r="V94" s="638"/>
      <c r="W94" s="638"/>
      <c r="X94" s="638"/>
      <c r="Y94" s="638"/>
      <c r="Z94" s="638"/>
      <c r="AA94" s="638"/>
      <c r="AB94" s="638"/>
      <c r="AC94" s="638"/>
      <c r="AD94" s="638"/>
      <c r="AE94" s="638"/>
      <c r="AF94" s="638"/>
      <c r="AG94" s="638"/>
      <c r="AH94" s="638"/>
      <c r="AI94" s="638"/>
      <c r="AJ94" s="638"/>
      <c r="AK94" s="638"/>
      <c r="AL94" s="638"/>
      <c r="AM94" s="638"/>
      <c r="AN94" s="638"/>
      <c r="AO94" s="638"/>
      <c r="AP94" s="638"/>
      <c r="AQ94" s="638"/>
      <c r="AR94" s="638"/>
      <c r="AS94" s="638"/>
      <c r="AT94" s="638"/>
      <c r="AU94" s="638"/>
      <c r="AV94" s="638"/>
      <c r="AW94" s="638"/>
      <c r="AX94" s="638"/>
      <c r="AY94" s="638"/>
      <c r="AZ94" s="638"/>
      <c r="BA94" s="638"/>
      <c r="BB94" s="638"/>
      <c r="BC94" s="638"/>
      <c r="BD94" s="638"/>
      <c r="BE94" s="638"/>
      <c r="BF94" s="638"/>
      <c r="BG94" s="638"/>
      <c r="BH94" s="638"/>
      <c r="BI94" s="638"/>
      <c r="BJ94" s="638"/>
      <c r="BK94" s="638"/>
      <c r="BL94" s="638"/>
      <c r="BM94" s="638"/>
      <c r="BN94" s="638"/>
      <c r="BO94" s="638"/>
      <c r="BP94" s="638"/>
      <c r="BQ94" s="638"/>
      <c r="BR94" s="171"/>
      <c r="BW94" s="171"/>
      <c r="BX94" s="171"/>
      <c r="CC94" s="171"/>
      <c r="CD94" s="171"/>
      <c r="CI94" s="171"/>
      <c r="CJ94" s="171"/>
      <c r="CK94" s="171"/>
      <c r="CL94" s="171"/>
      <c r="CM94" s="171"/>
      <c r="CN94" s="171"/>
      <c r="CO94" s="171"/>
      <c r="CR94" s="171"/>
      <c r="CS94" s="171"/>
      <c r="CT94" s="171"/>
      <c r="CU94" s="171"/>
      <c r="CV94" s="171"/>
      <c r="CW94" s="171"/>
      <c r="CX94" s="171"/>
      <c r="CY94" s="171"/>
      <c r="CZ94" s="171"/>
      <c r="DA94" s="171"/>
      <c r="DB94" s="171"/>
      <c r="DC94" s="171"/>
      <c r="DD94" s="171"/>
      <c r="DE94" s="171"/>
      <c r="DF94" s="171"/>
      <c r="DG94" s="171"/>
      <c r="DH94" s="171"/>
      <c r="DI94" s="171"/>
      <c r="DJ94" s="171"/>
      <c r="DK94" s="171"/>
      <c r="DL94" s="171"/>
      <c r="DM94" s="171"/>
      <c r="DN94" s="171"/>
      <c r="DO94" s="171"/>
      <c r="DP94" s="171"/>
      <c r="DQ94" s="171"/>
      <c r="DR94" s="171"/>
      <c r="DS94" s="171"/>
      <c r="DT94" s="171"/>
      <c r="DU94" s="171"/>
      <c r="DV94" s="171"/>
      <c r="DW94" s="171"/>
      <c r="DX94" s="171"/>
      <c r="DY94" s="171"/>
      <c r="DZ94" s="171"/>
      <c r="EA94" s="171"/>
      <c r="EB94" s="171"/>
      <c r="EC94" s="171"/>
      <c r="ED94" s="171"/>
      <c r="EE94" s="171"/>
      <c r="EF94" s="171"/>
      <c r="EG94" s="171"/>
      <c r="EH94" s="171"/>
      <c r="EI94" s="171"/>
      <c r="EJ94" s="171"/>
      <c r="EK94" s="171"/>
      <c r="EL94" s="171"/>
      <c r="EM94" s="171"/>
      <c r="EN94" s="171"/>
      <c r="EO94" s="171"/>
      <c r="EP94" s="171"/>
      <c r="EQ94" s="171"/>
      <c r="ER94" s="171"/>
      <c r="ES94" s="171"/>
      <c r="ET94" s="171"/>
      <c r="EU94" s="171"/>
      <c r="EV94" s="171"/>
      <c r="EW94" s="171"/>
      <c r="EX94" s="171"/>
      <c r="EY94" s="171"/>
      <c r="EZ94" s="171"/>
      <c r="FA94" s="171"/>
      <c r="FB94" s="171"/>
      <c r="FC94" s="171"/>
      <c r="FD94" s="171"/>
      <c r="FE94" s="171"/>
      <c r="FF94" s="171"/>
      <c r="FG94" s="171"/>
      <c r="FH94" s="171"/>
      <c r="FI94" s="171"/>
      <c r="FJ94" s="171"/>
      <c r="FK94" s="171"/>
      <c r="FL94" s="171"/>
      <c r="FM94" s="171"/>
      <c r="FN94" s="171"/>
      <c r="FO94" s="171"/>
      <c r="FP94" s="171"/>
      <c r="FQ94" s="171"/>
      <c r="FR94" s="171"/>
      <c r="FS94" s="171"/>
      <c r="FT94" s="171"/>
      <c r="FU94" s="171"/>
      <c r="FV94" s="171"/>
      <c r="FW94" s="171"/>
      <c r="FX94" s="171"/>
      <c r="FY94" s="171"/>
      <c r="FZ94" s="171"/>
      <c r="GA94" s="171"/>
      <c r="GB94" s="171"/>
      <c r="GC94" s="171"/>
      <c r="GD94" s="171"/>
      <c r="GE94" s="171"/>
      <c r="GF94" s="171"/>
      <c r="GG94" s="171"/>
      <c r="GH94" s="171"/>
      <c r="GI94" s="171"/>
      <c r="GJ94" s="171"/>
      <c r="GK94" s="171"/>
      <c r="GL94" s="171"/>
      <c r="GM94" s="171"/>
      <c r="GN94" s="171"/>
      <c r="GO94" s="171"/>
      <c r="GP94" s="171"/>
      <c r="GQ94" s="171"/>
      <c r="GR94" s="171"/>
      <c r="GS94" s="171"/>
      <c r="GT94" s="171"/>
      <c r="GU94" s="171"/>
      <c r="GV94" s="171"/>
      <c r="GW94" s="171"/>
      <c r="GX94" s="171"/>
      <c r="GY94" s="171"/>
      <c r="GZ94" s="171"/>
      <c r="HA94" s="171"/>
      <c r="HB94" s="171"/>
      <c r="HC94" s="171"/>
      <c r="HD94" s="171"/>
      <c r="HE94" s="171"/>
      <c r="HF94" s="171"/>
      <c r="HG94" s="171"/>
      <c r="HH94" s="171"/>
      <c r="HI94" s="171"/>
      <c r="HJ94" s="171"/>
      <c r="HK94" s="171"/>
      <c r="HL94" s="171"/>
      <c r="HM94" s="171"/>
      <c r="HN94" s="171"/>
      <c r="HO94" s="171"/>
      <c r="HP94" s="171"/>
    </row>
    <row r="95" spans="1:224" s="70" customFormat="1" ht="28.2" x14ac:dyDescent="0.25">
      <c r="A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Y95" s="68"/>
      <c r="AZ95" s="68"/>
      <c r="BA95" s="68"/>
      <c r="BB95" s="68"/>
      <c r="BC95" s="68"/>
      <c r="BD95" s="68"/>
      <c r="BE95" s="68"/>
      <c r="BF95" s="68"/>
      <c r="BK95" s="68"/>
      <c r="BL95" s="68"/>
      <c r="BM95" s="68"/>
      <c r="BN95" s="68"/>
      <c r="BO95" s="68"/>
      <c r="BP95" s="68"/>
      <c r="BQ95" s="68"/>
      <c r="BR95" s="68"/>
      <c r="BW95" s="68"/>
      <c r="BX95" s="68"/>
      <c r="CC95" s="68"/>
      <c r="CD95" s="68"/>
      <c r="CI95" s="68"/>
      <c r="CJ95" s="68"/>
      <c r="CK95" s="68"/>
      <c r="CL95" s="68"/>
      <c r="CM95" s="68"/>
      <c r="CN95" s="68"/>
      <c r="CO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V95" s="68"/>
      <c r="DW95" s="68"/>
      <c r="DX95" s="68"/>
      <c r="DY95" s="68"/>
      <c r="DZ95" s="68"/>
      <c r="EA95" s="68"/>
      <c r="EB95" s="68"/>
      <c r="EC95" s="68"/>
      <c r="ED95" s="68"/>
      <c r="EE95" s="68"/>
      <c r="EF95" s="68"/>
      <c r="EG95" s="68"/>
      <c r="EH95" s="68"/>
      <c r="EI95" s="68"/>
      <c r="EJ95" s="68"/>
      <c r="EK95" s="68"/>
      <c r="EL95" s="68"/>
      <c r="EM95" s="68"/>
      <c r="EN95" s="68"/>
      <c r="EO95" s="68"/>
      <c r="EP95" s="68"/>
      <c r="EQ95" s="68"/>
      <c r="ER95" s="68"/>
      <c r="ES95" s="68"/>
      <c r="ET95" s="68"/>
      <c r="EU95" s="68"/>
      <c r="EV95" s="68"/>
      <c r="EW95" s="68"/>
      <c r="EX95" s="68"/>
      <c r="EY95" s="68"/>
      <c r="EZ95" s="68"/>
      <c r="FA95" s="68"/>
      <c r="FB95" s="68"/>
      <c r="FC95" s="68"/>
      <c r="FD95" s="68"/>
      <c r="FE95" s="68"/>
      <c r="FF95" s="68"/>
      <c r="FG95" s="68"/>
      <c r="FH95" s="68"/>
      <c r="FI95" s="68"/>
      <c r="FJ95" s="68"/>
      <c r="FK95" s="68"/>
      <c r="FL95" s="68"/>
      <c r="FM95" s="68"/>
      <c r="FN95" s="68"/>
      <c r="FO95" s="68"/>
      <c r="FP95" s="68"/>
      <c r="FQ95" s="68"/>
      <c r="FR95" s="68"/>
      <c r="FS95" s="68"/>
      <c r="FT95" s="68"/>
      <c r="FU95" s="68"/>
      <c r="FV95" s="68"/>
      <c r="FW95" s="68"/>
      <c r="FX95" s="68"/>
      <c r="FY95" s="68"/>
      <c r="FZ95" s="68"/>
      <c r="GA95" s="68"/>
      <c r="GB95" s="68"/>
      <c r="GC95" s="68"/>
      <c r="GD95" s="68"/>
      <c r="GE95" s="68"/>
      <c r="GF95" s="68"/>
      <c r="GG95" s="68"/>
      <c r="GH95" s="68"/>
      <c r="GI95" s="68"/>
      <c r="GJ95" s="68"/>
      <c r="GK95" s="68"/>
      <c r="GL95" s="68"/>
      <c r="GM95" s="68"/>
      <c r="GN95" s="68"/>
      <c r="GO95" s="68"/>
      <c r="GP95" s="68"/>
      <c r="GQ95" s="68"/>
      <c r="GR95" s="68"/>
      <c r="GS95" s="68"/>
      <c r="GT95" s="68"/>
      <c r="GU95" s="68"/>
      <c r="GV95" s="68"/>
      <c r="GW95" s="68"/>
      <c r="GX95" s="68"/>
      <c r="GY95" s="68"/>
      <c r="GZ95" s="68"/>
      <c r="HA95" s="68"/>
      <c r="HB95" s="68"/>
      <c r="HC95" s="68"/>
      <c r="HD95" s="68"/>
      <c r="HE95" s="68"/>
      <c r="HF95" s="68"/>
      <c r="HG95" s="68"/>
      <c r="HH95" s="68"/>
      <c r="HI95" s="68"/>
      <c r="HJ95" s="68"/>
      <c r="HK95" s="68"/>
      <c r="HL95" s="68"/>
      <c r="HM95" s="68"/>
      <c r="HN95" s="68"/>
      <c r="HO95" s="68"/>
      <c r="HP95" s="68"/>
    </row>
    <row r="96" spans="1:224" s="172" customFormat="1" ht="80.400000000000006" customHeight="1" x14ac:dyDescent="0.25">
      <c r="A96" s="171"/>
      <c r="B96" s="638" t="s">
        <v>217</v>
      </c>
      <c r="C96" s="638"/>
      <c r="D96" s="638"/>
      <c r="E96" s="638"/>
      <c r="F96" s="638"/>
      <c r="G96" s="638"/>
      <c r="H96" s="638"/>
      <c r="I96" s="638"/>
      <c r="J96" s="638"/>
      <c r="K96" s="638"/>
      <c r="L96" s="638"/>
      <c r="M96" s="638"/>
      <c r="N96" s="638"/>
      <c r="O96" s="638"/>
      <c r="P96" s="638"/>
      <c r="Q96" s="638"/>
      <c r="R96" s="638"/>
      <c r="S96" s="638"/>
      <c r="T96" s="638"/>
      <c r="U96" s="638"/>
      <c r="V96" s="638"/>
      <c r="W96" s="638"/>
      <c r="X96" s="638"/>
      <c r="Y96" s="638"/>
      <c r="Z96" s="638"/>
      <c r="AA96" s="638"/>
      <c r="AB96" s="638"/>
      <c r="AC96" s="638"/>
      <c r="AD96" s="638"/>
      <c r="AE96" s="638"/>
      <c r="AF96" s="638"/>
      <c r="AG96" s="638"/>
      <c r="AH96" s="638"/>
      <c r="AI96" s="638"/>
      <c r="AJ96" s="638"/>
      <c r="AK96" s="638"/>
      <c r="AL96" s="638"/>
      <c r="AM96" s="638"/>
      <c r="AN96" s="638"/>
      <c r="AO96" s="638"/>
      <c r="AP96" s="638"/>
      <c r="AQ96" s="638"/>
      <c r="AR96" s="638"/>
      <c r="AS96" s="638"/>
      <c r="AT96" s="638"/>
      <c r="AU96" s="638"/>
      <c r="AV96" s="638"/>
      <c r="AW96" s="638"/>
      <c r="AX96" s="638"/>
      <c r="AY96" s="638"/>
      <c r="AZ96" s="638"/>
      <c r="BA96" s="638"/>
      <c r="BB96" s="638"/>
      <c r="BC96" s="638"/>
      <c r="BD96" s="638"/>
      <c r="BE96" s="638"/>
      <c r="BF96" s="638"/>
      <c r="BG96" s="638"/>
      <c r="BH96" s="638"/>
      <c r="BI96" s="638"/>
      <c r="BJ96" s="638"/>
      <c r="BK96" s="638"/>
      <c r="BL96" s="638"/>
      <c r="BM96" s="638"/>
      <c r="BN96" s="638"/>
      <c r="BO96" s="638"/>
      <c r="BP96" s="638"/>
      <c r="BQ96" s="638"/>
      <c r="BR96" s="171"/>
      <c r="BW96" s="171"/>
      <c r="BX96" s="171"/>
      <c r="CC96" s="171"/>
      <c r="CD96" s="171"/>
      <c r="CI96" s="171"/>
      <c r="CJ96" s="171"/>
      <c r="CK96" s="171"/>
      <c r="CL96" s="171"/>
      <c r="CM96" s="171"/>
      <c r="CN96" s="171"/>
      <c r="CO96" s="171"/>
      <c r="CR96" s="171"/>
      <c r="CS96" s="171"/>
      <c r="CT96" s="171"/>
      <c r="CU96" s="171"/>
      <c r="CV96" s="171"/>
      <c r="CW96" s="171"/>
      <c r="CX96" s="171"/>
      <c r="CY96" s="171"/>
      <c r="CZ96" s="171"/>
      <c r="DA96" s="171"/>
      <c r="DB96" s="171"/>
      <c r="DC96" s="171"/>
      <c r="DD96" s="171"/>
      <c r="DE96" s="171"/>
      <c r="DF96" s="171"/>
      <c r="DG96" s="171"/>
      <c r="DH96" s="171"/>
      <c r="DI96" s="171"/>
      <c r="DJ96" s="171"/>
      <c r="DK96" s="171"/>
      <c r="DL96" s="171"/>
      <c r="DM96" s="171"/>
      <c r="DN96" s="171"/>
      <c r="DO96" s="171"/>
      <c r="DP96" s="171"/>
      <c r="DQ96" s="171"/>
      <c r="DR96" s="171"/>
      <c r="DS96" s="171"/>
      <c r="DT96" s="171"/>
      <c r="DU96" s="171"/>
      <c r="DV96" s="171"/>
      <c r="DW96" s="171"/>
      <c r="DX96" s="171"/>
      <c r="DY96" s="171"/>
      <c r="DZ96" s="171"/>
      <c r="EA96" s="171"/>
      <c r="EB96" s="171"/>
      <c r="EC96" s="171"/>
      <c r="ED96" s="171"/>
      <c r="EE96" s="171"/>
      <c r="EF96" s="171"/>
      <c r="EG96" s="171"/>
      <c r="EH96" s="171"/>
      <c r="EI96" s="171"/>
      <c r="EJ96" s="171"/>
      <c r="EK96" s="171"/>
      <c r="EL96" s="171"/>
      <c r="EM96" s="171"/>
      <c r="EN96" s="171"/>
      <c r="EO96" s="171"/>
      <c r="EP96" s="171"/>
      <c r="EQ96" s="171"/>
      <c r="ER96" s="171"/>
      <c r="ES96" s="171"/>
      <c r="ET96" s="171"/>
      <c r="EU96" s="171"/>
      <c r="EV96" s="171"/>
      <c r="EW96" s="171"/>
      <c r="EX96" s="171"/>
      <c r="EY96" s="171"/>
      <c r="EZ96" s="171"/>
      <c r="FA96" s="171"/>
      <c r="FB96" s="171"/>
      <c r="FC96" s="171"/>
      <c r="FD96" s="171"/>
      <c r="FE96" s="171"/>
      <c r="FF96" s="171"/>
      <c r="FG96" s="171"/>
      <c r="FH96" s="171"/>
      <c r="FI96" s="171"/>
      <c r="FJ96" s="171"/>
      <c r="FK96" s="171"/>
      <c r="FL96" s="171"/>
      <c r="FM96" s="171"/>
      <c r="FN96" s="171"/>
      <c r="FO96" s="171"/>
      <c r="FP96" s="171"/>
      <c r="FQ96" s="171"/>
      <c r="FR96" s="171"/>
      <c r="FS96" s="171"/>
      <c r="FT96" s="171"/>
      <c r="FU96" s="171"/>
      <c r="FV96" s="171"/>
      <c r="FW96" s="171"/>
      <c r="FX96" s="171"/>
      <c r="FY96" s="171"/>
      <c r="FZ96" s="171"/>
      <c r="GA96" s="171"/>
      <c r="GB96" s="171"/>
      <c r="GC96" s="171"/>
      <c r="GD96" s="171"/>
      <c r="GE96" s="171"/>
      <c r="GF96" s="171"/>
      <c r="GG96" s="171"/>
      <c r="GH96" s="171"/>
      <c r="GI96" s="171"/>
      <c r="GJ96" s="171"/>
      <c r="GK96" s="171"/>
      <c r="GL96" s="171"/>
      <c r="GM96" s="171"/>
      <c r="GN96" s="171"/>
      <c r="GO96" s="171"/>
      <c r="GP96" s="171"/>
      <c r="GQ96" s="171"/>
      <c r="GR96" s="171"/>
      <c r="GS96" s="171"/>
      <c r="GT96" s="171"/>
      <c r="GU96" s="171"/>
      <c r="GV96" s="171"/>
      <c r="GW96" s="171"/>
      <c r="GX96" s="171"/>
      <c r="GY96" s="171"/>
      <c r="GZ96" s="171"/>
      <c r="HA96" s="171"/>
      <c r="HB96" s="171"/>
      <c r="HC96" s="171"/>
      <c r="HD96" s="171"/>
      <c r="HE96" s="171"/>
      <c r="HF96" s="171"/>
      <c r="HG96" s="171"/>
      <c r="HH96" s="171"/>
      <c r="HI96" s="171"/>
      <c r="HJ96" s="171"/>
      <c r="HK96" s="171"/>
      <c r="HL96" s="171"/>
      <c r="HM96" s="171"/>
      <c r="HN96" s="171"/>
      <c r="HO96" s="171"/>
      <c r="HP96" s="171"/>
    </row>
    <row r="97" spans="1:216" s="47" customFormat="1" ht="25.2" x14ac:dyDescent="0.25">
      <c r="A97" s="63"/>
      <c r="AK97" s="63"/>
      <c r="AL97" s="63"/>
      <c r="AM97" s="63"/>
      <c r="AN97" s="63"/>
      <c r="AX97" s="64"/>
      <c r="BA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CA97" s="63"/>
      <c r="CB97" s="63"/>
      <c r="CC97" s="63"/>
      <c r="CD97" s="63"/>
      <c r="CE97" s="63"/>
      <c r="CF97" s="63"/>
      <c r="CG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  <c r="EE97" s="63"/>
      <c r="EF97" s="63"/>
      <c r="EG97" s="63"/>
      <c r="EH97" s="63"/>
      <c r="EI97" s="63"/>
      <c r="EJ97" s="63"/>
      <c r="EK97" s="63"/>
      <c r="EL97" s="63"/>
      <c r="EM97" s="63"/>
      <c r="EN97" s="63"/>
      <c r="EO97" s="63"/>
      <c r="EP97" s="63"/>
      <c r="EQ97" s="63"/>
      <c r="ER97" s="63"/>
      <c r="ES97" s="63"/>
      <c r="ET97" s="63"/>
      <c r="EU97" s="63"/>
      <c r="EV97" s="63"/>
      <c r="EW97" s="63"/>
      <c r="EX97" s="63"/>
      <c r="EY97" s="63"/>
      <c r="EZ97" s="63"/>
      <c r="FA97" s="63"/>
      <c r="FB97" s="63"/>
      <c r="FC97" s="63"/>
      <c r="FD97" s="63"/>
      <c r="FE97" s="63"/>
      <c r="FF97" s="63"/>
      <c r="FG97" s="63"/>
      <c r="FH97" s="63"/>
      <c r="FI97" s="63"/>
      <c r="FJ97" s="63"/>
      <c r="FK97" s="63"/>
      <c r="FL97" s="63"/>
      <c r="FM97" s="63"/>
      <c r="FN97" s="63"/>
      <c r="FO97" s="63"/>
      <c r="FP97" s="63"/>
      <c r="FQ97" s="63"/>
      <c r="FR97" s="63"/>
      <c r="FS97" s="63"/>
      <c r="FT97" s="63"/>
      <c r="FU97" s="63"/>
      <c r="FV97" s="63"/>
      <c r="FW97" s="63"/>
      <c r="FX97" s="63"/>
      <c r="FY97" s="63"/>
      <c r="FZ97" s="63"/>
      <c r="GA97" s="63"/>
      <c r="GB97" s="63"/>
      <c r="GC97" s="63"/>
      <c r="GD97" s="63"/>
      <c r="GE97" s="63"/>
      <c r="GF97" s="63"/>
      <c r="GG97" s="63"/>
      <c r="GH97" s="63"/>
      <c r="GI97" s="63"/>
      <c r="GJ97" s="63"/>
      <c r="GK97" s="63"/>
      <c r="GL97" s="63"/>
      <c r="GM97" s="63"/>
      <c r="GN97" s="63"/>
      <c r="GO97" s="63"/>
      <c r="GP97" s="63"/>
      <c r="GQ97" s="63"/>
      <c r="GR97" s="63"/>
      <c r="GS97" s="63"/>
      <c r="GT97" s="63"/>
      <c r="GU97" s="63"/>
      <c r="GV97" s="63"/>
      <c r="GW97" s="63"/>
      <c r="GX97" s="63"/>
      <c r="GY97" s="63"/>
      <c r="GZ97" s="63"/>
      <c r="HA97" s="63"/>
      <c r="HB97" s="63"/>
      <c r="HC97" s="63"/>
      <c r="HD97" s="63"/>
      <c r="HE97" s="63"/>
      <c r="HF97" s="63"/>
      <c r="HG97" s="63"/>
      <c r="HH97" s="63"/>
    </row>
    <row r="98" spans="1:216" s="47" customFormat="1" ht="25.2" x14ac:dyDescent="0.25">
      <c r="A98" s="63"/>
      <c r="AK98" s="63"/>
      <c r="AL98" s="63"/>
      <c r="AM98" s="63"/>
      <c r="AN98" s="63"/>
      <c r="AX98" s="64"/>
      <c r="BA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CA98" s="63"/>
      <c r="CB98" s="63"/>
      <c r="CC98" s="63"/>
      <c r="CD98" s="63"/>
      <c r="CE98" s="63"/>
      <c r="CF98" s="63"/>
      <c r="CG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  <c r="EE98" s="63"/>
      <c r="EF98" s="63"/>
      <c r="EG98" s="63"/>
      <c r="EH98" s="63"/>
      <c r="EI98" s="63"/>
      <c r="EJ98" s="63"/>
      <c r="EK98" s="63"/>
      <c r="EL98" s="63"/>
      <c r="EM98" s="63"/>
      <c r="EN98" s="63"/>
      <c r="EO98" s="63"/>
      <c r="EP98" s="63"/>
      <c r="EQ98" s="63"/>
      <c r="ER98" s="63"/>
      <c r="ES98" s="63"/>
      <c r="ET98" s="63"/>
      <c r="EU98" s="63"/>
      <c r="EV98" s="63"/>
      <c r="EW98" s="63"/>
      <c r="EX98" s="63"/>
      <c r="EY98" s="63"/>
      <c r="EZ98" s="63"/>
      <c r="FA98" s="63"/>
      <c r="FB98" s="63"/>
      <c r="FC98" s="63"/>
      <c r="FD98" s="63"/>
      <c r="FE98" s="63"/>
      <c r="FF98" s="63"/>
      <c r="FG98" s="63"/>
      <c r="FH98" s="63"/>
      <c r="FI98" s="63"/>
      <c r="FJ98" s="63"/>
      <c r="FK98" s="63"/>
      <c r="FL98" s="63"/>
      <c r="FM98" s="63"/>
      <c r="FN98" s="63"/>
      <c r="FO98" s="63"/>
      <c r="FP98" s="63"/>
      <c r="FQ98" s="63"/>
      <c r="FR98" s="63"/>
      <c r="FS98" s="63"/>
      <c r="FT98" s="63"/>
      <c r="FU98" s="63"/>
      <c r="FV98" s="63"/>
      <c r="FW98" s="63"/>
      <c r="FX98" s="63"/>
      <c r="FY98" s="63"/>
      <c r="FZ98" s="63"/>
      <c r="GA98" s="63"/>
      <c r="GB98" s="63"/>
      <c r="GC98" s="63"/>
      <c r="GD98" s="63"/>
      <c r="GE98" s="63"/>
      <c r="GF98" s="63"/>
      <c r="GG98" s="63"/>
      <c r="GH98" s="63"/>
      <c r="GI98" s="63"/>
      <c r="GJ98" s="63"/>
      <c r="GK98" s="63"/>
      <c r="GL98" s="63"/>
      <c r="GM98" s="63"/>
      <c r="GN98" s="63"/>
      <c r="GO98" s="63"/>
      <c r="GP98" s="63"/>
      <c r="GQ98" s="63"/>
      <c r="GR98" s="63"/>
      <c r="GS98" s="63"/>
      <c r="GT98" s="63"/>
      <c r="GU98" s="63"/>
      <c r="GV98" s="63"/>
      <c r="GW98" s="63"/>
      <c r="GX98" s="63"/>
      <c r="GY98" s="63"/>
      <c r="GZ98" s="63"/>
      <c r="HA98" s="63"/>
      <c r="HB98" s="63"/>
      <c r="HC98" s="63"/>
      <c r="HD98" s="63"/>
      <c r="HE98" s="63"/>
      <c r="HF98" s="63"/>
      <c r="HG98" s="63"/>
      <c r="HH98" s="63"/>
    </row>
    <row r="99" spans="1:216" s="47" customFormat="1" ht="25.2" x14ac:dyDescent="0.25">
      <c r="A99" s="63"/>
      <c r="AK99" s="63"/>
      <c r="AL99" s="63"/>
      <c r="AM99" s="63"/>
      <c r="AN99" s="63"/>
      <c r="AX99" s="64"/>
      <c r="BA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3"/>
      <c r="BY99" s="63"/>
      <c r="CA99" s="63"/>
      <c r="CB99" s="63"/>
      <c r="CC99" s="63"/>
      <c r="CD99" s="63"/>
      <c r="CE99" s="63"/>
      <c r="CF99" s="63"/>
      <c r="CG99" s="63"/>
      <c r="CJ99" s="63"/>
      <c r="CK99" s="63"/>
      <c r="CL99" s="63"/>
      <c r="CM99" s="63"/>
      <c r="CN99" s="63"/>
      <c r="CO99" s="63"/>
      <c r="CP99" s="63"/>
      <c r="CQ99" s="63"/>
      <c r="CR99" s="63"/>
      <c r="CS99" s="63"/>
      <c r="CT99" s="63"/>
      <c r="CU99" s="63"/>
      <c r="CV99" s="63"/>
      <c r="CW99" s="63"/>
      <c r="CX99" s="63"/>
      <c r="CY99" s="63"/>
      <c r="CZ99" s="63"/>
      <c r="DA99" s="63"/>
      <c r="DB99" s="63"/>
      <c r="DC99" s="63"/>
      <c r="DD99" s="63"/>
      <c r="DE99" s="63"/>
      <c r="DF99" s="63"/>
      <c r="DG99" s="63"/>
      <c r="DH99" s="63"/>
      <c r="DI99" s="63"/>
      <c r="DJ99" s="63"/>
      <c r="DK99" s="63"/>
      <c r="DL99" s="63"/>
      <c r="DM99" s="63"/>
      <c r="DN99" s="63"/>
      <c r="DO99" s="63"/>
      <c r="DP99" s="63"/>
      <c r="DQ99" s="63"/>
      <c r="DR99" s="63"/>
      <c r="DS99" s="63"/>
      <c r="DT99" s="63"/>
      <c r="DU99" s="63"/>
      <c r="DV99" s="63"/>
      <c r="DW99" s="63"/>
      <c r="DX99" s="63"/>
      <c r="DY99" s="63"/>
      <c r="DZ99" s="63"/>
      <c r="EA99" s="63"/>
      <c r="EB99" s="63"/>
      <c r="EC99" s="63"/>
      <c r="ED99" s="63"/>
      <c r="EE99" s="63"/>
      <c r="EF99" s="63"/>
      <c r="EG99" s="63"/>
      <c r="EH99" s="63"/>
      <c r="EI99" s="63"/>
      <c r="EJ99" s="63"/>
      <c r="EK99" s="63"/>
      <c r="EL99" s="63"/>
      <c r="EM99" s="63"/>
      <c r="EN99" s="63"/>
      <c r="EO99" s="63"/>
      <c r="EP99" s="63"/>
      <c r="EQ99" s="63"/>
      <c r="ER99" s="63"/>
      <c r="ES99" s="63"/>
      <c r="ET99" s="63"/>
      <c r="EU99" s="63"/>
      <c r="EV99" s="63"/>
      <c r="EW99" s="63"/>
      <c r="EX99" s="63"/>
      <c r="EY99" s="63"/>
      <c r="EZ99" s="63"/>
      <c r="FA99" s="63"/>
      <c r="FB99" s="63"/>
      <c r="FC99" s="63"/>
      <c r="FD99" s="63"/>
      <c r="FE99" s="63"/>
      <c r="FF99" s="63"/>
      <c r="FG99" s="63"/>
      <c r="FH99" s="63"/>
      <c r="FI99" s="63"/>
      <c r="FJ99" s="63"/>
      <c r="FK99" s="63"/>
      <c r="FL99" s="63"/>
      <c r="FM99" s="63"/>
      <c r="FN99" s="63"/>
      <c r="FO99" s="63"/>
      <c r="FP99" s="63"/>
      <c r="FQ99" s="63"/>
      <c r="FR99" s="63"/>
      <c r="FS99" s="63"/>
      <c r="FT99" s="63"/>
      <c r="FU99" s="63"/>
      <c r="FV99" s="63"/>
      <c r="FW99" s="63"/>
      <c r="FX99" s="63"/>
      <c r="FY99" s="63"/>
      <c r="FZ99" s="63"/>
      <c r="GA99" s="63"/>
      <c r="GB99" s="63"/>
      <c r="GC99" s="63"/>
      <c r="GD99" s="63"/>
      <c r="GE99" s="63"/>
      <c r="GF99" s="63"/>
      <c r="GG99" s="63"/>
      <c r="GH99" s="63"/>
      <c r="GI99" s="63"/>
      <c r="GJ99" s="63"/>
      <c r="GK99" s="63"/>
      <c r="GL99" s="63"/>
      <c r="GM99" s="63"/>
      <c r="GN99" s="63"/>
      <c r="GO99" s="63"/>
      <c r="GP99" s="63"/>
      <c r="GQ99" s="63"/>
      <c r="GR99" s="63"/>
      <c r="GS99" s="63"/>
      <c r="GT99" s="63"/>
      <c r="GU99" s="63"/>
      <c r="GV99" s="63"/>
      <c r="GW99" s="63"/>
      <c r="GX99" s="63"/>
      <c r="GY99" s="63"/>
      <c r="GZ99" s="63"/>
      <c r="HA99" s="63"/>
      <c r="HB99" s="63"/>
      <c r="HC99" s="63"/>
      <c r="HD99" s="63"/>
      <c r="HE99" s="63"/>
      <c r="HF99" s="63"/>
      <c r="HG99" s="63"/>
      <c r="HH99" s="63"/>
    </row>
    <row r="100" spans="1:216" s="47" customFormat="1" ht="25.2" x14ac:dyDescent="0.25">
      <c r="A100" s="63"/>
      <c r="AK100" s="63"/>
      <c r="AL100" s="63"/>
      <c r="AM100" s="63"/>
      <c r="AN100" s="63"/>
      <c r="AX100" s="64"/>
      <c r="BA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3"/>
      <c r="BY100" s="63"/>
      <c r="CA100" s="63"/>
      <c r="CB100" s="63"/>
      <c r="CC100" s="63"/>
      <c r="CD100" s="63"/>
      <c r="CE100" s="63"/>
      <c r="CF100" s="63"/>
      <c r="CG100" s="63"/>
      <c r="CJ100" s="63"/>
      <c r="CK100" s="63"/>
      <c r="CL100" s="63"/>
      <c r="CM100" s="63"/>
      <c r="CN100" s="63"/>
      <c r="CO100" s="63"/>
      <c r="CP100" s="63"/>
      <c r="CQ100" s="63"/>
      <c r="CR100" s="63"/>
      <c r="CS100" s="63"/>
      <c r="CT100" s="63"/>
      <c r="CU100" s="63"/>
      <c r="CV100" s="63"/>
      <c r="CW100" s="63"/>
      <c r="CX100" s="63"/>
      <c r="CY100" s="63"/>
      <c r="CZ100" s="63"/>
      <c r="DA100" s="63"/>
      <c r="DB100" s="63"/>
      <c r="DC100" s="63"/>
      <c r="DD100" s="63"/>
      <c r="DE100" s="63"/>
      <c r="DF100" s="63"/>
      <c r="DG100" s="63"/>
      <c r="DH100" s="63"/>
      <c r="DI100" s="63"/>
      <c r="DJ100" s="63"/>
      <c r="DK100" s="63"/>
      <c r="DL100" s="63"/>
      <c r="DM100" s="63"/>
      <c r="DN100" s="63"/>
      <c r="DO100" s="63"/>
      <c r="DP100" s="63"/>
      <c r="DQ100" s="63"/>
      <c r="DR100" s="63"/>
      <c r="DS100" s="63"/>
      <c r="DT100" s="63"/>
      <c r="DU100" s="63"/>
      <c r="DV100" s="63"/>
      <c r="DW100" s="63"/>
      <c r="DX100" s="63"/>
      <c r="DY100" s="63"/>
      <c r="DZ100" s="63"/>
      <c r="EA100" s="63"/>
      <c r="EB100" s="63"/>
      <c r="EC100" s="63"/>
      <c r="ED100" s="63"/>
      <c r="EE100" s="63"/>
      <c r="EF100" s="63"/>
      <c r="EG100" s="63"/>
      <c r="EH100" s="63"/>
      <c r="EI100" s="63"/>
      <c r="EJ100" s="63"/>
      <c r="EK100" s="63"/>
      <c r="EL100" s="63"/>
      <c r="EM100" s="63"/>
      <c r="EN100" s="63"/>
      <c r="EO100" s="63"/>
      <c r="EP100" s="63"/>
      <c r="EQ100" s="63"/>
      <c r="ER100" s="63"/>
      <c r="ES100" s="63"/>
      <c r="ET100" s="63"/>
      <c r="EU100" s="63"/>
      <c r="EV100" s="63"/>
      <c r="EW100" s="63"/>
      <c r="EX100" s="63"/>
      <c r="EY100" s="63"/>
      <c r="EZ100" s="63"/>
      <c r="FA100" s="63"/>
      <c r="FB100" s="63"/>
      <c r="FC100" s="63"/>
      <c r="FD100" s="63"/>
      <c r="FE100" s="63"/>
      <c r="FF100" s="63"/>
      <c r="FG100" s="63"/>
      <c r="FH100" s="63"/>
      <c r="FI100" s="63"/>
      <c r="FJ100" s="63"/>
      <c r="FK100" s="63"/>
      <c r="FL100" s="63"/>
      <c r="FM100" s="63"/>
      <c r="FN100" s="63"/>
      <c r="FO100" s="63"/>
      <c r="FP100" s="63"/>
      <c r="FQ100" s="63"/>
      <c r="FR100" s="63"/>
      <c r="FS100" s="63"/>
      <c r="FT100" s="63"/>
      <c r="FU100" s="63"/>
      <c r="FV100" s="63"/>
      <c r="FW100" s="63"/>
      <c r="FX100" s="63"/>
      <c r="FY100" s="63"/>
      <c r="FZ100" s="63"/>
      <c r="GA100" s="63"/>
      <c r="GB100" s="63"/>
      <c r="GC100" s="63"/>
      <c r="GD100" s="63"/>
      <c r="GE100" s="63"/>
      <c r="GF100" s="63"/>
      <c r="GG100" s="63"/>
      <c r="GH100" s="63"/>
      <c r="GI100" s="63"/>
      <c r="GJ100" s="63"/>
      <c r="GK100" s="63"/>
      <c r="GL100" s="63"/>
      <c r="GM100" s="63"/>
      <c r="GN100" s="63"/>
      <c r="GO100" s="63"/>
      <c r="GP100" s="63"/>
      <c r="GQ100" s="63"/>
      <c r="GR100" s="63"/>
      <c r="GS100" s="63"/>
      <c r="GT100" s="63"/>
      <c r="GU100" s="63"/>
      <c r="GV100" s="63"/>
      <c r="GW100" s="63"/>
      <c r="GX100" s="63"/>
      <c r="GY100" s="63"/>
      <c r="GZ100" s="63"/>
      <c r="HA100" s="63"/>
      <c r="HB100" s="63"/>
      <c r="HC100" s="63"/>
      <c r="HD100" s="63"/>
      <c r="HE100" s="63"/>
      <c r="HF100" s="63"/>
      <c r="HG100" s="63"/>
      <c r="HH100" s="63"/>
    </row>
    <row r="101" spans="1:216" s="47" customFormat="1" ht="25.2" x14ac:dyDescent="0.25">
      <c r="A101" s="63"/>
      <c r="AK101" s="63"/>
      <c r="AL101" s="63"/>
      <c r="AM101" s="63"/>
      <c r="AN101" s="63"/>
      <c r="AX101" s="64"/>
      <c r="BA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3"/>
      <c r="BY101" s="63"/>
      <c r="CA101" s="63"/>
      <c r="CB101" s="63"/>
      <c r="CC101" s="63"/>
      <c r="CD101" s="63"/>
      <c r="CE101" s="63"/>
      <c r="CF101" s="63"/>
      <c r="CG101" s="63"/>
      <c r="CJ101" s="63"/>
      <c r="CK101" s="63"/>
      <c r="CL101" s="63"/>
      <c r="CM101" s="63"/>
      <c r="CN101" s="63"/>
      <c r="CO101" s="63"/>
      <c r="CP101" s="63"/>
      <c r="CQ101" s="63"/>
      <c r="CR101" s="63"/>
      <c r="CS101" s="63"/>
      <c r="CT101" s="63"/>
      <c r="CU101" s="63"/>
      <c r="CV101" s="63"/>
      <c r="CW101" s="63"/>
      <c r="CX101" s="63"/>
      <c r="CY101" s="63"/>
      <c r="CZ101" s="63"/>
      <c r="DA101" s="63"/>
      <c r="DB101" s="63"/>
      <c r="DC101" s="63"/>
      <c r="DD101" s="63"/>
      <c r="DE101" s="63"/>
      <c r="DF101" s="63"/>
      <c r="DG101" s="63"/>
      <c r="DH101" s="63"/>
      <c r="DI101" s="63"/>
      <c r="DJ101" s="63"/>
      <c r="DK101" s="63"/>
      <c r="DL101" s="63"/>
      <c r="DM101" s="63"/>
      <c r="DN101" s="63"/>
      <c r="DO101" s="63"/>
      <c r="DP101" s="63"/>
      <c r="DQ101" s="63"/>
      <c r="DR101" s="63"/>
      <c r="DS101" s="63"/>
      <c r="DT101" s="63"/>
      <c r="DU101" s="63"/>
      <c r="DV101" s="63"/>
      <c r="DW101" s="63"/>
      <c r="DX101" s="63"/>
      <c r="DY101" s="63"/>
      <c r="DZ101" s="63"/>
      <c r="EA101" s="63"/>
      <c r="EB101" s="63"/>
      <c r="EC101" s="63"/>
      <c r="ED101" s="63"/>
      <c r="EE101" s="63"/>
      <c r="EF101" s="63"/>
      <c r="EG101" s="63"/>
      <c r="EH101" s="63"/>
      <c r="EI101" s="63"/>
      <c r="EJ101" s="63"/>
      <c r="EK101" s="63"/>
      <c r="EL101" s="63"/>
      <c r="EM101" s="63"/>
      <c r="EN101" s="63"/>
      <c r="EO101" s="63"/>
      <c r="EP101" s="63"/>
      <c r="EQ101" s="63"/>
      <c r="ER101" s="63"/>
      <c r="ES101" s="63"/>
      <c r="ET101" s="63"/>
      <c r="EU101" s="63"/>
      <c r="EV101" s="63"/>
      <c r="EW101" s="63"/>
      <c r="EX101" s="63"/>
      <c r="EY101" s="63"/>
      <c r="EZ101" s="63"/>
      <c r="FA101" s="63"/>
      <c r="FB101" s="63"/>
      <c r="FC101" s="63"/>
      <c r="FD101" s="63"/>
      <c r="FE101" s="63"/>
      <c r="FF101" s="63"/>
      <c r="FG101" s="63"/>
      <c r="FH101" s="63"/>
      <c r="FI101" s="63"/>
      <c r="FJ101" s="63"/>
      <c r="FK101" s="63"/>
      <c r="FL101" s="63"/>
      <c r="FM101" s="63"/>
      <c r="FN101" s="63"/>
      <c r="FO101" s="63"/>
      <c r="FP101" s="63"/>
      <c r="FQ101" s="63"/>
      <c r="FR101" s="63"/>
      <c r="FS101" s="63"/>
      <c r="FT101" s="63"/>
      <c r="FU101" s="63"/>
      <c r="FV101" s="63"/>
      <c r="FW101" s="63"/>
      <c r="FX101" s="63"/>
      <c r="FY101" s="63"/>
      <c r="FZ101" s="63"/>
      <c r="GA101" s="63"/>
      <c r="GB101" s="63"/>
      <c r="GC101" s="63"/>
      <c r="GD101" s="63"/>
      <c r="GE101" s="63"/>
      <c r="GF101" s="63"/>
      <c r="GG101" s="63"/>
      <c r="GH101" s="63"/>
      <c r="GI101" s="63"/>
      <c r="GJ101" s="63"/>
      <c r="GK101" s="63"/>
      <c r="GL101" s="63"/>
      <c r="GM101" s="63"/>
      <c r="GN101" s="63"/>
      <c r="GO101" s="63"/>
      <c r="GP101" s="63"/>
      <c r="GQ101" s="63"/>
      <c r="GR101" s="63"/>
      <c r="GS101" s="63"/>
      <c r="GT101" s="63"/>
      <c r="GU101" s="63"/>
      <c r="GV101" s="63"/>
      <c r="GW101" s="63"/>
      <c r="GX101" s="63"/>
      <c r="GY101" s="63"/>
      <c r="GZ101" s="63"/>
      <c r="HA101" s="63"/>
      <c r="HB101" s="63"/>
      <c r="HC101" s="63"/>
      <c r="HD101" s="63"/>
      <c r="HE101" s="63"/>
      <c r="HF101" s="63"/>
      <c r="HG101" s="63"/>
      <c r="HH101" s="63"/>
    </row>
    <row r="102" spans="1:216" s="369" customFormat="1" ht="31.8" x14ac:dyDescent="0.25">
      <c r="A102" s="367"/>
      <c r="B102" s="368" t="s">
        <v>61</v>
      </c>
      <c r="D102" s="367"/>
      <c r="E102" s="367"/>
      <c r="F102" s="367"/>
      <c r="G102" s="367"/>
      <c r="H102" s="367"/>
      <c r="I102" s="367"/>
      <c r="J102" s="367"/>
      <c r="K102" s="367"/>
      <c r="L102" s="367"/>
      <c r="M102" s="367"/>
      <c r="N102" s="367"/>
      <c r="O102" s="367"/>
      <c r="P102" s="367"/>
      <c r="Q102" s="367"/>
      <c r="R102" s="367"/>
      <c r="S102" s="367"/>
      <c r="T102" s="367"/>
      <c r="U102" s="367"/>
      <c r="V102" s="367"/>
      <c r="W102" s="367"/>
      <c r="X102" s="367"/>
      <c r="Y102" s="367"/>
      <c r="Z102" s="367"/>
      <c r="AA102" s="367"/>
      <c r="AB102" s="367"/>
      <c r="AC102" s="367"/>
      <c r="AD102" s="370"/>
      <c r="AE102" s="370"/>
      <c r="AF102" s="367"/>
      <c r="AG102" s="367"/>
      <c r="AH102" s="367"/>
      <c r="AI102" s="368" t="s">
        <v>61</v>
      </c>
      <c r="AO102" s="367"/>
      <c r="AQ102" s="367"/>
      <c r="AR102" s="367"/>
      <c r="AS102" s="367"/>
      <c r="AT102" s="367"/>
      <c r="AU102" s="367"/>
      <c r="AV102" s="367"/>
      <c r="AW102" s="367"/>
      <c r="AX102" s="367"/>
      <c r="AY102" s="367"/>
      <c r="AZ102" s="367"/>
      <c r="BA102" s="367"/>
      <c r="BB102" s="367"/>
      <c r="BK102" s="367"/>
      <c r="BL102" s="367"/>
      <c r="BM102" s="367"/>
      <c r="BN102" s="367"/>
      <c r="BO102" s="367"/>
      <c r="BP102" s="367"/>
      <c r="BU102" s="367"/>
      <c r="BV102" s="367"/>
      <c r="BW102" s="367"/>
      <c r="BX102" s="367"/>
      <c r="BY102" s="367"/>
      <c r="CA102" s="367"/>
      <c r="CB102" s="367"/>
      <c r="CC102" s="367"/>
      <c r="CD102" s="367"/>
      <c r="CE102" s="367"/>
      <c r="CF102" s="367"/>
      <c r="CG102" s="367"/>
      <c r="CJ102" s="367"/>
      <c r="CK102" s="367"/>
      <c r="CL102" s="367"/>
      <c r="CM102" s="367"/>
      <c r="CN102" s="367"/>
      <c r="CO102" s="367"/>
      <c r="CP102" s="367"/>
      <c r="CQ102" s="367"/>
      <c r="CR102" s="367"/>
      <c r="CS102" s="367"/>
      <c r="CT102" s="367"/>
      <c r="CU102" s="367"/>
      <c r="CV102" s="367"/>
      <c r="CW102" s="367"/>
      <c r="CX102" s="367"/>
      <c r="CY102" s="367"/>
      <c r="CZ102" s="367"/>
      <c r="DA102" s="367"/>
      <c r="DB102" s="367"/>
      <c r="DC102" s="367"/>
      <c r="DD102" s="367"/>
      <c r="DE102" s="367"/>
      <c r="DF102" s="367"/>
      <c r="DG102" s="367"/>
      <c r="DH102" s="367"/>
      <c r="DI102" s="367"/>
      <c r="DJ102" s="367"/>
      <c r="DK102" s="367"/>
      <c r="DL102" s="367"/>
      <c r="DM102" s="367"/>
      <c r="DN102" s="367"/>
      <c r="DO102" s="367"/>
      <c r="DP102" s="367"/>
      <c r="DQ102" s="367"/>
      <c r="DR102" s="367"/>
      <c r="DS102" s="367"/>
      <c r="DT102" s="367"/>
      <c r="DU102" s="367"/>
      <c r="DV102" s="367"/>
      <c r="DW102" s="367"/>
      <c r="DX102" s="367"/>
      <c r="DY102" s="367"/>
      <c r="DZ102" s="367"/>
      <c r="EA102" s="367"/>
      <c r="EB102" s="367"/>
      <c r="EC102" s="367"/>
      <c r="ED102" s="367"/>
      <c r="EE102" s="367"/>
      <c r="EF102" s="367"/>
      <c r="EG102" s="367"/>
      <c r="EH102" s="367"/>
      <c r="EI102" s="367"/>
      <c r="EJ102" s="367"/>
      <c r="EK102" s="367"/>
      <c r="EL102" s="367"/>
      <c r="EM102" s="367"/>
      <c r="EN102" s="367"/>
      <c r="EO102" s="367"/>
      <c r="EP102" s="367"/>
      <c r="EQ102" s="367"/>
      <c r="ER102" s="367"/>
      <c r="ES102" s="367"/>
      <c r="ET102" s="367"/>
      <c r="EU102" s="367"/>
      <c r="EV102" s="367"/>
      <c r="EW102" s="367"/>
      <c r="EX102" s="367"/>
      <c r="EY102" s="367"/>
      <c r="EZ102" s="367"/>
      <c r="FA102" s="367"/>
      <c r="FB102" s="367"/>
      <c r="FC102" s="367"/>
      <c r="FD102" s="367"/>
      <c r="FE102" s="367"/>
      <c r="FF102" s="367"/>
      <c r="FG102" s="367"/>
      <c r="FH102" s="367"/>
      <c r="FI102" s="367"/>
      <c r="FJ102" s="367"/>
      <c r="FK102" s="367"/>
      <c r="FL102" s="367"/>
      <c r="FM102" s="367"/>
      <c r="FN102" s="367"/>
      <c r="FO102" s="367"/>
      <c r="FP102" s="367"/>
      <c r="FQ102" s="367"/>
      <c r="FR102" s="367"/>
      <c r="FS102" s="367"/>
      <c r="FT102" s="367"/>
      <c r="FU102" s="367"/>
      <c r="FV102" s="367"/>
      <c r="FW102" s="367"/>
      <c r="FX102" s="367"/>
      <c r="FY102" s="367"/>
      <c r="FZ102" s="367"/>
      <c r="GA102" s="367"/>
      <c r="GB102" s="367"/>
      <c r="GC102" s="367"/>
      <c r="GD102" s="367"/>
      <c r="GE102" s="367"/>
      <c r="GF102" s="367"/>
      <c r="GG102" s="367"/>
      <c r="GH102" s="367"/>
      <c r="GI102" s="367"/>
      <c r="GJ102" s="367"/>
      <c r="GK102" s="367"/>
      <c r="GL102" s="367"/>
      <c r="GM102" s="367"/>
      <c r="GN102" s="367"/>
      <c r="GO102" s="367"/>
      <c r="GP102" s="367"/>
      <c r="GQ102" s="367"/>
      <c r="GR102" s="367"/>
      <c r="GS102" s="367"/>
      <c r="GT102" s="367"/>
      <c r="GU102" s="367"/>
      <c r="GV102" s="367"/>
      <c r="GW102" s="367"/>
      <c r="GX102" s="367"/>
      <c r="GY102" s="367"/>
      <c r="GZ102" s="367"/>
      <c r="HA102" s="367"/>
      <c r="HB102" s="367"/>
      <c r="HC102" s="367"/>
      <c r="HD102" s="367"/>
      <c r="HE102" s="367"/>
      <c r="HF102" s="367"/>
      <c r="HG102" s="367"/>
      <c r="HH102" s="367"/>
    </row>
    <row r="103" spans="1:216" s="72" customFormat="1" ht="28.2" x14ac:dyDescent="0.2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3"/>
      <c r="AE103" s="73"/>
      <c r="AF103" s="71"/>
      <c r="AG103" s="71"/>
      <c r="AH103" s="71"/>
      <c r="AL103" s="71"/>
      <c r="AQ103" s="71"/>
      <c r="AS103" s="71"/>
      <c r="AT103" s="71"/>
      <c r="AU103" s="71"/>
      <c r="AW103" s="71"/>
      <c r="AX103" s="71"/>
      <c r="AY103" s="71"/>
      <c r="AZ103" s="71"/>
      <c r="BA103" s="71"/>
      <c r="BB103" s="71"/>
      <c r="BK103" s="71"/>
      <c r="BL103" s="71"/>
      <c r="BM103" s="71"/>
      <c r="BN103" s="71"/>
      <c r="BO103" s="71"/>
      <c r="CJ103" s="71"/>
      <c r="CK103" s="71"/>
      <c r="CL103" s="71"/>
      <c r="CM103" s="71"/>
      <c r="CN103" s="71"/>
      <c r="CO103" s="71"/>
      <c r="CP103" s="71"/>
      <c r="CQ103" s="71"/>
      <c r="CR103" s="71"/>
      <c r="CS103" s="71"/>
      <c r="CT103" s="71"/>
      <c r="CU103" s="71"/>
      <c r="CV103" s="71"/>
      <c r="CW103" s="71"/>
      <c r="CX103" s="71"/>
      <c r="CY103" s="71"/>
      <c r="CZ103" s="71"/>
      <c r="DA103" s="71"/>
      <c r="DB103" s="71"/>
      <c r="DC103" s="71"/>
      <c r="DD103" s="71"/>
      <c r="DE103" s="71"/>
      <c r="DF103" s="71"/>
      <c r="DG103" s="71"/>
      <c r="DH103" s="71"/>
      <c r="DI103" s="71"/>
      <c r="DJ103" s="71"/>
      <c r="DK103" s="71"/>
      <c r="DL103" s="71"/>
      <c r="DM103" s="71"/>
      <c r="DN103" s="71"/>
      <c r="DO103" s="71"/>
      <c r="DP103" s="71"/>
      <c r="DQ103" s="71"/>
      <c r="DR103" s="71"/>
      <c r="DS103" s="71"/>
      <c r="DT103" s="71"/>
      <c r="DU103" s="71"/>
      <c r="DV103" s="71"/>
      <c r="DW103" s="71"/>
      <c r="DX103" s="71"/>
      <c r="DY103" s="71"/>
      <c r="DZ103" s="71"/>
      <c r="EA103" s="71"/>
      <c r="EB103" s="71"/>
      <c r="EC103" s="71"/>
      <c r="ED103" s="71"/>
      <c r="EE103" s="71"/>
      <c r="EF103" s="71"/>
      <c r="EG103" s="71"/>
      <c r="EH103" s="71"/>
      <c r="EI103" s="71"/>
      <c r="EJ103" s="71"/>
      <c r="EK103" s="71"/>
      <c r="EL103" s="71"/>
      <c r="EM103" s="71"/>
      <c r="EN103" s="71"/>
      <c r="EO103" s="71"/>
      <c r="EP103" s="71"/>
      <c r="EQ103" s="71"/>
      <c r="ER103" s="71"/>
      <c r="ES103" s="71"/>
      <c r="ET103" s="71"/>
      <c r="EU103" s="71"/>
      <c r="EV103" s="71"/>
      <c r="EW103" s="71"/>
      <c r="EX103" s="71"/>
      <c r="EY103" s="71"/>
      <c r="EZ103" s="71"/>
      <c r="FA103" s="71"/>
      <c r="FB103" s="71"/>
      <c r="FC103" s="71"/>
      <c r="FD103" s="71"/>
      <c r="FE103" s="71"/>
      <c r="FF103" s="71"/>
      <c r="FG103" s="71"/>
      <c r="FH103" s="71"/>
      <c r="FI103" s="71"/>
      <c r="FJ103" s="71"/>
      <c r="FK103" s="71"/>
      <c r="FL103" s="71"/>
      <c r="FM103" s="71"/>
      <c r="FN103" s="71"/>
      <c r="FO103" s="71"/>
      <c r="FP103" s="71"/>
      <c r="FQ103" s="71"/>
      <c r="FR103" s="71"/>
      <c r="FS103" s="71"/>
      <c r="FT103" s="71"/>
      <c r="FU103" s="71"/>
      <c r="FV103" s="71"/>
      <c r="FW103" s="71"/>
      <c r="FX103" s="71"/>
      <c r="FY103" s="71"/>
      <c r="FZ103" s="71"/>
      <c r="GA103" s="71"/>
      <c r="GB103" s="71"/>
      <c r="GC103" s="71"/>
      <c r="GD103" s="71"/>
      <c r="GE103" s="71"/>
      <c r="GF103" s="71"/>
      <c r="GG103" s="71"/>
      <c r="GH103" s="71"/>
      <c r="GI103" s="71"/>
      <c r="GJ103" s="71"/>
      <c r="GK103" s="71"/>
      <c r="GL103" s="71"/>
      <c r="GM103" s="71"/>
      <c r="GN103" s="71"/>
      <c r="GO103" s="71"/>
      <c r="GP103" s="71"/>
      <c r="GQ103" s="71"/>
      <c r="GR103" s="71"/>
      <c r="GS103" s="71"/>
      <c r="GT103" s="71"/>
      <c r="GU103" s="71"/>
      <c r="GV103" s="71"/>
      <c r="GW103" s="71"/>
      <c r="GX103" s="71"/>
      <c r="GY103" s="71"/>
      <c r="GZ103" s="71"/>
      <c r="HA103" s="71"/>
      <c r="HB103" s="71"/>
      <c r="HC103" s="71"/>
      <c r="HD103" s="71"/>
      <c r="HE103" s="71"/>
      <c r="HF103" s="71"/>
      <c r="HG103" s="71"/>
      <c r="HH103" s="71"/>
    </row>
    <row r="104" spans="1:216" s="369" customFormat="1" ht="31.8" x14ac:dyDescent="0.25">
      <c r="A104" s="367"/>
      <c r="B104" s="369" t="s">
        <v>225</v>
      </c>
      <c r="AI104" s="362" t="s">
        <v>117</v>
      </c>
      <c r="AJ104" s="362"/>
      <c r="AK104" s="362"/>
      <c r="AL104" s="362"/>
      <c r="AM104" s="362"/>
      <c r="AN104" s="362"/>
      <c r="AO104" s="362"/>
      <c r="AP104" s="362"/>
      <c r="AQ104" s="362"/>
      <c r="AR104" s="362"/>
      <c r="AS104" s="362"/>
      <c r="AT104" s="362"/>
      <c r="AU104" s="362"/>
      <c r="AV104" s="362"/>
      <c r="AW104" s="362"/>
      <c r="AX104" s="362"/>
      <c r="BB104" s="362"/>
      <c r="BK104" s="362"/>
      <c r="BL104" s="362"/>
      <c r="BM104" s="362"/>
      <c r="BN104" s="362"/>
      <c r="BO104" s="362"/>
      <c r="BP104" s="371"/>
      <c r="BU104" s="371"/>
      <c r="CJ104" s="367"/>
      <c r="CK104" s="367"/>
      <c r="CL104" s="367"/>
      <c r="CM104" s="367"/>
      <c r="CN104" s="367"/>
      <c r="CO104" s="367"/>
      <c r="CP104" s="367"/>
      <c r="CQ104" s="367"/>
      <c r="CR104" s="367"/>
      <c r="CS104" s="367"/>
      <c r="CT104" s="367"/>
      <c r="CU104" s="367"/>
      <c r="CV104" s="367"/>
      <c r="CW104" s="367"/>
      <c r="CX104" s="367"/>
      <c r="CY104" s="367"/>
      <c r="CZ104" s="367"/>
      <c r="DA104" s="367"/>
      <c r="DB104" s="367"/>
      <c r="DC104" s="367"/>
      <c r="DD104" s="367"/>
      <c r="DE104" s="367"/>
      <c r="DF104" s="367"/>
      <c r="DG104" s="367"/>
      <c r="DH104" s="367"/>
      <c r="DI104" s="367"/>
      <c r="DJ104" s="367"/>
      <c r="DK104" s="367"/>
      <c r="DL104" s="367"/>
      <c r="DM104" s="367"/>
      <c r="DN104" s="367"/>
      <c r="DO104" s="367"/>
      <c r="DP104" s="367"/>
      <c r="DQ104" s="367"/>
      <c r="DR104" s="367"/>
      <c r="DS104" s="367"/>
      <c r="DT104" s="367"/>
      <c r="DU104" s="367"/>
      <c r="DV104" s="367"/>
      <c r="DW104" s="367"/>
      <c r="DX104" s="367"/>
      <c r="DY104" s="367"/>
      <c r="DZ104" s="367"/>
      <c r="EA104" s="367"/>
      <c r="EB104" s="367"/>
      <c r="EC104" s="367"/>
      <c r="ED104" s="367"/>
      <c r="EE104" s="367"/>
      <c r="EF104" s="367"/>
      <c r="EG104" s="367"/>
      <c r="EH104" s="367"/>
      <c r="EI104" s="367"/>
      <c r="EJ104" s="367"/>
      <c r="EK104" s="367"/>
      <c r="EL104" s="367"/>
      <c r="EM104" s="367"/>
      <c r="EN104" s="367"/>
      <c r="EO104" s="367"/>
      <c r="EP104" s="367"/>
      <c r="EQ104" s="367"/>
      <c r="ER104" s="367"/>
      <c r="ES104" s="367"/>
      <c r="ET104" s="367"/>
      <c r="EU104" s="367"/>
      <c r="EV104" s="367"/>
      <c r="EW104" s="367"/>
      <c r="EX104" s="367"/>
      <c r="EY104" s="367"/>
      <c r="EZ104" s="367"/>
      <c r="FA104" s="367"/>
      <c r="FB104" s="367"/>
      <c r="FC104" s="367"/>
      <c r="FD104" s="367"/>
      <c r="FE104" s="367"/>
      <c r="FF104" s="367"/>
      <c r="FG104" s="367"/>
      <c r="FH104" s="367"/>
      <c r="FI104" s="367"/>
      <c r="FJ104" s="367"/>
      <c r="FK104" s="367"/>
      <c r="FL104" s="367"/>
      <c r="FM104" s="367"/>
      <c r="FN104" s="367"/>
      <c r="FO104" s="367"/>
      <c r="FP104" s="367"/>
      <c r="FQ104" s="367"/>
      <c r="FR104" s="367"/>
      <c r="FS104" s="367"/>
      <c r="FT104" s="367"/>
      <c r="FU104" s="367"/>
      <c r="FV104" s="367"/>
      <c r="FW104" s="367"/>
      <c r="FX104" s="367"/>
      <c r="FY104" s="367"/>
      <c r="FZ104" s="367"/>
      <c r="GA104" s="367"/>
      <c r="GB104" s="367"/>
      <c r="GC104" s="367"/>
      <c r="GD104" s="367"/>
      <c r="GE104" s="367"/>
      <c r="GF104" s="367"/>
      <c r="GG104" s="367"/>
      <c r="GH104" s="367"/>
      <c r="GI104" s="367"/>
      <c r="GJ104" s="367"/>
      <c r="GK104" s="367"/>
      <c r="GL104" s="367"/>
      <c r="GM104" s="367"/>
      <c r="GN104" s="367"/>
      <c r="GO104" s="367"/>
      <c r="GP104" s="367"/>
      <c r="GQ104" s="367"/>
      <c r="GR104" s="367"/>
      <c r="GS104" s="367"/>
      <c r="GT104" s="367"/>
      <c r="GU104" s="367"/>
      <c r="GV104" s="367"/>
      <c r="GW104" s="367"/>
      <c r="GX104" s="367"/>
      <c r="GY104" s="367"/>
      <c r="GZ104" s="367"/>
      <c r="HA104" s="367"/>
      <c r="HB104" s="367"/>
      <c r="HC104" s="367"/>
      <c r="HD104" s="367"/>
      <c r="HE104" s="367"/>
      <c r="HF104" s="367"/>
      <c r="HG104" s="367"/>
      <c r="HH104" s="367"/>
    </row>
    <row r="105" spans="1:216" s="369" customFormat="1" ht="31.8" x14ac:dyDescent="0.25">
      <c r="A105" s="367"/>
      <c r="B105" s="367" t="s">
        <v>221</v>
      </c>
      <c r="C105" s="367"/>
      <c r="D105" s="367"/>
      <c r="E105" s="367"/>
      <c r="F105" s="367"/>
      <c r="G105" s="367"/>
      <c r="H105" s="367"/>
      <c r="I105" s="367"/>
      <c r="J105" s="367"/>
      <c r="K105" s="367"/>
      <c r="L105" s="367"/>
      <c r="M105" s="367"/>
      <c r="N105" s="367"/>
      <c r="O105" s="367"/>
      <c r="AI105" s="369" t="s">
        <v>116</v>
      </c>
      <c r="AJ105" s="362"/>
      <c r="AK105" s="362"/>
      <c r="AL105" s="362"/>
      <c r="AM105" s="362"/>
      <c r="AN105" s="362"/>
      <c r="AO105" s="362"/>
      <c r="AP105" s="362"/>
      <c r="AQ105" s="362"/>
      <c r="AR105" s="362"/>
      <c r="AS105" s="362"/>
      <c r="AT105" s="362"/>
      <c r="AU105" s="362"/>
      <c r="AV105" s="362"/>
      <c r="AW105" s="362"/>
      <c r="AX105" s="362"/>
      <c r="CL105" s="367"/>
      <c r="CM105" s="367"/>
      <c r="CN105" s="367"/>
      <c r="CP105" s="367"/>
      <c r="CQ105" s="367"/>
      <c r="CR105" s="367"/>
      <c r="CS105" s="367"/>
      <c r="CT105" s="367"/>
      <c r="CU105" s="367"/>
      <c r="CV105" s="367"/>
      <c r="CW105" s="367"/>
      <c r="CX105" s="367"/>
      <c r="CY105" s="367"/>
      <c r="CZ105" s="367"/>
      <c r="DA105" s="367"/>
      <c r="DB105" s="367"/>
      <c r="DC105" s="367"/>
      <c r="DD105" s="367"/>
      <c r="DE105" s="367"/>
      <c r="DF105" s="367"/>
      <c r="DG105" s="367"/>
      <c r="DH105" s="367"/>
      <c r="DI105" s="367"/>
      <c r="DJ105" s="367"/>
      <c r="DK105" s="367"/>
      <c r="DL105" s="367"/>
      <c r="DM105" s="367"/>
      <c r="DN105" s="367"/>
      <c r="DO105" s="367"/>
      <c r="DP105" s="367"/>
      <c r="DQ105" s="367"/>
      <c r="DR105" s="367"/>
      <c r="DS105" s="367"/>
      <c r="DT105" s="367"/>
      <c r="DU105" s="367"/>
      <c r="DV105" s="367"/>
      <c r="DW105" s="367"/>
      <c r="DX105" s="367"/>
      <c r="DY105" s="367"/>
      <c r="DZ105" s="367"/>
      <c r="EA105" s="367"/>
      <c r="EB105" s="367"/>
      <c r="EC105" s="367"/>
      <c r="ED105" s="367"/>
      <c r="EE105" s="367"/>
      <c r="EF105" s="367"/>
      <c r="EG105" s="367"/>
      <c r="EH105" s="367"/>
      <c r="EI105" s="367"/>
      <c r="EJ105" s="367"/>
      <c r="EK105" s="367"/>
      <c r="EL105" s="367"/>
      <c r="EM105" s="367"/>
      <c r="EN105" s="367"/>
      <c r="EO105" s="367"/>
      <c r="EP105" s="367"/>
      <c r="EQ105" s="367"/>
      <c r="ER105" s="367"/>
      <c r="ES105" s="367"/>
      <c r="ET105" s="367"/>
      <c r="EU105" s="367"/>
      <c r="EV105" s="367"/>
      <c r="EW105" s="367"/>
      <c r="EX105" s="367"/>
      <c r="EY105" s="367"/>
      <c r="EZ105" s="367"/>
      <c r="FA105" s="367"/>
      <c r="FB105" s="367"/>
      <c r="FC105" s="367"/>
      <c r="FD105" s="367"/>
      <c r="FE105" s="367"/>
      <c r="FF105" s="367"/>
      <c r="FG105" s="367"/>
      <c r="FH105" s="367"/>
      <c r="FI105" s="367"/>
      <c r="FJ105" s="367"/>
      <c r="FK105" s="367"/>
      <c r="FL105" s="367"/>
      <c r="FM105" s="367"/>
      <c r="FN105" s="367"/>
      <c r="FO105" s="367"/>
      <c r="FP105" s="367"/>
      <c r="FQ105" s="367"/>
      <c r="FR105" s="367"/>
      <c r="FS105" s="367"/>
      <c r="FT105" s="367"/>
      <c r="FU105" s="367"/>
      <c r="FV105" s="367"/>
      <c r="FW105" s="367"/>
      <c r="FX105" s="367"/>
      <c r="FY105" s="367"/>
      <c r="FZ105" s="367"/>
      <c r="GA105" s="367"/>
      <c r="GB105" s="367"/>
      <c r="GC105" s="367"/>
      <c r="GD105" s="367"/>
      <c r="GE105" s="367"/>
      <c r="GF105" s="367"/>
      <c r="GG105" s="367"/>
      <c r="GH105" s="367"/>
      <c r="GI105" s="367"/>
      <c r="GJ105" s="367"/>
      <c r="GK105" s="367"/>
      <c r="GL105" s="367"/>
      <c r="GM105" s="367"/>
      <c r="GN105" s="367"/>
      <c r="GO105" s="367"/>
      <c r="GP105" s="367"/>
      <c r="GQ105" s="367"/>
      <c r="GR105" s="367"/>
      <c r="GS105" s="367"/>
      <c r="GT105" s="367"/>
      <c r="GU105" s="367"/>
      <c r="GV105" s="367"/>
      <c r="GW105" s="367"/>
      <c r="GX105" s="367"/>
      <c r="GY105" s="367"/>
      <c r="GZ105" s="367"/>
      <c r="HA105" s="367"/>
      <c r="HB105" s="367"/>
      <c r="HC105" s="367"/>
      <c r="HD105" s="367"/>
      <c r="HE105" s="367"/>
      <c r="HF105" s="367"/>
      <c r="HG105" s="367"/>
      <c r="HH105" s="367"/>
    </row>
    <row r="106" spans="1:216" s="369" customFormat="1" ht="31.8" x14ac:dyDescent="0.25">
      <c r="A106" s="367"/>
      <c r="B106" s="369" t="s">
        <v>222</v>
      </c>
      <c r="P106" s="372"/>
      <c r="Q106" s="372"/>
      <c r="R106" s="372"/>
      <c r="S106" s="372"/>
      <c r="T106" s="372"/>
      <c r="U106" s="372"/>
      <c r="V106" s="372"/>
      <c r="W106" s="372"/>
      <c r="X106" s="372"/>
      <c r="Y106" s="373" t="s">
        <v>213</v>
      </c>
      <c r="AH106" s="367"/>
      <c r="AI106" s="362" t="s">
        <v>115</v>
      </c>
      <c r="AJ106" s="362"/>
      <c r="AK106" s="362"/>
      <c r="AL106" s="362"/>
      <c r="AM106" s="362"/>
      <c r="AN106" s="362"/>
      <c r="AO106" s="362"/>
      <c r="AP106" s="362"/>
      <c r="AQ106" s="362"/>
      <c r="AR106" s="362"/>
      <c r="AS106" s="362"/>
      <c r="AT106" s="362"/>
      <c r="AU106" s="362"/>
      <c r="AV106" s="362"/>
      <c r="AW106" s="362"/>
      <c r="AX106" s="362"/>
      <c r="BB106" s="374"/>
      <c r="BC106" s="374"/>
      <c r="BD106" s="374"/>
      <c r="BE106" s="374"/>
      <c r="BF106" s="372"/>
      <c r="BG106" s="372"/>
      <c r="BH106" s="372"/>
      <c r="BI106" s="372"/>
      <c r="BJ106" s="372"/>
      <c r="BK106" s="375" t="s">
        <v>101</v>
      </c>
      <c r="BU106" s="367"/>
      <c r="BV106" s="367"/>
      <c r="BW106" s="367"/>
      <c r="CL106" s="367"/>
      <c r="CM106" s="367"/>
      <c r="CN106" s="367"/>
      <c r="CP106" s="367"/>
      <c r="CQ106" s="367"/>
      <c r="CR106" s="367"/>
      <c r="CS106" s="367"/>
      <c r="CT106" s="367"/>
      <c r="CU106" s="367"/>
      <c r="CV106" s="367"/>
      <c r="CW106" s="367"/>
      <c r="CX106" s="367"/>
      <c r="CY106" s="367"/>
      <c r="CZ106" s="367"/>
      <c r="DA106" s="367"/>
      <c r="DB106" s="367"/>
      <c r="DC106" s="367"/>
      <c r="DD106" s="367"/>
      <c r="DE106" s="367"/>
      <c r="DF106" s="367"/>
      <c r="DG106" s="367"/>
      <c r="DH106" s="367"/>
      <c r="DI106" s="367"/>
      <c r="DJ106" s="367"/>
      <c r="DK106" s="367"/>
      <c r="DL106" s="367"/>
      <c r="DM106" s="367"/>
      <c r="DN106" s="367"/>
      <c r="DO106" s="367"/>
      <c r="DP106" s="367"/>
      <c r="DQ106" s="367"/>
      <c r="DR106" s="367"/>
      <c r="DS106" s="367"/>
      <c r="DT106" s="367"/>
      <c r="DU106" s="367"/>
      <c r="DV106" s="367"/>
      <c r="DW106" s="367"/>
      <c r="DX106" s="367"/>
      <c r="DY106" s="367"/>
      <c r="DZ106" s="367"/>
      <c r="EA106" s="367"/>
      <c r="EB106" s="367"/>
      <c r="EC106" s="367"/>
      <c r="ED106" s="367"/>
      <c r="EE106" s="367"/>
      <c r="EF106" s="367"/>
      <c r="EG106" s="367"/>
      <c r="EH106" s="367"/>
      <c r="EI106" s="367"/>
      <c r="EJ106" s="367"/>
      <c r="EK106" s="367"/>
      <c r="EL106" s="367"/>
      <c r="EM106" s="367"/>
      <c r="EN106" s="367"/>
      <c r="EO106" s="367"/>
      <c r="EP106" s="367"/>
      <c r="EQ106" s="367"/>
      <c r="ER106" s="367"/>
      <c r="ES106" s="367"/>
      <c r="ET106" s="367"/>
      <c r="EU106" s="367"/>
      <c r="EV106" s="367"/>
      <c r="EW106" s="367"/>
      <c r="EX106" s="367"/>
      <c r="EY106" s="367"/>
      <c r="EZ106" s="367"/>
      <c r="FA106" s="367"/>
      <c r="FB106" s="367"/>
      <c r="FC106" s="367"/>
      <c r="FD106" s="367"/>
      <c r="FE106" s="367"/>
      <c r="FF106" s="367"/>
      <c r="FG106" s="367"/>
      <c r="FH106" s="367"/>
      <c r="FI106" s="367"/>
      <c r="FJ106" s="367"/>
      <c r="FK106" s="367"/>
      <c r="FL106" s="367"/>
      <c r="FM106" s="367"/>
      <c r="FN106" s="367"/>
      <c r="FO106" s="367"/>
      <c r="FP106" s="367"/>
      <c r="FQ106" s="367"/>
      <c r="FR106" s="367"/>
      <c r="FS106" s="367"/>
      <c r="FT106" s="367"/>
      <c r="FU106" s="367"/>
      <c r="FV106" s="367"/>
      <c r="FW106" s="367"/>
      <c r="FX106" s="367"/>
      <c r="FY106" s="367"/>
      <c r="FZ106" s="367"/>
      <c r="GA106" s="367"/>
      <c r="GB106" s="367"/>
      <c r="GC106" s="367"/>
      <c r="GD106" s="367"/>
      <c r="GE106" s="367"/>
      <c r="GF106" s="367"/>
      <c r="GG106" s="367"/>
      <c r="GH106" s="367"/>
      <c r="GI106" s="367"/>
      <c r="GJ106" s="367"/>
      <c r="GK106" s="367"/>
      <c r="GL106" s="367"/>
      <c r="GM106" s="367"/>
      <c r="GN106" s="367"/>
      <c r="GO106" s="367"/>
      <c r="GP106" s="367"/>
      <c r="GQ106" s="367"/>
      <c r="GR106" s="367"/>
      <c r="GS106" s="367"/>
      <c r="GT106" s="367"/>
      <c r="GU106" s="367"/>
      <c r="GV106" s="367"/>
      <c r="GW106" s="367"/>
      <c r="GX106" s="367"/>
      <c r="GY106" s="367"/>
      <c r="GZ106" s="367"/>
      <c r="HA106" s="367"/>
      <c r="HB106" s="367"/>
      <c r="HC106" s="367"/>
      <c r="HD106" s="367"/>
      <c r="HE106" s="367"/>
      <c r="HF106" s="367"/>
      <c r="HG106" s="367"/>
      <c r="HH106" s="367"/>
    </row>
    <row r="107" spans="1:216" s="72" customFormat="1" ht="28.2" x14ac:dyDescent="0.25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6"/>
      <c r="Q107" s="71"/>
      <c r="R107" s="71"/>
      <c r="S107" s="71"/>
      <c r="T107" s="71"/>
      <c r="U107" s="71"/>
      <c r="V107" s="71"/>
      <c r="W107" s="73"/>
      <c r="X107" s="73"/>
      <c r="Y107" s="148"/>
      <c r="AA107" s="71"/>
      <c r="AF107" s="71"/>
      <c r="AH107" s="71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BK107" s="149"/>
      <c r="BU107" s="71"/>
      <c r="BV107" s="71"/>
      <c r="BW107" s="71"/>
      <c r="CL107" s="71"/>
      <c r="CM107" s="71"/>
      <c r="CN107" s="71"/>
      <c r="CP107" s="71"/>
      <c r="CQ107" s="71"/>
      <c r="CR107" s="71"/>
      <c r="CS107" s="71"/>
      <c r="CT107" s="71"/>
      <c r="CU107" s="71"/>
      <c r="CV107" s="71"/>
      <c r="CW107" s="71"/>
      <c r="CX107" s="71"/>
      <c r="CY107" s="71"/>
      <c r="CZ107" s="71"/>
      <c r="DA107" s="71"/>
      <c r="DB107" s="71"/>
      <c r="DC107" s="71"/>
      <c r="DD107" s="71"/>
      <c r="DE107" s="71"/>
      <c r="DF107" s="71"/>
      <c r="DG107" s="71"/>
      <c r="DH107" s="71"/>
      <c r="DI107" s="71"/>
      <c r="DJ107" s="71"/>
      <c r="DK107" s="71"/>
      <c r="DL107" s="71"/>
      <c r="DM107" s="71"/>
      <c r="DN107" s="71"/>
      <c r="DO107" s="71"/>
      <c r="DP107" s="71"/>
      <c r="DQ107" s="71"/>
      <c r="DR107" s="71"/>
      <c r="DS107" s="71"/>
      <c r="DT107" s="71"/>
      <c r="DU107" s="71"/>
      <c r="DV107" s="71"/>
      <c r="DW107" s="71"/>
      <c r="DX107" s="71"/>
      <c r="DY107" s="71"/>
      <c r="DZ107" s="71"/>
      <c r="EA107" s="71"/>
      <c r="EB107" s="71"/>
      <c r="EC107" s="71"/>
      <c r="ED107" s="71"/>
      <c r="EE107" s="71"/>
      <c r="EF107" s="71"/>
      <c r="EG107" s="71"/>
      <c r="EH107" s="71"/>
      <c r="EI107" s="71"/>
      <c r="EJ107" s="71"/>
      <c r="EK107" s="71"/>
      <c r="EL107" s="71"/>
      <c r="EM107" s="71"/>
      <c r="EN107" s="71"/>
      <c r="EO107" s="71"/>
      <c r="EP107" s="71"/>
      <c r="EQ107" s="71"/>
      <c r="ER107" s="71"/>
      <c r="ES107" s="71"/>
      <c r="ET107" s="71"/>
      <c r="EU107" s="71"/>
      <c r="EV107" s="71"/>
      <c r="EW107" s="71"/>
      <c r="EX107" s="71"/>
      <c r="EY107" s="71"/>
      <c r="EZ107" s="71"/>
      <c r="FA107" s="71"/>
      <c r="FB107" s="71"/>
      <c r="FC107" s="71"/>
      <c r="FD107" s="71"/>
      <c r="FE107" s="71"/>
      <c r="FF107" s="71"/>
      <c r="FG107" s="71"/>
      <c r="FH107" s="71"/>
      <c r="FI107" s="71"/>
      <c r="FJ107" s="71"/>
      <c r="FK107" s="71"/>
      <c r="FL107" s="71"/>
      <c r="FM107" s="71"/>
      <c r="FN107" s="71"/>
      <c r="FO107" s="71"/>
      <c r="FP107" s="71"/>
      <c r="FQ107" s="71"/>
      <c r="FR107" s="71"/>
      <c r="FS107" s="71"/>
      <c r="FT107" s="71"/>
      <c r="FU107" s="71"/>
      <c r="FV107" s="71"/>
      <c r="FW107" s="71"/>
      <c r="FX107" s="71"/>
      <c r="FY107" s="71"/>
      <c r="FZ107" s="71"/>
      <c r="GA107" s="71"/>
      <c r="GB107" s="71"/>
      <c r="GC107" s="71"/>
      <c r="GD107" s="71"/>
      <c r="GE107" s="71"/>
      <c r="GF107" s="71"/>
      <c r="GG107" s="71"/>
      <c r="GH107" s="71"/>
      <c r="GI107" s="71"/>
      <c r="GJ107" s="71"/>
      <c r="GK107" s="71"/>
      <c r="GL107" s="71"/>
      <c r="GM107" s="71"/>
      <c r="GN107" s="71"/>
      <c r="GO107" s="71"/>
      <c r="GP107" s="71"/>
      <c r="GQ107" s="71"/>
      <c r="GR107" s="71"/>
      <c r="GS107" s="71"/>
      <c r="GT107" s="71"/>
      <c r="GU107" s="71"/>
      <c r="GV107" s="71"/>
      <c r="GW107" s="71"/>
      <c r="GX107" s="71"/>
      <c r="GY107" s="71"/>
      <c r="GZ107" s="71"/>
      <c r="HA107" s="71"/>
      <c r="HB107" s="71"/>
      <c r="HC107" s="71"/>
      <c r="HD107" s="71"/>
      <c r="HE107" s="71"/>
      <c r="HF107" s="71"/>
      <c r="HG107" s="71"/>
      <c r="HH107" s="71"/>
    </row>
    <row r="108" spans="1:216" s="72" customFormat="1" ht="28.2" x14ac:dyDescent="0.25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3"/>
      <c r="X108" s="73"/>
      <c r="Y108" s="148"/>
      <c r="AA108" s="71"/>
      <c r="AF108" s="71"/>
      <c r="AH108" s="71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BK108" s="149"/>
      <c r="BU108" s="71"/>
      <c r="BV108" s="71"/>
      <c r="BW108" s="71"/>
      <c r="CL108" s="71"/>
      <c r="CM108" s="71"/>
      <c r="CN108" s="71"/>
      <c r="CP108" s="71"/>
      <c r="CQ108" s="71"/>
      <c r="CR108" s="71"/>
      <c r="CS108" s="71"/>
      <c r="CT108" s="71"/>
      <c r="CU108" s="71"/>
      <c r="CV108" s="71"/>
      <c r="CW108" s="71"/>
      <c r="CX108" s="71"/>
      <c r="CY108" s="71"/>
      <c r="CZ108" s="71"/>
      <c r="DA108" s="71"/>
      <c r="DB108" s="71"/>
      <c r="DC108" s="71"/>
      <c r="DD108" s="71"/>
      <c r="DE108" s="71"/>
      <c r="DF108" s="71"/>
      <c r="DG108" s="71"/>
      <c r="DH108" s="71"/>
      <c r="DI108" s="71"/>
      <c r="DJ108" s="71"/>
      <c r="DK108" s="71"/>
      <c r="DL108" s="71"/>
      <c r="DM108" s="71"/>
      <c r="DN108" s="71"/>
      <c r="DO108" s="71"/>
      <c r="DP108" s="71"/>
      <c r="DQ108" s="71"/>
      <c r="DR108" s="71"/>
      <c r="DS108" s="71"/>
      <c r="DT108" s="71"/>
      <c r="DU108" s="71"/>
      <c r="DV108" s="71"/>
      <c r="DW108" s="71"/>
      <c r="DX108" s="71"/>
      <c r="DY108" s="71"/>
      <c r="DZ108" s="71"/>
      <c r="EA108" s="71"/>
      <c r="EB108" s="71"/>
      <c r="EC108" s="71"/>
      <c r="ED108" s="71"/>
      <c r="EE108" s="71"/>
      <c r="EF108" s="71"/>
      <c r="EG108" s="71"/>
      <c r="EH108" s="71"/>
      <c r="EI108" s="71"/>
      <c r="EJ108" s="71"/>
      <c r="EK108" s="71"/>
      <c r="EL108" s="71"/>
      <c r="EM108" s="71"/>
      <c r="EN108" s="71"/>
      <c r="EO108" s="71"/>
      <c r="EP108" s="71"/>
      <c r="EQ108" s="71"/>
      <c r="ER108" s="71"/>
      <c r="ES108" s="71"/>
      <c r="ET108" s="71"/>
      <c r="EU108" s="71"/>
      <c r="EV108" s="71"/>
      <c r="EW108" s="71"/>
      <c r="EX108" s="71"/>
      <c r="EY108" s="71"/>
      <c r="EZ108" s="71"/>
      <c r="FA108" s="71"/>
      <c r="FB108" s="71"/>
      <c r="FC108" s="71"/>
      <c r="FD108" s="71"/>
      <c r="FE108" s="71"/>
      <c r="FF108" s="71"/>
      <c r="FG108" s="71"/>
      <c r="FH108" s="71"/>
      <c r="FI108" s="71"/>
      <c r="FJ108" s="71"/>
      <c r="FK108" s="71"/>
      <c r="FL108" s="71"/>
      <c r="FM108" s="71"/>
      <c r="FN108" s="71"/>
      <c r="FO108" s="71"/>
      <c r="FP108" s="71"/>
      <c r="FQ108" s="71"/>
      <c r="FR108" s="71"/>
      <c r="FS108" s="71"/>
      <c r="FT108" s="71"/>
      <c r="FU108" s="71"/>
      <c r="FV108" s="71"/>
      <c r="FW108" s="71"/>
      <c r="FX108" s="71"/>
      <c r="FY108" s="71"/>
      <c r="FZ108" s="71"/>
      <c r="GA108" s="71"/>
      <c r="GB108" s="71"/>
      <c r="GC108" s="71"/>
      <c r="GD108" s="71"/>
      <c r="GE108" s="71"/>
      <c r="GF108" s="71"/>
      <c r="GG108" s="71"/>
      <c r="GH108" s="71"/>
      <c r="GI108" s="71"/>
      <c r="GJ108" s="71"/>
      <c r="GK108" s="71"/>
      <c r="GL108" s="71"/>
      <c r="GM108" s="71"/>
      <c r="GN108" s="71"/>
      <c r="GO108" s="71"/>
      <c r="GP108" s="71"/>
      <c r="GQ108" s="71"/>
      <c r="GR108" s="71"/>
      <c r="GS108" s="71"/>
      <c r="GT108" s="71"/>
      <c r="GU108" s="71"/>
      <c r="GV108" s="71"/>
      <c r="GW108" s="71"/>
      <c r="GX108" s="71"/>
      <c r="GY108" s="71"/>
      <c r="GZ108" s="71"/>
      <c r="HA108" s="71"/>
      <c r="HB108" s="71"/>
      <c r="HC108" s="71"/>
      <c r="HD108" s="71"/>
      <c r="HE108" s="71"/>
      <c r="HF108" s="71"/>
      <c r="HG108" s="71"/>
      <c r="HH108" s="71"/>
    </row>
    <row r="109" spans="1:216" s="72" customFormat="1" ht="28.2" x14ac:dyDescent="0.25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5"/>
      <c r="Q109" s="75"/>
      <c r="R109" s="75"/>
      <c r="S109" s="75"/>
      <c r="T109" s="75"/>
      <c r="U109" s="75"/>
      <c r="V109" s="75"/>
      <c r="W109" s="75"/>
      <c r="X109" s="75"/>
      <c r="Y109" s="148"/>
      <c r="AA109" s="71"/>
      <c r="AF109" s="71"/>
      <c r="AH109" s="71"/>
      <c r="BB109" s="75"/>
      <c r="BC109" s="75"/>
      <c r="BD109" s="75"/>
      <c r="BE109" s="75"/>
      <c r="BF109" s="75"/>
      <c r="BG109" s="75"/>
      <c r="BH109" s="75"/>
      <c r="BI109" s="75"/>
      <c r="BJ109" s="75"/>
      <c r="BK109" s="149"/>
      <c r="BU109" s="71"/>
      <c r="BV109" s="71"/>
      <c r="BW109" s="71"/>
      <c r="CL109" s="71"/>
      <c r="CM109" s="71"/>
      <c r="CN109" s="71"/>
      <c r="CP109" s="71"/>
      <c r="CQ109" s="71"/>
      <c r="CR109" s="71"/>
      <c r="CS109" s="71"/>
      <c r="CT109" s="71"/>
      <c r="CU109" s="71"/>
      <c r="CV109" s="71"/>
      <c r="CW109" s="71"/>
      <c r="CX109" s="71"/>
      <c r="CY109" s="71"/>
      <c r="CZ109" s="71"/>
      <c r="DA109" s="71"/>
      <c r="DB109" s="71"/>
      <c r="DC109" s="71"/>
      <c r="DD109" s="71"/>
      <c r="DE109" s="71"/>
      <c r="DF109" s="71"/>
      <c r="DG109" s="71"/>
      <c r="DH109" s="71"/>
      <c r="DI109" s="71"/>
      <c r="DJ109" s="71"/>
      <c r="DK109" s="71"/>
      <c r="DL109" s="71"/>
      <c r="DM109" s="71"/>
      <c r="DN109" s="71"/>
      <c r="DO109" s="71"/>
      <c r="DP109" s="71"/>
      <c r="DQ109" s="71"/>
      <c r="DR109" s="71"/>
      <c r="DS109" s="71"/>
      <c r="DT109" s="71"/>
      <c r="DU109" s="71"/>
      <c r="DV109" s="71"/>
      <c r="DW109" s="71"/>
      <c r="DX109" s="71"/>
      <c r="DY109" s="71"/>
      <c r="DZ109" s="71"/>
      <c r="EA109" s="71"/>
      <c r="EB109" s="71"/>
      <c r="EC109" s="71"/>
      <c r="ED109" s="71"/>
      <c r="EE109" s="71"/>
      <c r="EF109" s="71"/>
      <c r="EG109" s="71"/>
      <c r="EH109" s="71"/>
      <c r="EI109" s="71"/>
      <c r="EJ109" s="71"/>
      <c r="EK109" s="71"/>
      <c r="EL109" s="71"/>
      <c r="EM109" s="71"/>
      <c r="EN109" s="71"/>
      <c r="EO109" s="71"/>
      <c r="EP109" s="71"/>
      <c r="EQ109" s="71"/>
      <c r="ER109" s="71"/>
      <c r="ES109" s="71"/>
      <c r="ET109" s="71"/>
      <c r="EU109" s="71"/>
      <c r="EV109" s="71"/>
      <c r="EW109" s="71"/>
      <c r="EX109" s="71"/>
      <c r="EY109" s="71"/>
      <c r="EZ109" s="71"/>
      <c r="FA109" s="71"/>
      <c r="FB109" s="71"/>
      <c r="FC109" s="71"/>
      <c r="FD109" s="71"/>
      <c r="FE109" s="71"/>
      <c r="FF109" s="71"/>
      <c r="FG109" s="71"/>
      <c r="FH109" s="71"/>
      <c r="FI109" s="71"/>
      <c r="FJ109" s="71"/>
      <c r="FK109" s="71"/>
      <c r="FL109" s="71"/>
      <c r="FM109" s="71"/>
      <c r="FN109" s="71"/>
      <c r="FO109" s="71"/>
      <c r="FP109" s="71"/>
      <c r="FQ109" s="71"/>
      <c r="FR109" s="71"/>
      <c r="FS109" s="71"/>
      <c r="FT109" s="71"/>
      <c r="FU109" s="71"/>
      <c r="FV109" s="71"/>
      <c r="FW109" s="71"/>
      <c r="FX109" s="71"/>
      <c r="FY109" s="71"/>
      <c r="FZ109" s="71"/>
      <c r="GA109" s="71"/>
      <c r="GB109" s="71"/>
      <c r="GC109" s="71"/>
      <c r="GD109" s="71"/>
      <c r="GE109" s="71"/>
      <c r="GF109" s="71"/>
      <c r="GG109" s="71"/>
      <c r="GH109" s="71"/>
      <c r="GI109" s="71"/>
      <c r="GJ109" s="71"/>
      <c r="GK109" s="71"/>
      <c r="GL109" s="71"/>
      <c r="GM109" s="71"/>
      <c r="GN109" s="71"/>
      <c r="GO109" s="71"/>
      <c r="GP109" s="71"/>
      <c r="GQ109" s="71"/>
      <c r="GR109" s="71"/>
      <c r="GS109" s="71"/>
      <c r="GT109" s="71"/>
      <c r="GU109" s="71"/>
      <c r="GV109" s="71"/>
      <c r="GW109" s="71"/>
      <c r="GX109" s="71"/>
      <c r="GY109" s="71"/>
      <c r="GZ109" s="71"/>
      <c r="HA109" s="71"/>
      <c r="HB109" s="71"/>
      <c r="HC109" s="71"/>
      <c r="HD109" s="71"/>
      <c r="HE109" s="71"/>
      <c r="HF109" s="71"/>
      <c r="HG109" s="71"/>
      <c r="HH109" s="71"/>
    </row>
    <row r="110" spans="1:216" s="72" customFormat="1" ht="28.2" x14ac:dyDescent="0.25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6"/>
      <c r="Q110" s="76"/>
      <c r="R110" s="76"/>
      <c r="S110" s="76"/>
      <c r="T110" s="76"/>
      <c r="U110" s="76"/>
      <c r="V110" s="76"/>
      <c r="W110" s="76"/>
      <c r="X110" s="76"/>
      <c r="Y110" s="148"/>
      <c r="AA110" s="71"/>
      <c r="AF110" s="71"/>
      <c r="AH110" s="71"/>
      <c r="BB110" s="76"/>
      <c r="BC110" s="76"/>
      <c r="BD110" s="76"/>
      <c r="BE110" s="76"/>
      <c r="BF110" s="76"/>
      <c r="BG110" s="76"/>
      <c r="BH110" s="76"/>
      <c r="BI110" s="76"/>
      <c r="BJ110" s="76"/>
      <c r="BK110" s="149"/>
      <c r="BU110" s="71"/>
      <c r="BV110" s="71"/>
      <c r="BW110" s="71"/>
      <c r="CL110" s="71"/>
      <c r="CM110" s="71"/>
      <c r="CN110" s="71"/>
      <c r="CP110" s="71"/>
      <c r="CQ110" s="71"/>
      <c r="CR110" s="71"/>
      <c r="CS110" s="71"/>
      <c r="CT110" s="71"/>
      <c r="CU110" s="71"/>
      <c r="CV110" s="71"/>
      <c r="CW110" s="71"/>
      <c r="CX110" s="71"/>
      <c r="CY110" s="71"/>
      <c r="CZ110" s="71"/>
      <c r="DA110" s="71"/>
      <c r="DB110" s="71"/>
      <c r="DC110" s="71"/>
      <c r="DD110" s="71"/>
      <c r="DE110" s="71"/>
      <c r="DF110" s="71"/>
      <c r="DG110" s="71"/>
      <c r="DH110" s="71"/>
      <c r="DI110" s="71"/>
      <c r="DJ110" s="71"/>
      <c r="DK110" s="71"/>
      <c r="DL110" s="71"/>
      <c r="DM110" s="71"/>
      <c r="DN110" s="71"/>
      <c r="DO110" s="71"/>
      <c r="DP110" s="71"/>
      <c r="DQ110" s="71"/>
      <c r="DR110" s="71"/>
      <c r="DS110" s="71"/>
      <c r="DT110" s="71"/>
      <c r="DU110" s="71"/>
      <c r="DV110" s="71"/>
      <c r="DW110" s="71"/>
      <c r="DX110" s="71"/>
      <c r="DY110" s="71"/>
      <c r="DZ110" s="71"/>
      <c r="EA110" s="71"/>
      <c r="EB110" s="71"/>
      <c r="EC110" s="71"/>
      <c r="ED110" s="71"/>
      <c r="EE110" s="71"/>
      <c r="EF110" s="71"/>
      <c r="EG110" s="71"/>
      <c r="EH110" s="71"/>
      <c r="EI110" s="71"/>
      <c r="EJ110" s="71"/>
      <c r="EK110" s="71"/>
      <c r="EL110" s="71"/>
      <c r="EM110" s="71"/>
      <c r="EN110" s="71"/>
      <c r="EO110" s="71"/>
      <c r="EP110" s="71"/>
      <c r="EQ110" s="71"/>
      <c r="ER110" s="71"/>
      <c r="ES110" s="71"/>
      <c r="ET110" s="71"/>
      <c r="EU110" s="71"/>
      <c r="EV110" s="71"/>
      <c r="EW110" s="71"/>
      <c r="EX110" s="71"/>
      <c r="EY110" s="71"/>
      <c r="EZ110" s="71"/>
      <c r="FA110" s="71"/>
      <c r="FB110" s="71"/>
      <c r="FC110" s="71"/>
      <c r="FD110" s="71"/>
      <c r="FE110" s="71"/>
      <c r="FF110" s="71"/>
      <c r="FG110" s="71"/>
      <c r="FH110" s="71"/>
      <c r="FI110" s="71"/>
      <c r="FJ110" s="71"/>
      <c r="FK110" s="71"/>
      <c r="FL110" s="71"/>
      <c r="FM110" s="71"/>
      <c r="FN110" s="71"/>
      <c r="FO110" s="71"/>
      <c r="FP110" s="71"/>
      <c r="FQ110" s="71"/>
      <c r="FR110" s="71"/>
      <c r="FS110" s="71"/>
      <c r="FT110" s="71"/>
      <c r="FU110" s="71"/>
      <c r="FV110" s="71"/>
      <c r="FW110" s="71"/>
      <c r="FX110" s="71"/>
      <c r="FY110" s="71"/>
      <c r="FZ110" s="71"/>
      <c r="GA110" s="71"/>
      <c r="GB110" s="71"/>
      <c r="GC110" s="71"/>
      <c r="GD110" s="71"/>
      <c r="GE110" s="71"/>
      <c r="GF110" s="71"/>
      <c r="GG110" s="71"/>
      <c r="GH110" s="71"/>
      <c r="GI110" s="71"/>
      <c r="GJ110" s="71"/>
      <c r="GK110" s="71"/>
      <c r="GL110" s="71"/>
      <c r="GM110" s="71"/>
      <c r="GN110" s="71"/>
      <c r="GO110" s="71"/>
      <c r="GP110" s="71"/>
      <c r="GQ110" s="71"/>
      <c r="GR110" s="71"/>
      <c r="GS110" s="71"/>
      <c r="GT110" s="71"/>
      <c r="GU110" s="71"/>
      <c r="GV110" s="71"/>
      <c r="GW110" s="71"/>
      <c r="GX110" s="71"/>
      <c r="GY110" s="71"/>
      <c r="GZ110" s="71"/>
      <c r="HA110" s="71"/>
      <c r="HB110" s="71"/>
      <c r="HC110" s="71"/>
      <c r="HD110" s="71"/>
      <c r="HE110" s="71"/>
      <c r="HF110" s="71"/>
      <c r="HG110" s="71"/>
      <c r="HH110" s="71"/>
    </row>
    <row r="111" spans="1:216" s="72" customFormat="1" ht="28.2" x14ac:dyDescent="0.25">
      <c r="A111" s="71"/>
      <c r="Y111" s="148"/>
      <c r="AA111" s="71"/>
      <c r="AF111" s="71"/>
      <c r="AH111" s="71"/>
      <c r="BK111" s="149"/>
      <c r="BU111" s="71"/>
      <c r="BV111" s="71"/>
      <c r="BW111" s="71"/>
      <c r="CL111" s="71"/>
      <c r="CM111" s="71"/>
      <c r="CN111" s="71"/>
      <c r="CP111" s="71"/>
      <c r="CQ111" s="71"/>
      <c r="CR111" s="71"/>
      <c r="CS111" s="71"/>
      <c r="CT111" s="71"/>
      <c r="CU111" s="71"/>
      <c r="CV111" s="71"/>
      <c r="CW111" s="71"/>
      <c r="CX111" s="71"/>
      <c r="CY111" s="71"/>
      <c r="CZ111" s="71"/>
      <c r="DA111" s="71"/>
      <c r="DB111" s="71"/>
      <c r="DC111" s="71"/>
      <c r="DD111" s="71"/>
      <c r="DE111" s="71"/>
      <c r="DF111" s="71"/>
      <c r="DG111" s="71"/>
      <c r="DH111" s="71"/>
      <c r="DI111" s="71"/>
      <c r="DJ111" s="71"/>
      <c r="DK111" s="71"/>
      <c r="DL111" s="71"/>
      <c r="DM111" s="71"/>
      <c r="DN111" s="71"/>
      <c r="DO111" s="71"/>
      <c r="DP111" s="71"/>
      <c r="DQ111" s="71"/>
      <c r="DR111" s="71"/>
      <c r="DS111" s="71"/>
      <c r="DT111" s="71"/>
      <c r="DU111" s="71"/>
      <c r="DV111" s="71"/>
      <c r="DW111" s="71"/>
      <c r="DX111" s="71"/>
      <c r="DY111" s="71"/>
      <c r="DZ111" s="71"/>
      <c r="EA111" s="71"/>
      <c r="EB111" s="71"/>
      <c r="EC111" s="71"/>
      <c r="ED111" s="71"/>
      <c r="EE111" s="71"/>
      <c r="EF111" s="71"/>
      <c r="EG111" s="71"/>
      <c r="EH111" s="71"/>
      <c r="EI111" s="71"/>
      <c r="EJ111" s="71"/>
      <c r="EK111" s="71"/>
      <c r="EL111" s="71"/>
      <c r="EM111" s="71"/>
      <c r="EN111" s="71"/>
      <c r="EO111" s="71"/>
      <c r="EP111" s="71"/>
      <c r="EQ111" s="71"/>
      <c r="ER111" s="71"/>
      <c r="ES111" s="71"/>
      <c r="ET111" s="71"/>
      <c r="EU111" s="71"/>
      <c r="EV111" s="71"/>
      <c r="EW111" s="71"/>
      <c r="EX111" s="71"/>
      <c r="EY111" s="71"/>
      <c r="EZ111" s="71"/>
      <c r="FA111" s="71"/>
      <c r="FB111" s="71"/>
      <c r="FC111" s="71"/>
      <c r="FD111" s="71"/>
      <c r="FE111" s="71"/>
      <c r="FF111" s="71"/>
      <c r="FG111" s="71"/>
      <c r="FH111" s="71"/>
      <c r="FI111" s="71"/>
      <c r="FJ111" s="71"/>
      <c r="FK111" s="71"/>
      <c r="FL111" s="71"/>
      <c r="FM111" s="71"/>
      <c r="FN111" s="71"/>
      <c r="FO111" s="71"/>
      <c r="FP111" s="71"/>
      <c r="FQ111" s="71"/>
      <c r="FR111" s="71"/>
      <c r="FS111" s="71"/>
      <c r="FT111" s="71"/>
      <c r="FU111" s="71"/>
      <c r="FV111" s="71"/>
      <c r="FW111" s="71"/>
      <c r="FX111" s="71"/>
      <c r="FY111" s="71"/>
      <c r="FZ111" s="71"/>
      <c r="GA111" s="71"/>
      <c r="GB111" s="71"/>
      <c r="GC111" s="71"/>
      <c r="GD111" s="71"/>
      <c r="GE111" s="71"/>
      <c r="GF111" s="71"/>
      <c r="GG111" s="71"/>
      <c r="GH111" s="71"/>
      <c r="GI111" s="71"/>
      <c r="GJ111" s="71"/>
      <c r="GK111" s="71"/>
      <c r="GL111" s="71"/>
      <c r="GM111" s="71"/>
      <c r="GN111" s="71"/>
      <c r="GO111" s="71"/>
      <c r="GP111" s="71"/>
      <c r="GQ111" s="71"/>
      <c r="GR111" s="71"/>
      <c r="GS111" s="71"/>
      <c r="GT111" s="71"/>
      <c r="GU111" s="71"/>
      <c r="GV111" s="71"/>
      <c r="GW111" s="71"/>
      <c r="GX111" s="71"/>
      <c r="GY111" s="71"/>
      <c r="GZ111" s="71"/>
      <c r="HA111" s="71"/>
      <c r="HB111" s="71"/>
      <c r="HC111" s="71"/>
      <c r="HD111" s="71"/>
      <c r="HE111" s="71"/>
      <c r="HF111" s="71"/>
      <c r="HG111" s="71"/>
      <c r="HH111" s="71"/>
    </row>
    <row r="112" spans="1:216" s="72" customFormat="1" ht="28.2" x14ac:dyDescent="0.25">
      <c r="A112" s="71"/>
      <c r="AF112" s="71"/>
      <c r="AH112" s="71"/>
      <c r="BB112" s="78"/>
      <c r="BC112" s="78"/>
      <c r="BD112" s="78"/>
      <c r="BE112" s="78"/>
      <c r="BF112" s="78"/>
      <c r="BG112" s="78"/>
      <c r="BH112" s="78"/>
      <c r="BI112" s="78"/>
      <c r="BJ112" s="78"/>
      <c r="BK112" s="149"/>
      <c r="BU112" s="71"/>
      <c r="BV112" s="71"/>
      <c r="BW112" s="71"/>
      <c r="CL112" s="71"/>
      <c r="CM112" s="71"/>
      <c r="CN112" s="71"/>
      <c r="CP112" s="71"/>
      <c r="CQ112" s="71"/>
      <c r="CR112" s="71"/>
      <c r="CS112" s="71"/>
      <c r="CT112" s="71"/>
      <c r="CU112" s="71"/>
      <c r="CV112" s="71"/>
      <c r="CW112" s="71"/>
      <c r="CX112" s="71"/>
      <c r="CY112" s="71"/>
      <c r="CZ112" s="71"/>
      <c r="DA112" s="71"/>
      <c r="DB112" s="71"/>
      <c r="DC112" s="71"/>
      <c r="DD112" s="71"/>
      <c r="DE112" s="71"/>
      <c r="DF112" s="71"/>
      <c r="DG112" s="71"/>
      <c r="DH112" s="71"/>
      <c r="DI112" s="71"/>
      <c r="DJ112" s="71"/>
      <c r="DK112" s="71"/>
      <c r="DL112" s="71"/>
      <c r="DM112" s="71"/>
      <c r="DN112" s="71"/>
      <c r="DO112" s="71"/>
      <c r="DP112" s="71"/>
      <c r="DQ112" s="71"/>
      <c r="DR112" s="71"/>
      <c r="DS112" s="71"/>
      <c r="DT112" s="71"/>
      <c r="DU112" s="71"/>
      <c r="DV112" s="71"/>
      <c r="DW112" s="71"/>
      <c r="DX112" s="71"/>
      <c r="DY112" s="71"/>
      <c r="DZ112" s="71"/>
      <c r="EA112" s="71"/>
      <c r="EB112" s="71"/>
      <c r="EC112" s="71"/>
      <c r="ED112" s="71"/>
      <c r="EE112" s="71"/>
      <c r="EF112" s="71"/>
      <c r="EG112" s="71"/>
      <c r="EH112" s="71"/>
      <c r="EI112" s="71"/>
      <c r="EJ112" s="71"/>
      <c r="EK112" s="71"/>
      <c r="EL112" s="71"/>
      <c r="EM112" s="71"/>
      <c r="EN112" s="71"/>
      <c r="EO112" s="71"/>
      <c r="EP112" s="71"/>
      <c r="EQ112" s="71"/>
      <c r="ER112" s="71"/>
      <c r="ES112" s="71"/>
      <c r="ET112" s="71"/>
      <c r="EU112" s="71"/>
      <c r="EV112" s="71"/>
      <c r="EW112" s="71"/>
      <c r="EX112" s="71"/>
      <c r="EY112" s="71"/>
      <c r="EZ112" s="71"/>
      <c r="FA112" s="71"/>
      <c r="FB112" s="71"/>
      <c r="FC112" s="71"/>
      <c r="FD112" s="71"/>
      <c r="FE112" s="71"/>
      <c r="FF112" s="71"/>
      <c r="FG112" s="71"/>
      <c r="FH112" s="71"/>
      <c r="FI112" s="71"/>
      <c r="FJ112" s="71"/>
      <c r="FK112" s="71"/>
      <c r="FL112" s="71"/>
      <c r="FM112" s="71"/>
      <c r="FN112" s="71"/>
      <c r="FO112" s="71"/>
      <c r="FP112" s="71"/>
      <c r="FQ112" s="71"/>
      <c r="FR112" s="71"/>
      <c r="FS112" s="71"/>
      <c r="FT112" s="71"/>
      <c r="FU112" s="71"/>
      <c r="FV112" s="71"/>
      <c r="FW112" s="71"/>
      <c r="FX112" s="71"/>
      <c r="FY112" s="71"/>
      <c r="FZ112" s="71"/>
      <c r="GA112" s="71"/>
      <c r="GB112" s="71"/>
      <c r="GC112" s="71"/>
      <c r="GD112" s="71"/>
      <c r="GE112" s="71"/>
      <c r="GF112" s="71"/>
      <c r="GG112" s="71"/>
      <c r="GH112" s="71"/>
      <c r="GI112" s="71"/>
      <c r="GJ112" s="71"/>
      <c r="GK112" s="71"/>
      <c r="GL112" s="71"/>
      <c r="GM112" s="71"/>
      <c r="GN112" s="71"/>
      <c r="GO112" s="71"/>
      <c r="GP112" s="71"/>
      <c r="GQ112" s="71"/>
      <c r="GR112" s="71"/>
      <c r="GS112" s="71"/>
      <c r="GT112" s="71"/>
      <c r="GU112" s="71"/>
      <c r="GV112" s="71"/>
      <c r="GW112" s="71"/>
      <c r="GX112" s="71"/>
      <c r="GY112" s="71"/>
      <c r="GZ112" s="71"/>
      <c r="HA112" s="71"/>
      <c r="HB112" s="71"/>
      <c r="HC112" s="71"/>
      <c r="HD112" s="71"/>
      <c r="HE112" s="71"/>
      <c r="HF112" s="71"/>
      <c r="HG112" s="71"/>
      <c r="HH112" s="71"/>
    </row>
    <row r="113" spans="1:216" s="369" customFormat="1" ht="31.8" x14ac:dyDescent="0.25">
      <c r="A113" s="367"/>
      <c r="AF113" s="367"/>
      <c r="AI113" s="362" t="s">
        <v>119</v>
      </c>
      <c r="AJ113" s="362"/>
      <c r="AK113" s="362"/>
      <c r="AL113" s="362"/>
      <c r="AM113" s="362"/>
      <c r="AN113" s="362"/>
      <c r="AO113" s="362"/>
      <c r="AP113" s="362"/>
      <c r="AQ113" s="362"/>
      <c r="AR113" s="362"/>
      <c r="AS113" s="362"/>
      <c r="AT113" s="362"/>
      <c r="AU113" s="362"/>
      <c r="AV113" s="362"/>
      <c r="AW113" s="362"/>
      <c r="AX113" s="362"/>
      <c r="BB113" s="371"/>
      <c r="BC113" s="371"/>
      <c r="BD113" s="371"/>
      <c r="BE113" s="371"/>
      <c r="BK113" s="376"/>
      <c r="BU113" s="367"/>
      <c r="BV113" s="367"/>
      <c r="BW113" s="367"/>
      <c r="CL113" s="367"/>
      <c r="CM113" s="367"/>
      <c r="CN113" s="367"/>
      <c r="CP113" s="367"/>
      <c r="CQ113" s="367"/>
      <c r="CR113" s="367"/>
      <c r="CS113" s="367"/>
      <c r="CT113" s="367"/>
      <c r="CU113" s="367"/>
      <c r="CV113" s="367"/>
      <c r="CW113" s="367"/>
      <c r="CX113" s="367"/>
      <c r="CY113" s="367"/>
      <c r="CZ113" s="367"/>
      <c r="DA113" s="367"/>
      <c r="DB113" s="367"/>
      <c r="DC113" s="367"/>
      <c r="DD113" s="367"/>
      <c r="DE113" s="367"/>
      <c r="DF113" s="367"/>
      <c r="DG113" s="367"/>
      <c r="DH113" s="367"/>
      <c r="DI113" s="367"/>
      <c r="DJ113" s="367"/>
      <c r="DK113" s="367"/>
      <c r="DL113" s="367"/>
      <c r="DM113" s="367"/>
      <c r="DN113" s="367"/>
      <c r="DO113" s="367"/>
      <c r="DP113" s="367"/>
      <c r="DQ113" s="367"/>
      <c r="DR113" s="367"/>
      <c r="DS113" s="367"/>
      <c r="DT113" s="367"/>
      <c r="DU113" s="367"/>
      <c r="DV113" s="367"/>
      <c r="DW113" s="367"/>
      <c r="DX113" s="367"/>
      <c r="DY113" s="367"/>
      <c r="DZ113" s="367"/>
      <c r="EA113" s="367"/>
      <c r="EB113" s="367"/>
      <c r="EC113" s="367"/>
      <c r="ED113" s="367"/>
      <c r="EE113" s="367"/>
      <c r="EF113" s="367"/>
      <c r="EG113" s="367"/>
      <c r="EH113" s="367"/>
      <c r="EI113" s="367"/>
      <c r="EJ113" s="367"/>
      <c r="EK113" s="367"/>
      <c r="EL113" s="367"/>
      <c r="EM113" s="367"/>
      <c r="EN113" s="367"/>
      <c r="EO113" s="367"/>
      <c r="EP113" s="367"/>
      <c r="EQ113" s="367"/>
      <c r="ER113" s="367"/>
      <c r="ES113" s="367"/>
      <c r="ET113" s="367"/>
      <c r="EU113" s="367"/>
      <c r="EV113" s="367"/>
      <c r="EW113" s="367"/>
      <c r="EX113" s="367"/>
      <c r="EY113" s="367"/>
      <c r="EZ113" s="367"/>
      <c r="FA113" s="367"/>
      <c r="FB113" s="367"/>
      <c r="FC113" s="367"/>
      <c r="FD113" s="367"/>
      <c r="FE113" s="367"/>
      <c r="FF113" s="367"/>
      <c r="FG113" s="367"/>
      <c r="FH113" s="367"/>
      <c r="FI113" s="367"/>
      <c r="FJ113" s="367"/>
      <c r="FK113" s="367"/>
      <c r="FL113" s="367"/>
      <c r="FM113" s="367"/>
      <c r="FN113" s="367"/>
      <c r="FO113" s="367"/>
      <c r="FP113" s="367"/>
      <c r="FQ113" s="367"/>
      <c r="FR113" s="367"/>
      <c r="FS113" s="367"/>
      <c r="FT113" s="367"/>
      <c r="FU113" s="367"/>
      <c r="FV113" s="367"/>
      <c r="FW113" s="367"/>
      <c r="FX113" s="367"/>
      <c r="FY113" s="367"/>
      <c r="FZ113" s="367"/>
      <c r="GA113" s="367"/>
      <c r="GB113" s="367"/>
      <c r="GC113" s="367"/>
      <c r="GD113" s="367"/>
      <c r="GE113" s="367"/>
      <c r="GF113" s="367"/>
      <c r="GG113" s="367"/>
      <c r="GH113" s="367"/>
      <c r="GI113" s="367"/>
      <c r="GJ113" s="367"/>
      <c r="GK113" s="367"/>
      <c r="GL113" s="367"/>
      <c r="GM113" s="367"/>
      <c r="GN113" s="367"/>
      <c r="GO113" s="367"/>
      <c r="GP113" s="367"/>
      <c r="GQ113" s="367"/>
      <c r="GR113" s="367"/>
      <c r="GS113" s="367"/>
      <c r="GT113" s="367"/>
      <c r="GU113" s="367"/>
      <c r="GV113" s="367"/>
      <c r="GW113" s="367"/>
      <c r="GX113" s="367"/>
      <c r="GY113" s="367"/>
      <c r="GZ113" s="367"/>
      <c r="HA113" s="367"/>
      <c r="HB113" s="367"/>
      <c r="HC113" s="367"/>
      <c r="HD113" s="367"/>
      <c r="HE113" s="367"/>
      <c r="HF113" s="367"/>
      <c r="HG113" s="367"/>
      <c r="HH113" s="367"/>
    </row>
    <row r="114" spans="1:216" s="369" customFormat="1" ht="31.8" x14ac:dyDescent="0.25">
      <c r="A114" s="367"/>
      <c r="B114" s="369" t="s">
        <v>86</v>
      </c>
      <c r="AI114" s="362" t="s">
        <v>120</v>
      </c>
      <c r="AJ114" s="362"/>
      <c r="AK114" s="362"/>
      <c r="AL114" s="362"/>
      <c r="AM114" s="362"/>
      <c r="AN114" s="362"/>
      <c r="AO114" s="362"/>
      <c r="AP114" s="362"/>
      <c r="AQ114" s="362"/>
      <c r="AR114" s="362"/>
      <c r="AS114" s="362"/>
      <c r="AT114" s="362"/>
      <c r="AU114" s="362"/>
      <c r="AV114" s="362"/>
      <c r="AW114" s="362"/>
      <c r="AX114" s="362"/>
      <c r="BK114" s="376"/>
      <c r="BU114" s="367"/>
      <c r="BV114" s="367"/>
      <c r="BW114" s="367"/>
      <c r="CL114" s="367"/>
      <c r="CM114" s="367"/>
      <c r="CN114" s="367"/>
      <c r="CP114" s="367"/>
      <c r="CQ114" s="367"/>
      <c r="CR114" s="367"/>
      <c r="CS114" s="367"/>
      <c r="CT114" s="367"/>
      <c r="CU114" s="367"/>
      <c r="CV114" s="367"/>
      <c r="CW114" s="367"/>
      <c r="CX114" s="367"/>
      <c r="CY114" s="367"/>
      <c r="CZ114" s="367"/>
      <c r="DA114" s="367"/>
      <c r="DB114" s="367"/>
      <c r="DC114" s="367"/>
      <c r="DD114" s="367"/>
      <c r="DE114" s="367"/>
      <c r="DF114" s="367"/>
      <c r="DG114" s="367"/>
      <c r="DH114" s="367"/>
      <c r="DI114" s="367"/>
      <c r="DJ114" s="367"/>
      <c r="DK114" s="367"/>
      <c r="DL114" s="367"/>
      <c r="DM114" s="367"/>
      <c r="DN114" s="367"/>
      <c r="DO114" s="367"/>
      <c r="DP114" s="367"/>
      <c r="DQ114" s="367"/>
      <c r="DR114" s="367"/>
      <c r="DS114" s="367"/>
      <c r="DT114" s="367"/>
      <c r="DU114" s="367"/>
      <c r="DV114" s="367"/>
      <c r="DW114" s="367"/>
      <c r="DX114" s="367"/>
      <c r="DY114" s="367"/>
      <c r="DZ114" s="367"/>
      <c r="EA114" s="367"/>
      <c r="EB114" s="367"/>
      <c r="EC114" s="367"/>
      <c r="ED114" s="367"/>
      <c r="EE114" s="367"/>
      <c r="EF114" s="367"/>
      <c r="EG114" s="367"/>
      <c r="EH114" s="367"/>
      <c r="EI114" s="367"/>
      <c r="EJ114" s="367"/>
      <c r="EK114" s="367"/>
      <c r="EL114" s="367"/>
      <c r="EM114" s="367"/>
      <c r="EN114" s="367"/>
      <c r="EO114" s="367"/>
      <c r="EP114" s="367"/>
      <c r="EQ114" s="367"/>
      <c r="ER114" s="367"/>
      <c r="ES114" s="367"/>
      <c r="ET114" s="367"/>
      <c r="EU114" s="367"/>
      <c r="EV114" s="367"/>
      <c r="EW114" s="367"/>
      <c r="EX114" s="367"/>
      <c r="EY114" s="367"/>
      <c r="EZ114" s="367"/>
      <c r="FA114" s="367"/>
      <c r="FB114" s="367"/>
      <c r="FC114" s="367"/>
      <c r="FD114" s="367"/>
      <c r="FE114" s="367"/>
      <c r="FF114" s="367"/>
      <c r="FG114" s="367"/>
      <c r="FH114" s="367"/>
      <c r="FI114" s="367"/>
      <c r="FJ114" s="367"/>
      <c r="FK114" s="367"/>
      <c r="FL114" s="367"/>
      <c r="FM114" s="367"/>
      <c r="FN114" s="367"/>
      <c r="FO114" s="367"/>
      <c r="FP114" s="367"/>
      <c r="FQ114" s="367"/>
      <c r="FR114" s="367"/>
      <c r="FS114" s="367"/>
      <c r="FT114" s="367"/>
      <c r="FU114" s="367"/>
      <c r="FV114" s="367"/>
      <c r="FW114" s="367"/>
      <c r="FX114" s="367"/>
      <c r="FY114" s="367"/>
      <c r="FZ114" s="367"/>
      <c r="GA114" s="367"/>
      <c r="GB114" s="367"/>
      <c r="GC114" s="367"/>
      <c r="GD114" s="367"/>
      <c r="GE114" s="367"/>
      <c r="GF114" s="367"/>
      <c r="GG114" s="367"/>
      <c r="GH114" s="367"/>
      <c r="GI114" s="367"/>
      <c r="GJ114" s="367"/>
      <c r="GK114" s="367"/>
      <c r="GL114" s="367"/>
      <c r="GM114" s="367"/>
      <c r="GN114" s="367"/>
      <c r="GO114" s="367"/>
      <c r="GP114" s="367"/>
      <c r="GQ114" s="367"/>
      <c r="GR114" s="367"/>
      <c r="GS114" s="367"/>
      <c r="GT114" s="367"/>
      <c r="GU114" s="367"/>
      <c r="GV114" s="367"/>
      <c r="GW114" s="367"/>
      <c r="GX114" s="367"/>
      <c r="GY114" s="367"/>
      <c r="GZ114" s="367"/>
      <c r="HA114" s="367"/>
      <c r="HB114" s="367"/>
      <c r="HC114" s="367"/>
      <c r="HD114" s="367"/>
      <c r="HE114" s="367"/>
      <c r="HF114" s="367"/>
      <c r="HG114" s="367"/>
      <c r="HH114" s="367"/>
    </row>
    <row r="115" spans="1:216" s="369" customFormat="1" ht="31.8" x14ac:dyDescent="0.25">
      <c r="A115" s="367"/>
      <c r="B115" s="367" t="s">
        <v>87</v>
      </c>
      <c r="C115" s="367"/>
      <c r="D115" s="367"/>
      <c r="E115" s="367"/>
      <c r="F115" s="367"/>
      <c r="G115" s="367"/>
      <c r="H115" s="367"/>
      <c r="I115" s="367"/>
      <c r="J115" s="367"/>
      <c r="K115" s="367"/>
      <c r="L115" s="367"/>
      <c r="M115" s="367"/>
      <c r="N115" s="367"/>
      <c r="O115" s="367"/>
      <c r="P115" s="372"/>
      <c r="Q115" s="372"/>
      <c r="R115" s="372"/>
      <c r="S115" s="372"/>
      <c r="T115" s="372"/>
      <c r="U115" s="372"/>
      <c r="V115" s="372"/>
      <c r="W115" s="372"/>
      <c r="X115" s="372"/>
      <c r="Y115" s="373" t="s">
        <v>103</v>
      </c>
      <c r="AI115" s="362" t="s">
        <v>118</v>
      </c>
      <c r="AJ115" s="362"/>
      <c r="AK115" s="362"/>
      <c r="AL115" s="362"/>
      <c r="AM115" s="362"/>
      <c r="AN115" s="362"/>
      <c r="AO115" s="362"/>
      <c r="AP115" s="362"/>
      <c r="AQ115" s="362"/>
      <c r="AR115" s="362"/>
      <c r="AS115" s="362"/>
      <c r="AT115" s="362"/>
      <c r="AU115" s="362"/>
      <c r="AV115" s="362"/>
      <c r="AW115" s="362"/>
      <c r="AX115" s="362"/>
      <c r="BK115" s="376" t="s">
        <v>84</v>
      </c>
      <c r="BU115" s="367"/>
      <c r="BV115" s="367"/>
      <c r="BW115" s="367"/>
      <c r="CL115" s="367"/>
      <c r="CM115" s="367"/>
      <c r="CN115" s="367"/>
      <c r="CP115" s="367"/>
      <c r="CQ115" s="367"/>
      <c r="CR115" s="367"/>
      <c r="CS115" s="367"/>
      <c r="CT115" s="367"/>
      <c r="CU115" s="367"/>
      <c r="CV115" s="367"/>
      <c r="CW115" s="367"/>
      <c r="CX115" s="367"/>
      <c r="CY115" s="367"/>
      <c r="CZ115" s="367"/>
      <c r="DA115" s="367"/>
      <c r="DB115" s="367"/>
      <c r="DC115" s="367"/>
      <c r="DD115" s="367"/>
      <c r="DE115" s="367"/>
      <c r="DF115" s="367"/>
      <c r="DG115" s="367"/>
      <c r="DH115" s="367"/>
      <c r="DI115" s="367"/>
      <c r="DJ115" s="367"/>
      <c r="DK115" s="367"/>
      <c r="DL115" s="367"/>
      <c r="DM115" s="367"/>
      <c r="DN115" s="367"/>
      <c r="DO115" s="367"/>
      <c r="DP115" s="367"/>
      <c r="DQ115" s="367"/>
      <c r="DR115" s="367"/>
      <c r="DS115" s="367"/>
      <c r="DT115" s="367"/>
      <c r="DU115" s="367"/>
      <c r="DV115" s="367"/>
      <c r="DW115" s="367"/>
      <c r="DX115" s="367"/>
      <c r="DY115" s="367"/>
      <c r="DZ115" s="367"/>
      <c r="EA115" s="367"/>
      <c r="EB115" s="367"/>
      <c r="EC115" s="367"/>
      <c r="ED115" s="367"/>
      <c r="EE115" s="367"/>
      <c r="EF115" s="367"/>
      <c r="EG115" s="367"/>
      <c r="EH115" s="367"/>
      <c r="EI115" s="367"/>
      <c r="EJ115" s="367"/>
      <c r="EK115" s="367"/>
      <c r="EL115" s="367"/>
      <c r="EM115" s="367"/>
      <c r="EN115" s="367"/>
      <c r="EO115" s="367"/>
      <c r="EP115" s="367"/>
      <c r="EQ115" s="367"/>
      <c r="ER115" s="367"/>
      <c r="ES115" s="367"/>
      <c r="ET115" s="367"/>
      <c r="EU115" s="367"/>
      <c r="EV115" s="367"/>
      <c r="EW115" s="367"/>
      <c r="EX115" s="367"/>
      <c r="EY115" s="367"/>
      <c r="EZ115" s="367"/>
      <c r="FA115" s="367"/>
      <c r="FB115" s="367"/>
      <c r="FC115" s="367"/>
      <c r="FD115" s="367"/>
      <c r="FE115" s="367"/>
      <c r="FF115" s="367"/>
      <c r="FG115" s="367"/>
      <c r="FH115" s="367"/>
      <c r="FI115" s="367"/>
      <c r="FJ115" s="367"/>
      <c r="FK115" s="367"/>
      <c r="FL115" s="367"/>
      <c r="FM115" s="367"/>
      <c r="FN115" s="367"/>
      <c r="FO115" s="367"/>
      <c r="FP115" s="367"/>
      <c r="FQ115" s="367"/>
      <c r="FR115" s="367"/>
      <c r="FS115" s="367"/>
      <c r="FT115" s="367"/>
      <c r="FU115" s="367"/>
      <c r="FV115" s="367"/>
      <c r="FW115" s="367"/>
      <c r="FX115" s="367"/>
      <c r="FY115" s="367"/>
      <c r="FZ115" s="367"/>
      <c r="GA115" s="367"/>
      <c r="GB115" s="367"/>
      <c r="GC115" s="367"/>
      <c r="GD115" s="367"/>
      <c r="GE115" s="367"/>
      <c r="GF115" s="367"/>
      <c r="GG115" s="367"/>
      <c r="GH115" s="367"/>
      <c r="GI115" s="367"/>
      <c r="GJ115" s="367"/>
      <c r="GK115" s="367"/>
      <c r="GL115" s="367"/>
      <c r="GM115" s="367"/>
      <c r="GN115" s="367"/>
      <c r="GO115" s="367"/>
      <c r="GP115" s="367"/>
      <c r="GQ115" s="367"/>
      <c r="GR115" s="367"/>
      <c r="GS115" s="367"/>
      <c r="GT115" s="367"/>
      <c r="GU115" s="367"/>
      <c r="GV115" s="367"/>
      <c r="GW115" s="367"/>
      <c r="GX115" s="367"/>
      <c r="GY115" s="367"/>
      <c r="GZ115" s="367"/>
      <c r="HA115" s="367"/>
      <c r="HB115" s="367"/>
      <c r="HC115" s="367"/>
      <c r="HD115" s="367"/>
      <c r="HE115" s="367"/>
      <c r="HF115" s="367"/>
      <c r="HG115" s="367"/>
      <c r="HH115" s="367"/>
    </row>
    <row r="116" spans="1:216" s="72" customFormat="1" ht="28.2" x14ac:dyDescent="0.25">
      <c r="A116" s="71"/>
      <c r="P116" s="76"/>
      <c r="Q116" s="71"/>
      <c r="R116" s="71"/>
      <c r="S116" s="71"/>
      <c r="T116" s="71"/>
      <c r="U116" s="71"/>
      <c r="V116" s="71"/>
      <c r="W116" s="73"/>
      <c r="X116" s="73"/>
      <c r="Y116" s="148"/>
      <c r="AA116" s="71"/>
      <c r="AF116" s="71"/>
      <c r="AH116" s="71"/>
      <c r="AJ116" s="71"/>
      <c r="AM116" s="71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BB116" s="76"/>
      <c r="BC116" s="76"/>
      <c r="BD116" s="76"/>
      <c r="BE116" s="76"/>
      <c r="BF116" s="76"/>
      <c r="BG116" s="76"/>
      <c r="BH116" s="76"/>
      <c r="BI116" s="76"/>
      <c r="BJ116" s="76"/>
      <c r="BK116" s="149"/>
      <c r="BU116" s="71"/>
      <c r="BV116" s="71"/>
      <c r="BW116" s="71"/>
      <c r="CL116" s="71"/>
      <c r="CM116" s="71"/>
      <c r="CN116" s="71"/>
      <c r="CP116" s="71"/>
      <c r="CQ116" s="71"/>
      <c r="CR116" s="71"/>
      <c r="CS116" s="71"/>
      <c r="CT116" s="71"/>
      <c r="CU116" s="71"/>
      <c r="CV116" s="71"/>
      <c r="CW116" s="71"/>
      <c r="CX116" s="71"/>
      <c r="CY116" s="71"/>
      <c r="CZ116" s="71"/>
      <c r="DA116" s="71"/>
      <c r="DB116" s="71"/>
      <c r="DC116" s="71"/>
      <c r="DD116" s="71"/>
      <c r="DE116" s="71"/>
      <c r="DF116" s="71"/>
      <c r="DG116" s="71"/>
      <c r="DH116" s="71"/>
      <c r="DI116" s="71"/>
      <c r="DJ116" s="71"/>
      <c r="DK116" s="71"/>
      <c r="DL116" s="71"/>
      <c r="DM116" s="71"/>
      <c r="DN116" s="71"/>
      <c r="DO116" s="71"/>
      <c r="DP116" s="71"/>
      <c r="DQ116" s="71"/>
      <c r="DR116" s="71"/>
      <c r="DS116" s="71"/>
      <c r="DT116" s="71"/>
      <c r="DU116" s="71"/>
      <c r="DV116" s="71"/>
      <c r="DW116" s="71"/>
      <c r="DX116" s="71"/>
      <c r="DY116" s="71"/>
      <c r="DZ116" s="71"/>
      <c r="EA116" s="71"/>
      <c r="EB116" s="71"/>
      <c r="EC116" s="71"/>
      <c r="ED116" s="71"/>
      <c r="EE116" s="71"/>
      <c r="EF116" s="71"/>
      <c r="EG116" s="71"/>
      <c r="EH116" s="71"/>
      <c r="EI116" s="71"/>
      <c r="EJ116" s="71"/>
      <c r="EK116" s="71"/>
      <c r="EL116" s="71"/>
      <c r="EM116" s="71"/>
      <c r="EN116" s="71"/>
      <c r="EO116" s="71"/>
      <c r="EP116" s="71"/>
      <c r="EQ116" s="71"/>
      <c r="ER116" s="71"/>
      <c r="ES116" s="71"/>
      <c r="ET116" s="71"/>
      <c r="EU116" s="71"/>
      <c r="EV116" s="71"/>
      <c r="EW116" s="71"/>
      <c r="EX116" s="71"/>
      <c r="EY116" s="71"/>
      <c r="EZ116" s="71"/>
      <c r="FA116" s="71"/>
      <c r="FB116" s="71"/>
      <c r="FC116" s="71"/>
      <c r="FD116" s="71"/>
      <c r="FE116" s="71"/>
      <c r="FF116" s="71"/>
      <c r="FG116" s="71"/>
      <c r="FH116" s="71"/>
      <c r="FI116" s="71"/>
      <c r="FJ116" s="71"/>
      <c r="FK116" s="71"/>
      <c r="FL116" s="71"/>
      <c r="FM116" s="71"/>
      <c r="FN116" s="71"/>
      <c r="FO116" s="71"/>
      <c r="FP116" s="71"/>
      <c r="FQ116" s="71"/>
      <c r="FR116" s="71"/>
      <c r="FS116" s="71"/>
      <c r="FT116" s="71"/>
      <c r="FU116" s="71"/>
      <c r="FV116" s="71"/>
      <c r="FW116" s="71"/>
      <c r="FX116" s="71"/>
      <c r="FY116" s="71"/>
      <c r="FZ116" s="71"/>
      <c r="GA116" s="71"/>
      <c r="GB116" s="71"/>
      <c r="GC116" s="71"/>
      <c r="GD116" s="71"/>
      <c r="GE116" s="71"/>
      <c r="GF116" s="71"/>
      <c r="GG116" s="71"/>
      <c r="GH116" s="71"/>
      <c r="GI116" s="71"/>
      <c r="GJ116" s="71"/>
      <c r="GK116" s="71"/>
      <c r="GL116" s="71"/>
      <c r="GM116" s="71"/>
      <c r="GN116" s="71"/>
      <c r="GO116" s="71"/>
      <c r="GP116" s="71"/>
      <c r="GQ116" s="71"/>
      <c r="GR116" s="71"/>
      <c r="GS116" s="71"/>
      <c r="GT116" s="71"/>
      <c r="GU116" s="71"/>
      <c r="GV116" s="71"/>
      <c r="GW116" s="71"/>
      <c r="GX116" s="71"/>
      <c r="GY116" s="71"/>
      <c r="GZ116" s="71"/>
      <c r="HA116" s="71"/>
      <c r="HB116" s="71"/>
      <c r="HC116" s="71"/>
      <c r="HD116" s="71"/>
      <c r="HE116" s="71"/>
      <c r="HF116" s="71"/>
      <c r="HG116" s="71"/>
      <c r="HH116" s="71"/>
    </row>
    <row r="117" spans="1:216" s="72" customFormat="1" ht="28.2" x14ac:dyDescent="0.25">
      <c r="A117" s="71"/>
      <c r="P117" s="71"/>
      <c r="Q117" s="71"/>
      <c r="R117" s="71"/>
      <c r="S117" s="71"/>
      <c r="T117" s="71"/>
      <c r="U117" s="71"/>
      <c r="V117" s="71"/>
      <c r="W117" s="73"/>
      <c r="X117" s="73"/>
      <c r="Y117" s="148"/>
      <c r="AA117" s="71"/>
      <c r="AF117" s="71"/>
      <c r="AH117" s="71"/>
      <c r="AJ117" s="71"/>
      <c r="AM117" s="71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BB117" s="71"/>
      <c r="BC117" s="71"/>
      <c r="BD117" s="71"/>
      <c r="BE117" s="71"/>
      <c r="BF117" s="71"/>
      <c r="BG117" s="71"/>
      <c r="BH117" s="71"/>
      <c r="BI117" s="71"/>
      <c r="BJ117" s="71"/>
      <c r="BK117" s="149"/>
      <c r="BU117" s="71"/>
      <c r="BV117" s="71"/>
      <c r="BW117" s="71"/>
      <c r="CL117" s="71"/>
      <c r="CM117" s="71"/>
      <c r="CN117" s="71"/>
      <c r="CP117" s="71"/>
      <c r="CQ117" s="71"/>
      <c r="CR117" s="71"/>
      <c r="CS117" s="71"/>
      <c r="CT117" s="71"/>
      <c r="CU117" s="71"/>
      <c r="CV117" s="71"/>
      <c r="CW117" s="71"/>
      <c r="CX117" s="71"/>
      <c r="CY117" s="71"/>
      <c r="CZ117" s="71"/>
      <c r="DA117" s="71"/>
      <c r="DB117" s="71"/>
      <c r="DC117" s="71"/>
      <c r="DD117" s="71"/>
      <c r="DE117" s="71"/>
      <c r="DF117" s="71"/>
      <c r="DG117" s="71"/>
      <c r="DH117" s="71"/>
      <c r="DI117" s="71"/>
      <c r="DJ117" s="71"/>
      <c r="DK117" s="71"/>
      <c r="DL117" s="71"/>
      <c r="DM117" s="71"/>
      <c r="DN117" s="71"/>
      <c r="DO117" s="71"/>
      <c r="DP117" s="71"/>
      <c r="DQ117" s="71"/>
      <c r="DR117" s="71"/>
      <c r="DS117" s="71"/>
      <c r="DT117" s="71"/>
      <c r="DU117" s="71"/>
      <c r="DV117" s="71"/>
      <c r="DW117" s="71"/>
      <c r="DX117" s="71"/>
      <c r="DY117" s="71"/>
      <c r="DZ117" s="71"/>
      <c r="EA117" s="71"/>
      <c r="EB117" s="71"/>
      <c r="EC117" s="71"/>
      <c r="ED117" s="71"/>
      <c r="EE117" s="71"/>
      <c r="EF117" s="71"/>
      <c r="EG117" s="71"/>
      <c r="EH117" s="71"/>
      <c r="EI117" s="71"/>
      <c r="EJ117" s="71"/>
      <c r="EK117" s="71"/>
      <c r="EL117" s="71"/>
      <c r="EM117" s="71"/>
      <c r="EN117" s="71"/>
      <c r="EO117" s="71"/>
      <c r="EP117" s="71"/>
      <c r="EQ117" s="71"/>
      <c r="ER117" s="71"/>
      <c r="ES117" s="71"/>
      <c r="ET117" s="71"/>
      <c r="EU117" s="71"/>
      <c r="EV117" s="71"/>
      <c r="EW117" s="71"/>
      <c r="EX117" s="71"/>
      <c r="EY117" s="71"/>
      <c r="EZ117" s="71"/>
      <c r="FA117" s="71"/>
      <c r="FB117" s="71"/>
      <c r="FC117" s="71"/>
      <c r="FD117" s="71"/>
      <c r="FE117" s="71"/>
      <c r="FF117" s="71"/>
      <c r="FG117" s="71"/>
      <c r="FH117" s="71"/>
      <c r="FI117" s="71"/>
      <c r="FJ117" s="71"/>
      <c r="FK117" s="71"/>
      <c r="FL117" s="71"/>
      <c r="FM117" s="71"/>
      <c r="FN117" s="71"/>
      <c r="FO117" s="71"/>
      <c r="FP117" s="71"/>
      <c r="FQ117" s="71"/>
      <c r="FR117" s="71"/>
      <c r="FS117" s="71"/>
      <c r="FT117" s="71"/>
      <c r="FU117" s="71"/>
      <c r="FV117" s="71"/>
      <c r="FW117" s="71"/>
      <c r="FX117" s="71"/>
      <c r="FY117" s="71"/>
      <c r="FZ117" s="71"/>
      <c r="GA117" s="71"/>
      <c r="GB117" s="71"/>
      <c r="GC117" s="71"/>
      <c r="GD117" s="71"/>
      <c r="GE117" s="71"/>
      <c r="GF117" s="71"/>
      <c r="GG117" s="71"/>
      <c r="GH117" s="71"/>
      <c r="GI117" s="71"/>
      <c r="GJ117" s="71"/>
      <c r="GK117" s="71"/>
      <c r="GL117" s="71"/>
      <c r="GM117" s="71"/>
      <c r="GN117" s="71"/>
      <c r="GO117" s="71"/>
      <c r="GP117" s="71"/>
      <c r="GQ117" s="71"/>
      <c r="GR117" s="71"/>
      <c r="GS117" s="71"/>
      <c r="GT117" s="71"/>
      <c r="GU117" s="71"/>
      <c r="GV117" s="71"/>
      <c r="GW117" s="71"/>
      <c r="GX117" s="71"/>
      <c r="GY117" s="71"/>
      <c r="GZ117" s="71"/>
      <c r="HA117" s="71"/>
      <c r="HB117" s="71"/>
      <c r="HC117" s="71"/>
      <c r="HD117" s="71"/>
      <c r="HE117" s="71"/>
      <c r="HF117" s="71"/>
      <c r="HG117" s="71"/>
      <c r="HH117" s="71"/>
    </row>
    <row r="118" spans="1:216" s="72" customFormat="1" ht="28.2" x14ac:dyDescent="0.25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5"/>
      <c r="Q118" s="75"/>
      <c r="R118" s="75"/>
      <c r="S118" s="75"/>
      <c r="T118" s="75"/>
      <c r="U118" s="75"/>
      <c r="V118" s="75"/>
      <c r="W118" s="75"/>
      <c r="X118" s="75"/>
      <c r="Y118" s="148"/>
      <c r="AA118" s="71"/>
      <c r="AF118" s="71"/>
      <c r="AH118" s="71"/>
      <c r="AJ118" s="71"/>
      <c r="AM118" s="71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BB118" s="75"/>
      <c r="BC118" s="75"/>
      <c r="BD118" s="75"/>
      <c r="BE118" s="75"/>
      <c r="BF118" s="75"/>
      <c r="BG118" s="75"/>
      <c r="BH118" s="75"/>
      <c r="BI118" s="75"/>
      <c r="BJ118" s="75"/>
      <c r="BK118" s="149"/>
      <c r="BU118" s="71"/>
      <c r="BV118" s="71"/>
      <c r="BW118" s="71"/>
      <c r="CL118" s="71"/>
      <c r="CM118" s="71"/>
      <c r="CN118" s="71"/>
      <c r="CP118" s="71"/>
      <c r="CQ118" s="71"/>
      <c r="CR118" s="71"/>
      <c r="CS118" s="71"/>
      <c r="CT118" s="71"/>
      <c r="CU118" s="71"/>
      <c r="CV118" s="71"/>
      <c r="CW118" s="71"/>
      <c r="CX118" s="71"/>
      <c r="CY118" s="71"/>
      <c r="CZ118" s="71"/>
      <c r="DA118" s="71"/>
      <c r="DB118" s="71"/>
      <c r="DC118" s="71"/>
      <c r="DD118" s="71"/>
      <c r="DE118" s="71"/>
      <c r="DF118" s="71"/>
      <c r="DG118" s="71"/>
      <c r="DH118" s="71"/>
      <c r="DI118" s="71"/>
      <c r="DJ118" s="71"/>
      <c r="DK118" s="71"/>
      <c r="DL118" s="71"/>
      <c r="DM118" s="71"/>
      <c r="DN118" s="71"/>
      <c r="DO118" s="71"/>
      <c r="DP118" s="71"/>
      <c r="DQ118" s="71"/>
      <c r="DR118" s="71"/>
      <c r="DS118" s="71"/>
      <c r="DT118" s="71"/>
      <c r="DU118" s="71"/>
      <c r="DV118" s="71"/>
      <c r="DW118" s="71"/>
      <c r="DX118" s="71"/>
      <c r="DY118" s="71"/>
      <c r="DZ118" s="71"/>
      <c r="EA118" s="71"/>
      <c r="EB118" s="71"/>
      <c r="EC118" s="71"/>
      <c r="ED118" s="71"/>
      <c r="EE118" s="71"/>
      <c r="EF118" s="71"/>
      <c r="EG118" s="71"/>
      <c r="EH118" s="71"/>
      <c r="EI118" s="71"/>
      <c r="EJ118" s="71"/>
      <c r="EK118" s="71"/>
      <c r="EL118" s="71"/>
      <c r="EM118" s="71"/>
      <c r="EN118" s="71"/>
      <c r="EO118" s="71"/>
      <c r="EP118" s="71"/>
      <c r="EQ118" s="71"/>
      <c r="ER118" s="71"/>
      <c r="ES118" s="71"/>
      <c r="ET118" s="71"/>
      <c r="EU118" s="71"/>
      <c r="EV118" s="71"/>
      <c r="EW118" s="71"/>
      <c r="EX118" s="71"/>
      <c r="EY118" s="71"/>
      <c r="EZ118" s="71"/>
      <c r="FA118" s="71"/>
      <c r="FB118" s="71"/>
      <c r="FC118" s="71"/>
      <c r="FD118" s="71"/>
      <c r="FE118" s="71"/>
      <c r="FF118" s="71"/>
      <c r="FG118" s="71"/>
      <c r="FH118" s="71"/>
      <c r="FI118" s="71"/>
      <c r="FJ118" s="71"/>
      <c r="FK118" s="71"/>
      <c r="FL118" s="71"/>
      <c r="FM118" s="71"/>
      <c r="FN118" s="71"/>
      <c r="FO118" s="71"/>
      <c r="FP118" s="71"/>
      <c r="FQ118" s="71"/>
      <c r="FR118" s="71"/>
      <c r="FS118" s="71"/>
      <c r="FT118" s="71"/>
      <c r="FU118" s="71"/>
      <c r="FV118" s="71"/>
      <c r="FW118" s="71"/>
      <c r="FX118" s="71"/>
      <c r="FY118" s="71"/>
      <c r="FZ118" s="71"/>
      <c r="GA118" s="71"/>
      <c r="GB118" s="71"/>
      <c r="GC118" s="71"/>
      <c r="GD118" s="71"/>
      <c r="GE118" s="71"/>
      <c r="GF118" s="71"/>
      <c r="GG118" s="71"/>
      <c r="GH118" s="71"/>
      <c r="GI118" s="71"/>
      <c r="GJ118" s="71"/>
      <c r="GK118" s="71"/>
      <c r="GL118" s="71"/>
      <c r="GM118" s="71"/>
      <c r="GN118" s="71"/>
      <c r="GO118" s="71"/>
      <c r="GP118" s="71"/>
      <c r="GQ118" s="71"/>
      <c r="GR118" s="71"/>
      <c r="GS118" s="71"/>
      <c r="GT118" s="71"/>
      <c r="GU118" s="71"/>
      <c r="GV118" s="71"/>
      <c r="GW118" s="71"/>
      <c r="GX118" s="71"/>
      <c r="GY118" s="71"/>
      <c r="GZ118" s="71"/>
      <c r="HA118" s="71"/>
      <c r="HB118" s="71"/>
      <c r="HC118" s="71"/>
      <c r="HD118" s="71"/>
      <c r="HE118" s="71"/>
      <c r="HF118" s="71"/>
      <c r="HG118" s="71"/>
      <c r="HH118" s="71"/>
    </row>
    <row r="119" spans="1:216" s="72" customFormat="1" ht="28.2" x14ac:dyDescent="0.25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Y119" s="148"/>
      <c r="AA119" s="71"/>
      <c r="AF119" s="71"/>
      <c r="AH119" s="71"/>
      <c r="AJ119" s="71"/>
      <c r="AM119" s="71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BB119" s="76"/>
      <c r="BC119" s="76"/>
      <c r="BD119" s="76"/>
      <c r="BE119" s="76"/>
      <c r="BF119" s="76"/>
      <c r="BG119" s="76"/>
      <c r="BH119" s="76"/>
      <c r="BI119" s="76"/>
      <c r="BJ119" s="76"/>
      <c r="BK119" s="149"/>
      <c r="BU119" s="71"/>
      <c r="BV119" s="71"/>
      <c r="BW119" s="71"/>
      <c r="CL119" s="71"/>
      <c r="CM119" s="71"/>
      <c r="CN119" s="71"/>
      <c r="CP119" s="71"/>
      <c r="CQ119" s="71"/>
      <c r="CR119" s="71"/>
      <c r="CS119" s="71"/>
      <c r="CT119" s="71"/>
      <c r="CU119" s="71"/>
      <c r="CV119" s="71"/>
      <c r="CW119" s="71"/>
      <c r="CX119" s="71"/>
      <c r="CY119" s="71"/>
      <c r="CZ119" s="71"/>
      <c r="DA119" s="71"/>
      <c r="DB119" s="71"/>
      <c r="DC119" s="71"/>
      <c r="DD119" s="71"/>
      <c r="DE119" s="71"/>
      <c r="DF119" s="71"/>
      <c r="DG119" s="71"/>
      <c r="DH119" s="71"/>
      <c r="DI119" s="71"/>
      <c r="DJ119" s="71"/>
      <c r="DK119" s="71"/>
      <c r="DL119" s="71"/>
      <c r="DM119" s="71"/>
      <c r="DN119" s="71"/>
      <c r="DO119" s="71"/>
      <c r="DP119" s="71"/>
      <c r="DQ119" s="71"/>
      <c r="DR119" s="71"/>
      <c r="DS119" s="71"/>
      <c r="DT119" s="71"/>
      <c r="DU119" s="71"/>
      <c r="DV119" s="71"/>
      <c r="DW119" s="71"/>
      <c r="DX119" s="71"/>
      <c r="DY119" s="71"/>
      <c r="DZ119" s="71"/>
      <c r="EA119" s="71"/>
      <c r="EB119" s="71"/>
      <c r="EC119" s="71"/>
      <c r="ED119" s="71"/>
      <c r="EE119" s="71"/>
      <c r="EF119" s="71"/>
      <c r="EG119" s="71"/>
      <c r="EH119" s="71"/>
      <c r="EI119" s="71"/>
      <c r="EJ119" s="71"/>
      <c r="EK119" s="71"/>
      <c r="EL119" s="71"/>
      <c r="EM119" s="71"/>
      <c r="EN119" s="71"/>
      <c r="EO119" s="71"/>
      <c r="EP119" s="71"/>
      <c r="EQ119" s="71"/>
      <c r="ER119" s="71"/>
      <c r="ES119" s="71"/>
      <c r="ET119" s="71"/>
      <c r="EU119" s="71"/>
      <c r="EV119" s="71"/>
      <c r="EW119" s="71"/>
      <c r="EX119" s="71"/>
      <c r="EY119" s="71"/>
      <c r="EZ119" s="71"/>
      <c r="FA119" s="71"/>
      <c r="FB119" s="71"/>
      <c r="FC119" s="71"/>
      <c r="FD119" s="71"/>
      <c r="FE119" s="71"/>
      <c r="FF119" s="71"/>
      <c r="FG119" s="71"/>
      <c r="FH119" s="71"/>
      <c r="FI119" s="71"/>
      <c r="FJ119" s="71"/>
      <c r="FK119" s="71"/>
      <c r="FL119" s="71"/>
      <c r="FM119" s="71"/>
      <c r="FN119" s="71"/>
      <c r="FO119" s="71"/>
      <c r="FP119" s="71"/>
      <c r="FQ119" s="71"/>
      <c r="FR119" s="71"/>
      <c r="FS119" s="71"/>
      <c r="FT119" s="71"/>
      <c r="FU119" s="71"/>
      <c r="FV119" s="71"/>
      <c r="FW119" s="71"/>
      <c r="FX119" s="71"/>
      <c r="FY119" s="71"/>
      <c r="FZ119" s="71"/>
      <c r="GA119" s="71"/>
      <c r="GB119" s="71"/>
      <c r="GC119" s="71"/>
      <c r="GD119" s="71"/>
      <c r="GE119" s="71"/>
      <c r="GF119" s="71"/>
      <c r="GG119" s="71"/>
      <c r="GH119" s="71"/>
      <c r="GI119" s="71"/>
      <c r="GJ119" s="71"/>
      <c r="GK119" s="71"/>
      <c r="GL119" s="71"/>
      <c r="GM119" s="71"/>
      <c r="GN119" s="71"/>
      <c r="GO119" s="71"/>
      <c r="GP119" s="71"/>
      <c r="GQ119" s="71"/>
      <c r="GR119" s="71"/>
      <c r="GS119" s="71"/>
      <c r="GT119" s="71"/>
      <c r="GU119" s="71"/>
      <c r="GV119" s="71"/>
      <c r="GW119" s="71"/>
      <c r="GX119" s="71"/>
      <c r="GY119" s="71"/>
      <c r="GZ119" s="71"/>
      <c r="HA119" s="71"/>
      <c r="HB119" s="71"/>
      <c r="HC119" s="71"/>
      <c r="HD119" s="71"/>
      <c r="HE119" s="71"/>
      <c r="HF119" s="71"/>
      <c r="HG119" s="71"/>
      <c r="HH119" s="71"/>
    </row>
    <row r="120" spans="1:216" s="72" customFormat="1" ht="28.2" x14ac:dyDescent="0.25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148"/>
      <c r="AA120" s="71"/>
      <c r="AJ120" s="71"/>
      <c r="AM120" s="71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BK120" s="149"/>
      <c r="BU120" s="71"/>
      <c r="BV120" s="71"/>
      <c r="BW120" s="71"/>
      <c r="CL120" s="71"/>
      <c r="CM120" s="71"/>
      <c r="CN120" s="71"/>
      <c r="CP120" s="71"/>
      <c r="CQ120" s="71"/>
      <c r="CR120" s="71"/>
      <c r="CS120" s="71"/>
      <c r="CT120" s="71"/>
      <c r="CU120" s="71"/>
      <c r="CV120" s="71"/>
      <c r="CW120" s="71"/>
      <c r="CX120" s="71"/>
      <c r="CY120" s="71"/>
      <c r="CZ120" s="71"/>
      <c r="DA120" s="71"/>
      <c r="DB120" s="71"/>
      <c r="DC120" s="71"/>
      <c r="DD120" s="71"/>
      <c r="DE120" s="71"/>
      <c r="DF120" s="71"/>
      <c r="DG120" s="71"/>
      <c r="DH120" s="71"/>
      <c r="DI120" s="71"/>
      <c r="DJ120" s="71"/>
      <c r="DK120" s="71"/>
      <c r="DL120" s="71"/>
      <c r="DM120" s="71"/>
      <c r="DN120" s="71"/>
      <c r="DO120" s="71"/>
      <c r="DP120" s="71"/>
      <c r="DQ120" s="71"/>
      <c r="DR120" s="71"/>
      <c r="DS120" s="71"/>
      <c r="DT120" s="71"/>
      <c r="DU120" s="71"/>
      <c r="DV120" s="71"/>
      <c r="DW120" s="71"/>
      <c r="DX120" s="71"/>
      <c r="DY120" s="71"/>
      <c r="DZ120" s="71"/>
      <c r="EA120" s="71"/>
      <c r="EB120" s="71"/>
      <c r="EC120" s="71"/>
      <c r="ED120" s="71"/>
      <c r="EE120" s="71"/>
      <c r="EF120" s="71"/>
      <c r="EG120" s="71"/>
      <c r="EH120" s="71"/>
      <c r="EI120" s="71"/>
      <c r="EJ120" s="71"/>
      <c r="EK120" s="71"/>
      <c r="EL120" s="71"/>
      <c r="EM120" s="71"/>
      <c r="EN120" s="71"/>
      <c r="EO120" s="71"/>
      <c r="EP120" s="71"/>
      <c r="EQ120" s="71"/>
      <c r="ER120" s="71"/>
      <c r="ES120" s="71"/>
      <c r="ET120" s="71"/>
      <c r="EU120" s="71"/>
      <c r="EV120" s="71"/>
      <c r="EW120" s="71"/>
      <c r="EX120" s="71"/>
      <c r="EY120" s="71"/>
      <c r="EZ120" s="71"/>
      <c r="FA120" s="71"/>
      <c r="FB120" s="71"/>
      <c r="FC120" s="71"/>
      <c r="FD120" s="71"/>
      <c r="FE120" s="71"/>
      <c r="FF120" s="71"/>
      <c r="FG120" s="71"/>
      <c r="FH120" s="71"/>
      <c r="FI120" s="71"/>
      <c r="FJ120" s="71"/>
      <c r="FK120" s="71"/>
      <c r="FL120" s="71"/>
      <c r="FM120" s="71"/>
      <c r="FN120" s="71"/>
      <c r="FO120" s="71"/>
      <c r="FP120" s="71"/>
      <c r="FQ120" s="71"/>
      <c r="FR120" s="71"/>
      <c r="FS120" s="71"/>
      <c r="FT120" s="71"/>
      <c r="FU120" s="71"/>
      <c r="FV120" s="71"/>
      <c r="FW120" s="71"/>
      <c r="FX120" s="71"/>
      <c r="FY120" s="71"/>
      <c r="FZ120" s="71"/>
      <c r="GA120" s="71"/>
      <c r="GB120" s="71"/>
      <c r="GC120" s="71"/>
      <c r="GD120" s="71"/>
      <c r="GE120" s="71"/>
      <c r="GF120" s="71"/>
      <c r="GG120" s="71"/>
      <c r="GH120" s="71"/>
      <c r="GI120" s="71"/>
      <c r="GJ120" s="71"/>
      <c r="GK120" s="71"/>
      <c r="GL120" s="71"/>
      <c r="GM120" s="71"/>
      <c r="GN120" s="71"/>
      <c r="GO120" s="71"/>
      <c r="GP120" s="71"/>
      <c r="GQ120" s="71"/>
      <c r="GR120" s="71"/>
      <c r="GS120" s="71"/>
      <c r="GT120" s="71"/>
      <c r="GU120" s="71"/>
      <c r="GV120" s="71"/>
      <c r="GW120" s="71"/>
      <c r="GX120" s="71"/>
      <c r="GY120" s="71"/>
      <c r="GZ120" s="71"/>
      <c r="HA120" s="71"/>
      <c r="HB120" s="71"/>
      <c r="HC120" s="71"/>
      <c r="HD120" s="71"/>
      <c r="HE120" s="71"/>
      <c r="HF120" s="71"/>
      <c r="HG120" s="71"/>
      <c r="HH120" s="71"/>
    </row>
    <row r="121" spans="1:216" s="369" customFormat="1" ht="31.8" x14ac:dyDescent="0.25">
      <c r="A121" s="367"/>
      <c r="B121" s="369" t="s">
        <v>185</v>
      </c>
      <c r="P121" s="367"/>
      <c r="Q121" s="367"/>
      <c r="R121" s="367"/>
      <c r="S121" s="367"/>
      <c r="T121" s="367"/>
      <c r="U121" s="367"/>
      <c r="V121" s="367"/>
      <c r="X121" s="370"/>
      <c r="Y121" s="375"/>
      <c r="AA121" s="367"/>
      <c r="BK121" s="376"/>
      <c r="BV121" s="367"/>
      <c r="BW121" s="367"/>
      <c r="CL121" s="367"/>
      <c r="CM121" s="367"/>
      <c r="CN121" s="367"/>
      <c r="CP121" s="367"/>
      <c r="CQ121" s="367"/>
      <c r="CR121" s="367"/>
      <c r="CS121" s="367"/>
      <c r="CT121" s="367"/>
      <c r="CU121" s="367"/>
      <c r="CV121" s="367"/>
      <c r="CW121" s="367"/>
      <c r="CX121" s="367"/>
      <c r="CY121" s="367"/>
      <c r="CZ121" s="367"/>
      <c r="DA121" s="367"/>
      <c r="DB121" s="367"/>
      <c r="DC121" s="367"/>
      <c r="DD121" s="367"/>
      <c r="DE121" s="367"/>
      <c r="DF121" s="367"/>
      <c r="DG121" s="367"/>
      <c r="DH121" s="367"/>
      <c r="DI121" s="367"/>
      <c r="DJ121" s="367"/>
      <c r="DK121" s="367"/>
      <c r="DL121" s="367"/>
      <c r="DM121" s="367"/>
      <c r="DN121" s="367"/>
      <c r="DO121" s="367"/>
      <c r="DP121" s="367"/>
      <c r="DQ121" s="367"/>
      <c r="DR121" s="367"/>
      <c r="DS121" s="367"/>
      <c r="DT121" s="367"/>
      <c r="DU121" s="367"/>
      <c r="DV121" s="367"/>
      <c r="DW121" s="367"/>
      <c r="DX121" s="367"/>
      <c r="DY121" s="367"/>
      <c r="DZ121" s="367"/>
      <c r="EA121" s="367"/>
      <c r="EB121" s="367"/>
      <c r="EC121" s="367"/>
      <c r="ED121" s="367"/>
      <c r="EE121" s="367"/>
      <c r="EF121" s="367"/>
      <c r="EG121" s="367"/>
      <c r="EH121" s="367"/>
      <c r="EI121" s="367"/>
      <c r="EJ121" s="367"/>
      <c r="EK121" s="367"/>
      <c r="EL121" s="367"/>
      <c r="EM121" s="367"/>
      <c r="EN121" s="367"/>
      <c r="EO121" s="367"/>
      <c r="EP121" s="367"/>
      <c r="EQ121" s="367"/>
      <c r="ER121" s="367"/>
      <c r="ES121" s="367"/>
      <c r="ET121" s="367"/>
      <c r="EU121" s="367"/>
      <c r="EV121" s="367"/>
      <c r="EW121" s="367"/>
      <c r="EX121" s="367"/>
      <c r="EY121" s="367"/>
      <c r="EZ121" s="367"/>
      <c r="FA121" s="367"/>
      <c r="FB121" s="367"/>
      <c r="FC121" s="367"/>
      <c r="FD121" s="367"/>
      <c r="FE121" s="367"/>
      <c r="FF121" s="367"/>
      <c r="FG121" s="367"/>
      <c r="FH121" s="367"/>
      <c r="FI121" s="367"/>
      <c r="FJ121" s="367"/>
      <c r="FK121" s="367"/>
      <c r="FL121" s="367"/>
      <c r="FM121" s="367"/>
      <c r="FN121" s="367"/>
      <c r="FO121" s="367"/>
      <c r="FP121" s="367"/>
      <c r="FQ121" s="367"/>
      <c r="FR121" s="367"/>
      <c r="FS121" s="367"/>
      <c r="FT121" s="367"/>
      <c r="FU121" s="367"/>
      <c r="FV121" s="367"/>
      <c r="FW121" s="367"/>
      <c r="FX121" s="367"/>
      <c r="FY121" s="367"/>
      <c r="FZ121" s="367"/>
      <c r="GA121" s="367"/>
      <c r="GB121" s="367"/>
      <c r="GC121" s="367"/>
      <c r="GD121" s="367"/>
      <c r="GE121" s="367"/>
      <c r="GF121" s="367"/>
      <c r="GG121" s="367"/>
      <c r="GH121" s="367"/>
      <c r="GI121" s="367"/>
      <c r="GJ121" s="367"/>
      <c r="GK121" s="367"/>
      <c r="GL121" s="367"/>
      <c r="GM121" s="367"/>
      <c r="GN121" s="367"/>
      <c r="GO121" s="367"/>
      <c r="GP121" s="367"/>
      <c r="GQ121" s="367"/>
      <c r="GR121" s="367"/>
      <c r="GS121" s="367"/>
      <c r="GT121" s="367"/>
      <c r="GU121" s="367"/>
      <c r="GV121" s="367"/>
      <c r="GW121" s="367"/>
      <c r="GX121" s="367"/>
      <c r="GY121" s="367"/>
      <c r="GZ121" s="367"/>
      <c r="HA121" s="367"/>
      <c r="HB121" s="367"/>
      <c r="HC121" s="367"/>
      <c r="HD121" s="367"/>
      <c r="HE121" s="367"/>
      <c r="HF121" s="367"/>
      <c r="HG121" s="367"/>
      <c r="HH121" s="367"/>
    </row>
    <row r="122" spans="1:216" s="369" customFormat="1" ht="31.8" x14ac:dyDescent="0.25">
      <c r="A122" s="367"/>
      <c r="B122" s="369" t="s">
        <v>186</v>
      </c>
      <c r="C122" s="377"/>
      <c r="D122" s="377"/>
      <c r="E122" s="377"/>
      <c r="F122" s="377"/>
      <c r="G122" s="377"/>
      <c r="H122" s="377"/>
      <c r="I122" s="377"/>
      <c r="J122" s="377"/>
      <c r="K122" s="377"/>
      <c r="L122" s="377"/>
      <c r="P122" s="367"/>
      <c r="Q122" s="367"/>
      <c r="R122" s="367"/>
      <c r="S122" s="367"/>
      <c r="T122" s="367"/>
      <c r="U122" s="367"/>
      <c r="V122" s="367"/>
      <c r="X122" s="378"/>
      <c r="Y122" s="375"/>
      <c r="AA122" s="367"/>
      <c r="BK122" s="376"/>
      <c r="BW122" s="367"/>
      <c r="CL122" s="367"/>
      <c r="CM122" s="367"/>
      <c r="CN122" s="367"/>
      <c r="CP122" s="367"/>
      <c r="CQ122" s="367"/>
      <c r="CR122" s="367"/>
      <c r="CS122" s="367"/>
      <c r="CT122" s="367"/>
      <c r="CU122" s="367"/>
      <c r="CV122" s="367"/>
      <c r="CW122" s="367"/>
      <c r="CX122" s="367"/>
      <c r="CY122" s="367"/>
      <c r="CZ122" s="367"/>
      <c r="DA122" s="367"/>
      <c r="DB122" s="367"/>
      <c r="DC122" s="367"/>
      <c r="DD122" s="367"/>
      <c r="DE122" s="367"/>
      <c r="DF122" s="367"/>
      <c r="DG122" s="367"/>
      <c r="DH122" s="367"/>
      <c r="DI122" s="367"/>
      <c r="DJ122" s="367"/>
      <c r="DK122" s="367"/>
      <c r="DL122" s="367"/>
      <c r="DM122" s="367"/>
      <c r="DN122" s="367"/>
      <c r="DO122" s="367"/>
      <c r="DP122" s="367"/>
      <c r="DQ122" s="367"/>
      <c r="DR122" s="367"/>
      <c r="DS122" s="367"/>
      <c r="DT122" s="367"/>
      <c r="DU122" s="367"/>
      <c r="DV122" s="367"/>
      <c r="DW122" s="367"/>
      <c r="DX122" s="367"/>
      <c r="DY122" s="367"/>
      <c r="DZ122" s="367"/>
      <c r="EA122" s="367"/>
      <c r="EB122" s="367"/>
      <c r="EC122" s="367"/>
      <c r="ED122" s="367"/>
      <c r="EE122" s="367"/>
      <c r="EF122" s="367"/>
      <c r="EG122" s="367"/>
      <c r="EH122" s="367"/>
      <c r="EI122" s="367"/>
      <c r="EJ122" s="367"/>
      <c r="EK122" s="367"/>
      <c r="EL122" s="367"/>
      <c r="EM122" s="367"/>
      <c r="EN122" s="367"/>
      <c r="EO122" s="367"/>
      <c r="EP122" s="367"/>
      <c r="EQ122" s="367"/>
      <c r="ER122" s="367"/>
      <c r="ES122" s="367"/>
      <c r="ET122" s="367"/>
      <c r="EU122" s="367"/>
      <c r="EV122" s="367"/>
      <c r="EW122" s="367"/>
      <c r="EX122" s="367"/>
      <c r="EY122" s="367"/>
      <c r="EZ122" s="367"/>
      <c r="FA122" s="367"/>
      <c r="FB122" s="367"/>
      <c r="FC122" s="367"/>
      <c r="FD122" s="367"/>
      <c r="FE122" s="367"/>
      <c r="FF122" s="367"/>
      <c r="FG122" s="367"/>
      <c r="FH122" s="367"/>
      <c r="FI122" s="367"/>
      <c r="FJ122" s="367"/>
      <c r="FK122" s="367"/>
      <c r="FL122" s="367"/>
      <c r="FM122" s="367"/>
      <c r="FN122" s="367"/>
      <c r="FO122" s="367"/>
      <c r="FP122" s="367"/>
      <c r="FQ122" s="367"/>
      <c r="FR122" s="367"/>
      <c r="FS122" s="367"/>
      <c r="FT122" s="367"/>
      <c r="FU122" s="367"/>
      <c r="FV122" s="367"/>
      <c r="FW122" s="367"/>
      <c r="FX122" s="367"/>
      <c r="FY122" s="367"/>
      <c r="FZ122" s="367"/>
      <c r="GA122" s="367"/>
      <c r="GB122" s="367"/>
      <c r="GC122" s="367"/>
      <c r="GD122" s="367"/>
      <c r="GE122" s="367"/>
      <c r="GF122" s="367"/>
      <c r="GG122" s="367"/>
      <c r="GH122" s="367"/>
      <c r="GI122" s="367"/>
      <c r="GJ122" s="367"/>
      <c r="GK122" s="367"/>
      <c r="GL122" s="367"/>
      <c r="GM122" s="367"/>
      <c r="GN122" s="367"/>
      <c r="GO122" s="367"/>
      <c r="GP122" s="367"/>
      <c r="GQ122" s="367"/>
      <c r="GR122" s="367"/>
      <c r="GS122" s="367"/>
      <c r="GT122" s="367"/>
      <c r="GU122" s="367"/>
      <c r="GV122" s="367"/>
      <c r="GW122" s="367"/>
      <c r="GX122" s="367"/>
      <c r="GY122" s="367"/>
      <c r="GZ122" s="367"/>
      <c r="HA122" s="367"/>
      <c r="HB122" s="367"/>
      <c r="HC122" s="367"/>
      <c r="HD122" s="367"/>
      <c r="HE122" s="367"/>
      <c r="HF122" s="367"/>
      <c r="HG122" s="367"/>
      <c r="HH122" s="367"/>
    </row>
    <row r="123" spans="1:216" s="369" customFormat="1" ht="31.8" x14ac:dyDescent="0.25">
      <c r="A123" s="367"/>
      <c r="B123" s="369" t="s">
        <v>208</v>
      </c>
      <c r="C123" s="377"/>
      <c r="D123" s="377"/>
      <c r="E123" s="377"/>
      <c r="F123" s="377"/>
      <c r="G123" s="377"/>
      <c r="H123" s="377"/>
      <c r="I123" s="377"/>
      <c r="J123" s="377"/>
      <c r="K123" s="377"/>
      <c r="L123" s="377"/>
      <c r="M123" s="377"/>
      <c r="N123" s="377"/>
      <c r="O123" s="377"/>
      <c r="P123" s="372"/>
      <c r="Q123" s="372"/>
      <c r="R123" s="372"/>
      <c r="S123" s="372"/>
      <c r="T123" s="372"/>
      <c r="U123" s="372"/>
      <c r="V123" s="372"/>
      <c r="W123" s="372"/>
      <c r="X123" s="372"/>
      <c r="Y123" s="373" t="s">
        <v>104</v>
      </c>
      <c r="AI123" s="367" t="s">
        <v>59</v>
      </c>
      <c r="AM123" s="367"/>
      <c r="AO123" s="367"/>
      <c r="AP123" s="367"/>
      <c r="AQ123" s="367"/>
      <c r="AR123" s="367"/>
      <c r="AS123" s="367"/>
      <c r="AT123" s="367"/>
      <c r="AU123" s="367"/>
      <c r="AV123" s="367"/>
      <c r="AW123" s="367"/>
      <c r="AX123" s="367"/>
      <c r="BB123" s="374"/>
      <c r="BC123" s="374"/>
      <c r="BD123" s="374"/>
      <c r="BE123" s="374"/>
      <c r="BF123" s="372"/>
      <c r="BG123" s="372"/>
      <c r="BH123" s="372"/>
      <c r="BI123" s="372"/>
      <c r="BJ123" s="372"/>
      <c r="BK123" s="375" t="s">
        <v>123</v>
      </c>
      <c r="BL123" s="367"/>
      <c r="BM123" s="367"/>
      <c r="BN123" s="367"/>
      <c r="BO123" s="367"/>
      <c r="BU123" s="367"/>
      <c r="BV123" s="367"/>
      <c r="BW123" s="367"/>
      <c r="CL123" s="367"/>
      <c r="CM123" s="367"/>
      <c r="CN123" s="367"/>
      <c r="CP123" s="367"/>
      <c r="CQ123" s="367"/>
      <c r="CR123" s="367"/>
      <c r="CS123" s="367"/>
      <c r="CT123" s="367"/>
      <c r="CU123" s="367"/>
      <c r="CV123" s="367"/>
      <c r="CW123" s="367"/>
      <c r="CX123" s="367"/>
      <c r="CY123" s="367"/>
      <c r="CZ123" s="367"/>
      <c r="DA123" s="367"/>
      <c r="DB123" s="367"/>
      <c r="DC123" s="367"/>
      <c r="DD123" s="367"/>
      <c r="DE123" s="367"/>
      <c r="DF123" s="367"/>
      <c r="DG123" s="367"/>
      <c r="DH123" s="367"/>
      <c r="DI123" s="367"/>
      <c r="DJ123" s="367"/>
      <c r="DK123" s="367"/>
      <c r="DL123" s="367"/>
      <c r="DM123" s="367"/>
      <c r="DN123" s="367"/>
      <c r="DO123" s="367"/>
      <c r="DP123" s="367"/>
      <c r="DQ123" s="367"/>
      <c r="DR123" s="367"/>
      <c r="DS123" s="367"/>
      <c r="DT123" s="367"/>
      <c r="DU123" s="367"/>
      <c r="DV123" s="367"/>
      <c r="DW123" s="367"/>
      <c r="DX123" s="367"/>
      <c r="DY123" s="367"/>
      <c r="DZ123" s="367"/>
      <c r="EA123" s="367"/>
      <c r="EB123" s="367"/>
      <c r="EC123" s="367"/>
      <c r="ED123" s="367"/>
      <c r="EE123" s="367"/>
      <c r="EF123" s="367"/>
      <c r="EG123" s="367"/>
      <c r="EH123" s="367"/>
      <c r="EI123" s="367"/>
      <c r="EJ123" s="367"/>
      <c r="EK123" s="367"/>
      <c r="EL123" s="367"/>
      <c r="EM123" s="367"/>
      <c r="EN123" s="367"/>
      <c r="EO123" s="367"/>
      <c r="EP123" s="367"/>
      <c r="EQ123" s="367"/>
      <c r="ER123" s="367"/>
      <c r="ES123" s="367"/>
      <c r="ET123" s="367"/>
      <c r="EU123" s="367"/>
      <c r="EV123" s="367"/>
      <c r="EW123" s="367"/>
      <c r="EX123" s="367"/>
      <c r="EY123" s="367"/>
      <c r="EZ123" s="367"/>
      <c r="FA123" s="367"/>
      <c r="FB123" s="367"/>
      <c r="FC123" s="367"/>
      <c r="FD123" s="367"/>
      <c r="FE123" s="367"/>
      <c r="FF123" s="367"/>
      <c r="FG123" s="367"/>
      <c r="FH123" s="367"/>
      <c r="FI123" s="367"/>
      <c r="FJ123" s="367"/>
      <c r="FK123" s="367"/>
      <c r="FL123" s="367"/>
      <c r="FM123" s="367"/>
      <c r="FN123" s="367"/>
      <c r="FO123" s="367"/>
      <c r="FP123" s="367"/>
      <c r="FQ123" s="367"/>
      <c r="FR123" s="367"/>
      <c r="FS123" s="367"/>
      <c r="FT123" s="367"/>
      <c r="FU123" s="367"/>
      <c r="FV123" s="367"/>
      <c r="FW123" s="367"/>
      <c r="FX123" s="367"/>
      <c r="FY123" s="367"/>
      <c r="FZ123" s="367"/>
      <c r="GA123" s="367"/>
      <c r="GB123" s="367"/>
      <c r="GC123" s="367"/>
      <c r="GD123" s="367"/>
      <c r="GE123" s="367"/>
      <c r="GF123" s="367"/>
      <c r="GG123" s="367"/>
      <c r="GH123" s="367"/>
      <c r="GI123" s="367"/>
      <c r="GJ123" s="367"/>
      <c r="GK123" s="367"/>
      <c r="GL123" s="367"/>
      <c r="GM123" s="367"/>
      <c r="GN123" s="367"/>
      <c r="GO123" s="367"/>
      <c r="GP123" s="367"/>
      <c r="GQ123" s="367"/>
      <c r="GR123" s="367"/>
      <c r="GS123" s="367"/>
      <c r="GT123" s="367"/>
      <c r="GU123" s="367"/>
      <c r="GV123" s="367"/>
      <c r="GW123" s="367"/>
      <c r="GX123" s="367"/>
      <c r="GY123" s="367"/>
      <c r="GZ123" s="367"/>
      <c r="HA123" s="367"/>
      <c r="HB123" s="367"/>
      <c r="HC123" s="367"/>
      <c r="HD123" s="367"/>
      <c r="HE123" s="367"/>
      <c r="HF123" s="367"/>
      <c r="HG123" s="367"/>
      <c r="HH123" s="367"/>
    </row>
    <row r="124" spans="1:216" s="72" customFormat="1" ht="28.2" x14ac:dyDescent="0.25">
      <c r="A124" s="71"/>
      <c r="M124" s="77"/>
      <c r="N124" s="77"/>
      <c r="O124" s="77"/>
      <c r="P124" s="71"/>
      <c r="Q124" s="71"/>
      <c r="R124" s="71"/>
      <c r="S124" s="71"/>
      <c r="T124" s="71"/>
      <c r="U124" s="71"/>
      <c r="V124" s="71"/>
      <c r="X124" s="73"/>
      <c r="Y124" s="71"/>
      <c r="Z124" s="71"/>
      <c r="AA124" s="71"/>
      <c r="AF124" s="78"/>
      <c r="AG124" s="71"/>
      <c r="AH124" s="71"/>
      <c r="AM124" s="71"/>
      <c r="BB124" s="76"/>
      <c r="BC124" s="76"/>
      <c r="BD124" s="76"/>
      <c r="BE124" s="76"/>
      <c r="BF124" s="76"/>
      <c r="BG124" s="76"/>
      <c r="BH124" s="76"/>
      <c r="BI124" s="76"/>
      <c r="BJ124" s="76"/>
      <c r="BK124" s="148"/>
      <c r="BL124" s="71"/>
      <c r="BM124" s="71"/>
      <c r="BN124" s="71"/>
      <c r="BO124" s="71"/>
      <c r="BU124" s="71"/>
      <c r="BV124" s="71"/>
      <c r="BW124" s="71"/>
      <c r="CL124" s="71"/>
      <c r="CM124" s="71"/>
      <c r="CN124" s="71"/>
      <c r="CP124" s="71"/>
      <c r="CQ124" s="71"/>
      <c r="CR124" s="71"/>
      <c r="CS124" s="71"/>
      <c r="CT124" s="71"/>
      <c r="CU124" s="71"/>
      <c r="CV124" s="71"/>
      <c r="CW124" s="71"/>
      <c r="CX124" s="71"/>
      <c r="CY124" s="71"/>
      <c r="CZ124" s="71"/>
      <c r="DA124" s="71"/>
      <c r="DB124" s="71"/>
      <c r="DC124" s="71"/>
      <c r="DD124" s="71"/>
      <c r="DE124" s="71"/>
      <c r="DF124" s="71"/>
      <c r="DG124" s="71"/>
      <c r="DH124" s="71"/>
      <c r="DI124" s="71"/>
      <c r="DJ124" s="71"/>
      <c r="DK124" s="71"/>
      <c r="DL124" s="71"/>
      <c r="DM124" s="71"/>
      <c r="DN124" s="71"/>
      <c r="DO124" s="71"/>
      <c r="DP124" s="71"/>
      <c r="DQ124" s="71"/>
      <c r="DR124" s="71"/>
      <c r="DS124" s="71"/>
      <c r="DT124" s="71"/>
      <c r="DU124" s="71"/>
      <c r="DV124" s="71"/>
      <c r="DW124" s="71"/>
      <c r="DX124" s="71"/>
      <c r="DY124" s="71"/>
      <c r="DZ124" s="71"/>
      <c r="EA124" s="71"/>
      <c r="EB124" s="71"/>
      <c r="EC124" s="71"/>
      <c r="ED124" s="71"/>
      <c r="EE124" s="71"/>
      <c r="EF124" s="71"/>
      <c r="EG124" s="71"/>
      <c r="EH124" s="71"/>
      <c r="EI124" s="71"/>
      <c r="EJ124" s="71"/>
      <c r="EK124" s="71"/>
      <c r="EL124" s="71"/>
      <c r="EM124" s="71"/>
      <c r="EN124" s="71"/>
      <c r="EO124" s="71"/>
      <c r="EP124" s="71"/>
      <c r="EQ124" s="71"/>
      <c r="ER124" s="71"/>
      <c r="ES124" s="71"/>
      <c r="ET124" s="71"/>
      <c r="EU124" s="71"/>
      <c r="EV124" s="71"/>
      <c r="EW124" s="71"/>
      <c r="EX124" s="71"/>
      <c r="EY124" s="71"/>
      <c r="EZ124" s="71"/>
      <c r="FA124" s="71"/>
      <c r="FB124" s="71"/>
      <c r="FC124" s="71"/>
      <c r="FD124" s="71"/>
      <c r="FE124" s="71"/>
      <c r="FF124" s="71"/>
      <c r="FG124" s="71"/>
      <c r="FH124" s="71"/>
      <c r="FI124" s="71"/>
      <c r="FJ124" s="71"/>
      <c r="FK124" s="71"/>
      <c r="FL124" s="71"/>
      <c r="FM124" s="71"/>
      <c r="FN124" s="71"/>
      <c r="FO124" s="71"/>
      <c r="FP124" s="71"/>
      <c r="FQ124" s="71"/>
      <c r="FR124" s="71"/>
      <c r="FS124" s="71"/>
      <c r="FT124" s="71"/>
      <c r="FU124" s="71"/>
      <c r="FV124" s="71"/>
      <c r="FW124" s="71"/>
      <c r="FX124" s="71"/>
      <c r="FY124" s="71"/>
      <c r="FZ124" s="71"/>
      <c r="GA124" s="71"/>
      <c r="GB124" s="71"/>
      <c r="GC124" s="71"/>
      <c r="GD124" s="71"/>
      <c r="GE124" s="71"/>
      <c r="GF124" s="71"/>
      <c r="GG124" s="71"/>
      <c r="GH124" s="71"/>
      <c r="GI124" s="71"/>
      <c r="GJ124" s="71"/>
      <c r="GK124" s="71"/>
      <c r="GL124" s="71"/>
      <c r="GM124" s="71"/>
      <c r="GN124" s="71"/>
      <c r="GO124" s="71"/>
      <c r="GP124" s="71"/>
      <c r="GQ124" s="71"/>
      <c r="GR124" s="71"/>
      <c r="GS124" s="71"/>
      <c r="GT124" s="71"/>
      <c r="GU124" s="71"/>
      <c r="GV124" s="71"/>
      <c r="GW124" s="71"/>
      <c r="GX124" s="71"/>
      <c r="GY124" s="71"/>
      <c r="GZ124" s="71"/>
      <c r="HA124" s="71"/>
      <c r="HB124" s="71"/>
      <c r="HC124" s="71"/>
      <c r="HD124" s="71"/>
      <c r="HE124" s="71"/>
      <c r="HF124" s="71"/>
      <c r="HG124" s="71"/>
      <c r="HH124" s="71"/>
    </row>
    <row r="125" spans="1:216" s="72" customFormat="1" ht="28.2" x14ac:dyDescent="0.25">
      <c r="A125" s="71"/>
      <c r="M125" s="77"/>
      <c r="N125" s="77"/>
      <c r="O125" s="77"/>
      <c r="P125" s="71"/>
      <c r="Q125" s="71"/>
      <c r="R125" s="71"/>
      <c r="S125" s="71"/>
      <c r="T125" s="71"/>
      <c r="U125" s="71"/>
      <c r="V125" s="71"/>
      <c r="X125" s="73"/>
      <c r="Y125" s="71"/>
      <c r="Z125" s="71"/>
      <c r="AA125" s="71"/>
      <c r="AF125" s="78"/>
      <c r="AG125" s="71"/>
      <c r="AH125" s="71"/>
      <c r="AM125" s="71"/>
      <c r="BB125" s="71"/>
      <c r="BC125" s="71"/>
      <c r="BD125" s="71"/>
      <c r="BE125" s="71"/>
      <c r="BF125" s="71"/>
      <c r="BG125" s="71"/>
      <c r="BH125" s="71"/>
      <c r="BI125" s="71"/>
      <c r="BJ125" s="71"/>
      <c r="BK125" s="148"/>
      <c r="BL125" s="71"/>
      <c r="BM125" s="71"/>
      <c r="BN125" s="71"/>
      <c r="BO125" s="71"/>
      <c r="BU125" s="71"/>
      <c r="BV125" s="71"/>
      <c r="BW125" s="71"/>
      <c r="CL125" s="71"/>
      <c r="CM125" s="71"/>
      <c r="CN125" s="71"/>
      <c r="CP125" s="71"/>
      <c r="CQ125" s="71"/>
      <c r="CR125" s="71"/>
      <c r="CS125" s="71"/>
      <c r="CT125" s="71"/>
      <c r="CU125" s="71"/>
      <c r="CV125" s="71"/>
      <c r="CW125" s="71"/>
      <c r="CX125" s="71"/>
      <c r="CY125" s="71"/>
      <c r="CZ125" s="71"/>
      <c r="DA125" s="71"/>
      <c r="DB125" s="71"/>
      <c r="DC125" s="71"/>
      <c r="DD125" s="71"/>
      <c r="DE125" s="71"/>
      <c r="DF125" s="71"/>
      <c r="DG125" s="71"/>
      <c r="DH125" s="71"/>
      <c r="DI125" s="71"/>
      <c r="DJ125" s="71"/>
      <c r="DK125" s="71"/>
      <c r="DL125" s="71"/>
      <c r="DM125" s="71"/>
      <c r="DN125" s="71"/>
      <c r="DO125" s="71"/>
      <c r="DP125" s="71"/>
      <c r="DQ125" s="71"/>
      <c r="DR125" s="71"/>
      <c r="DS125" s="71"/>
      <c r="DT125" s="71"/>
      <c r="DU125" s="71"/>
      <c r="DV125" s="71"/>
      <c r="DW125" s="71"/>
      <c r="DX125" s="71"/>
      <c r="DY125" s="71"/>
      <c r="DZ125" s="71"/>
      <c r="EA125" s="71"/>
      <c r="EB125" s="71"/>
      <c r="EC125" s="71"/>
      <c r="ED125" s="71"/>
      <c r="EE125" s="71"/>
      <c r="EF125" s="71"/>
      <c r="EG125" s="71"/>
      <c r="EH125" s="71"/>
      <c r="EI125" s="71"/>
      <c r="EJ125" s="71"/>
      <c r="EK125" s="71"/>
      <c r="EL125" s="71"/>
      <c r="EM125" s="71"/>
      <c r="EN125" s="71"/>
      <c r="EO125" s="71"/>
      <c r="EP125" s="71"/>
      <c r="EQ125" s="71"/>
      <c r="ER125" s="71"/>
      <c r="ES125" s="71"/>
      <c r="ET125" s="71"/>
      <c r="EU125" s="71"/>
      <c r="EV125" s="71"/>
      <c r="EW125" s="71"/>
      <c r="EX125" s="71"/>
      <c r="EY125" s="71"/>
      <c r="EZ125" s="71"/>
      <c r="FA125" s="71"/>
      <c r="FB125" s="71"/>
      <c r="FC125" s="71"/>
      <c r="FD125" s="71"/>
      <c r="FE125" s="71"/>
      <c r="FF125" s="71"/>
      <c r="FG125" s="71"/>
      <c r="FH125" s="71"/>
      <c r="FI125" s="71"/>
      <c r="FJ125" s="71"/>
      <c r="FK125" s="71"/>
      <c r="FL125" s="71"/>
      <c r="FM125" s="71"/>
      <c r="FN125" s="71"/>
      <c r="FO125" s="71"/>
      <c r="FP125" s="71"/>
      <c r="FQ125" s="71"/>
      <c r="FR125" s="71"/>
      <c r="FS125" s="71"/>
      <c r="FT125" s="71"/>
      <c r="FU125" s="71"/>
      <c r="FV125" s="71"/>
      <c r="FW125" s="71"/>
      <c r="FX125" s="71"/>
      <c r="FY125" s="71"/>
      <c r="FZ125" s="71"/>
      <c r="GA125" s="71"/>
      <c r="GB125" s="71"/>
      <c r="GC125" s="71"/>
      <c r="GD125" s="71"/>
      <c r="GE125" s="71"/>
      <c r="GF125" s="71"/>
      <c r="GG125" s="71"/>
      <c r="GH125" s="71"/>
      <c r="GI125" s="71"/>
      <c r="GJ125" s="71"/>
      <c r="GK125" s="71"/>
      <c r="GL125" s="71"/>
      <c r="GM125" s="71"/>
      <c r="GN125" s="71"/>
      <c r="GO125" s="71"/>
      <c r="GP125" s="71"/>
      <c r="GQ125" s="71"/>
      <c r="GR125" s="71"/>
      <c r="GS125" s="71"/>
      <c r="GT125" s="71"/>
      <c r="GU125" s="71"/>
      <c r="GV125" s="71"/>
      <c r="GW125" s="71"/>
      <c r="GX125" s="71"/>
      <c r="GY125" s="71"/>
      <c r="GZ125" s="71"/>
      <c r="HA125" s="71"/>
      <c r="HB125" s="71"/>
      <c r="HC125" s="71"/>
      <c r="HD125" s="71"/>
      <c r="HE125" s="71"/>
      <c r="HF125" s="71"/>
      <c r="HG125" s="71"/>
      <c r="HH125" s="71"/>
    </row>
    <row r="126" spans="1:216" s="72" customFormat="1" ht="28.2" x14ac:dyDescent="0.25">
      <c r="A126" s="71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5"/>
      <c r="Q126" s="75"/>
      <c r="R126" s="75"/>
      <c r="S126" s="75"/>
      <c r="T126" s="75"/>
      <c r="U126" s="75"/>
      <c r="V126" s="75"/>
      <c r="W126" s="75"/>
      <c r="X126" s="75"/>
      <c r="AA126" s="71"/>
      <c r="AB126" s="71"/>
      <c r="AL126" s="79"/>
      <c r="BB126" s="75"/>
      <c r="BC126" s="75"/>
      <c r="BD126" s="75"/>
      <c r="BE126" s="75"/>
      <c r="BF126" s="75"/>
      <c r="BG126" s="75"/>
      <c r="BH126" s="75"/>
      <c r="BI126" s="75"/>
      <c r="BJ126" s="75"/>
      <c r="BU126" s="71"/>
      <c r="BV126" s="71"/>
      <c r="BW126" s="71"/>
      <c r="CL126" s="71"/>
      <c r="CM126" s="71"/>
      <c r="CN126" s="71"/>
      <c r="CP126" s="71"/>
      <c r="CQ126" s="71"/>
      <c r="CR126" s="71"/>
      <c r="CS126" s="71"/>
      <c r="CT126" s="71"/>
      <c r="CU126" s="71"/>
      <c r="CV126" s="71"/>
      <c r="CW126" s="71"/>
      <c r="CX126" s="71"/>
      <c r="CY126" s="71"/>
      <c r="CZ126" s="71"/>
      <c r="DA126" s="71"/>
      <c r="DB126" s="71"/>
      <c r="DC126" s="71"/>
      <c r="DD126" s="71"/>
      <c r="DE126" s="71"/>
      <c r="DF126" s="71"/>
      <c r="DG126" s="71"/>
      <c r="DH126" s="71"/>
      <c r="DI126" s="71"/>
      <c r="DJ126" s="71"/>
      <c r="DK126" s="71"/>
      <c r="DL126" s="71"/>
      <c r="DM126" s="71"/>
      <c r="DN126" s="71"/>
      <c r="DO126" s="71"/>
      <c r="DP126" s="71"/>
      <c r="DQ126" s="71"/>
      <c r="DR126" s="71"/>
      <c r="DS126" s="71"/>
      <c r="DT126" s="71"/>
      <c r="DU126" s="71"/>
      <c r="DV126" s="71"/>
      <c r="DW126" s="71"/>
      <c r="DX126" s="71"/>
      <c r="DY126" s="71"/>
      <c r="DZ126" s="71"/>
      <c r="EA126" s="71"/>
      <c r="EB126" s="71"/>
      <c r="EC126" s="71"/>
      <c r="ED126" s="71"/>
      <c r="EE126" s="71"/>
      <c r="EF126" s="71"/>
      <c r="EG126" s="71"/>
      <c r="EH126" s="71"/>
      <c r="EI126" s="71"/>
      <c r="EJ126" s="71"/>
      <c r="EK126" s="71"/>
      <c r="EL126" s="71"/>
      <c r="EM126" s="71"/>
      <c r="EN126" s="71"/>
      <c r="EO126" s="71"/>
      <c r="EP126" s="71"/>
      <c r="EQ126" s="71"/>
      <c r="ER126" s="71"/>
      <c r="ES126" s="71"/>
      <c r="ET126" s="71"/>
      <c r="EU126" s="71"/>
      <c r="EV126" s="71"/>
      <c r="EW126" s="71"/>
      <c r="EX126" s="71"/>
      <c r="EY126" s="71"/>
      <c r="EZ126" s="71"/>
      <c r="FA126" s="71"/>
      <c r="FB126" s="71"/>
      <c r="FC126" s="71"/>
      <c r="FD126" s="71"/>
      <c r="FE126" s="71"/>
      <c r="FF126" s="71"/>
      <c r="FG126" s="71"/>
      <c r="FH126" s="71"/>
      <c r="FI126" s="71"/>
      <c r="FJ126" s="71"/>
      <c r="FK126" s="71"/>
      <c r="FL126" s="71"/>
      <c r="FM126" s="71"/>
      <c r="FN126" s="71"/>
      <c r="FO126" s="71"/>
      <c r="FP126" s="71"/>
      <c r="FQ126" s="71"/>
      <c r="FR126" s="71"/>
      <c r="FS126" s="71"/>
      <c r="FT126" s="71"/>
      <c r="FU126" s="71"/>
      <c r="FV126" s="71"/>
      <c r="FW126" s="71"/>
      <c r="FX126" s="71"/>
      <c r="FY126" s="71"/>
      <c r="FZ126" s="71"/>
      <c r="GA126" s="71"/>
      <c r="GB126" s="71"/>
      <c r="GC126" s="71"/>
      <c r="GD126" s="71"/>
      <c r="GE126" s="71"/>
      <c r="GF126" s="71"/>
      <c r="GG126" s="71"/>
      <c r="GH126" s="71"/>
      <c r="GI126" s="71"/>
      <c r="GJ126" s="71"/>
      <c r="GK126" s="71"/>
      <c r="GL126" s="71"/>
      <c r="GM126" s="71"/>
      <c r="GN126" s="71"/>
      <c r="GO126" s="71"/>
      <c r="GP126" s="71"/>
      <c r="GQ126" s="71"/>
      <c r="GR126" s="71"/>
      <c r="GS126" s="71"/>
      <c r="GT126" s="71"/>
      <c r="GU126" s="71"/>
      <c r="GV126" s="71"/>
      <c r="GW126" s="71"/>
      <c r="GX126" s="71"/>
      <c r="GY126" s="71"/>
      <c r="GZ126" s="71"/>
      <c r="HA126" s="71"/>
      <c r="HB126" s="71"/>
      <c r="HC126" s="71"/>
      <c r="HD126" s="71"/>
      <c r="HE126" s="71"/>
      <c r="HF126" s="71"/>
      <c r="HG126" s="71"/>
      <c r="HH126" s="71"/>
    </row>
    <row r="127" spans="1:216" s="72" customFormat="1" ht="28.2" x14ac:dyDescent="0.25">
      <c r="A127" s="71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6"/>
      <c r="Q127" s="76"/>
      <c r="R127" s="76"/>
      <c r="S127" s="76"/>
      <c r="T127" s="76"/>
      <c r="U127" s="76"/>
      <c r="V127" s="76"/>
      <c r="W127" s="76"/>
      <c r="X127" s="76"/>
      <c r="Z127" s="71"/>
      <c r="AA127" s="71"/>
      <c r="AB127" s="71"/>
      <c r="AK127" s="79"/>
      <c r="BB127" s="76"/>
      <c r="BC127" s="76"/>
      <c r="BD127" s="76"/>
      <c r="BE127" s="76"/>
      <c r="BF127" s="76"/>
      <c r="BG127" s="76"/>
      <c r="BH127" s="76"/>
      <c r="BI127" s="76"/>
      <c r="BJ127" s="76"/>
      <c r="BU127" s="71"/>
      <c r="BV127" s="71"/>
      <c r="BW127" s="71"/>
      <c r="CL127" s="71"/>
      <c r="CM127" s="71"/>
      <c r="CN127" s="71"/>
      <c r="CP127" s="71"/>
      <c r="CQ127" s="71"/>
      <c r="CR127" s="71"/>
      <c r="CS127" s="71"/>
      <c r="CT127" s="71"/>
      <c r="CU127" s="71"/>
      <c r="CV127" s="71"/>
      <c r="CW127" s="71"/>
      <c r="CX127" s="71"/>
      <c r="CY127" s="71"/>
      <c r="CZ127" s="71"/>
      <c r="DA127" s="71"/>
      <c r="DB127" s="71"/>
      <c r="DC127" s="71"/>
      <c r="DD127" s="71"/>
      <c r="DE127" s="71"/>
      <c r="DF127" s="71"/>
      <c r="DG127" s="71"/>
      <c r="DH127" s="71"/>
      <c r="DI127" s="71"/>
      <c r="DJ127" s="71"/>
      <c r="DK127" s="71"/>
      <c r="DL127" s="71"/>
      <c r="DM127" s="71"/>
      <c r="DN127" s="71"/>
      <c r="DO127" s="71"/>
      <c r="DP127" s="71"/>
      <c r="DQ127" s="71"/>
      <c r="DR127" s="71"/>
      <c r="DS127" s="71"/>
      <c r="DT127" s="71"/>
      <c r="DU127" s="71"/>
      <c r="DV127" s="71"/>
      <c r="DW127" s="71"/>
      <c r="DX127" s="71"/>
      <c r="DY127" s="71"/>
      <c r="DZ127" s="71"/>
      <c r="EA127" s="71"/>
      <c r="EB127" s="71"/>
      <c r="EC127" s="71"/>
      <c r="ED127" s="71"/>
      <c r="EE127" s="71"/>
      <c r="EF127" s="71"/>
      <c r="EG127" s="71"/>
      <c r="EH127" s="71"/>
      <c r="EI127" s="71"/>
      <c r="EJ127" s="71"/>
      <c r="EK127" s="71"/>
      <c r="EL127" s="71"/>
      <c r="EM127" s="71"/>
      <c r="EN127" s="71"/>
      <c r="EO127" s="71"/>
      <c r="EP127" s="71"/>
      <c r="EQ127" s="71"/>
      <c r="ER127" s="71"/>
      <c r="ES127" s="71"/>
      <c r="ET127" s="71"/>
      <c r="EU127" s="71"/>
      <c r="EV127" s="71"/>
      <c r="EW127" s="71"/>
      <c r="EX127" s="71"/>
      <c r="EY127" s="71"/>
      <c r="EZ127" s="71"/>
      <c r="FA127" s="71"/>
      <c r="FB127" s="71"/>
      <c r="FC127" s="71"/>
      <c r="FD127" s="71"/>
      <c r="FE127" s="71"/>
      <c r="FF127" s="71"/>
      <c r="FG127" s="71"/>
      <c r="FH127" s="71"/>
      <c r="FI127" s="71"/>
      <c r="FJ127" s="71"/>
      <c r="FK127" s="71"/>
      <c r="FL127" s="71"/>
      <c r="FM127" s="71"/>
      <c r="FN127" s="71"/>
      <c r="FO127" s="71"/>
      <c r="FP127" s="71"/>
      <c r="FQ127" s="71"/>
      <c r="FR127" s="71"/>
      <c r="FS127" s="71"/>
      <c r="FT127" s="71"/>
      <c r="FU127" s="71"/>
      <c r="FV127" s="71"/>
      <c r="FW127" s="71"/>
      <c r="FX127" s="71"/>
      <c r="FY127" s="71"/>
      <c r="FZ127" s="71"/>
      <c r="GA127" s="71"/>
      <c r="GB127" s="71"/>
      <c r="GC127" s="71"/>
      <c r="GD127" s="71"/>
      <c r="GE127" s="71"/>
      <c r="GF127" s="71"/>
      <c r="GG127" s="71"/>
      <c r="GH127" s="71"/>
      <c r="GI127" s="71"/>
      <c r="GJ127" s="71"/>
      <c r="GK127" s="71"/>
      <c r="GL127" s="71"/>
      <c r="GM127" s="71"/>
      <c r="GN127" s="71"/>
      <c r="GO127" s="71"/>
      <c r="GP127" s="71"/>
      <c r="GQ127" s="71"/>
      <c r="GR127" s="71"/>
      <c r="GS127" s="71"/>
      <c r="GT127" s="71"/>
      <c r="GU127" s="71"/>
      <c r="GV127" s="71"/>
      <c r="GW127" s="71"/>
      <c r="GX127" s="71"/>
      <c r="GY127" s="71"/>
      <c r="GZ127" s="71"/>
      <c r="HA127" s="71"/>
      <c r="HB127" s="71"/>
      <c r="HC127" s="71"/>
      <c r="HD127" s="71"/>
      <c r="HE127" s="71"/>
      <c r="HF127" s="71"/>
      <c r="HG127" s="71"/>
      <c r="HH127" s="71"/>
    </row>
    <row r="128" spans="1:216" s="72" customFormat="1" ht="28.2" x14ac:dyDescent="0.25">
      <c r="A128" s="71"/>
      <c r="Z128" s="71"/>
      <c r="AM128" s="77"/>
      <c r="AN128" s="79"/>
      <c r="AX128" s="77"/>
      <c r="BA128" s="77"/>
      <c r="BB128" s="71"/>
      <c r="BC128" s="71"/>
      <c r="BD128" s="71"/>
      <c r="BE128" s="71"/>
      <c r="BF128" s="71"/>
      <c r="BG128" s="71"/>
      <c r="BH128" s="71"/>
      <c r="BI128" s="71"/>
      <c r="BJ128" s="71"/>
      <c r="BK128" s="71"/>
      <c r="BL128" s="71"/>
      <c r="CD128" s="71"/>
      <c r="CE128" s="71"/>
      <c r="CF128" s="71"/>
      <c r="CG128" s="71"/>
      <c r="CH128" s="71"/>
      <c r="CJ128" s="71"/>
      <c r="CK128" s="71"/>
      <c r="CL128" s="71"/>
      <c r="CM128" s="71"/>
      <c r="CN128" s="71"/>
      <c r="CO128" s="71"/>
      <c r="CP128" s="71"/>
      <c r="CQ128" s="71"/>
      <c r="CR128" s="71"/>
      <c r="CS128" s="71"/>
      <c r="CT128" s="71"/>
      <c r="CU128" s="71"/>
      <c r="CV128" s="71"/>
      <c r="CW128" s="71"/>
      <c r="CX128" s="71"/>
      <c r="CY128" s="71"/>
      <c r="CZ128" s="71"/>
      <c r="DA128" s="71"/>
      <c r="DB128" s="71"/>
      <c r="DC128" s="71"/>
      <c r="DD128" s="71"/>
      <c r="DE128" s="71"/>
      <c r="DF128" s="71"/>
      <c r="DG128" s="71"/>
      <c r="DH128" s="71"/>
      <c r="DI128" s="71"/>
      <c r="DJ128" s="71"/>
      <c r="DK128" s="71"/>
      <c r="DL128" s="71"/>
      <c r="DM128" s="71"/>
      <c r="DN128" s="71"/>
      <c r="DO128" s="71"/>
      <c r="DP128" s="71"/>
      <c r="DQ128" s="71"/>
      <c r="DR128" s="71"/>
      <c r="DS128" s="71"/>
      <c r="DT128" s="71"/>
      <c r="DU128" s="71"/>
      <c r="DV128" s="71"/>
      <c r="DW128" s="71"/>
      <c r="DX128" s="71"/>
      <c r="DY128" s="71"/>
      <c r="DZ128" s="71"/>
      <c r="EA128" s="71"/>
      <c r="EB128" s="71"/>
      <c r="EC128" s="71"/>
      <c r="ED128" s="71"/>
      <c r="EE128" s="71"/>
      <c r="EF128" s="71"/>
      <c r="EG128" s="71"/>
      <c r="EH128" s="71"/>
      <c r="EI128" s="71"/>
      <c r="EJ128" s="71"/>
      <c r="EK128" s="71"/>
      <c r="EL128" s="71"/>
      <c r="EM128" s="71"/>
      <c r="EN128" s="71"/>
      <c r="EO128" s="71"/>
      <c r="EP128" s="71"/>
      <c r="EQ128" s="71"/>
      <c r="ER128" s="71"/>
      <c r="ES128" s="71"/>
      <c r="ET128" s="71"/>
      <c r="EU128" s="71"/>
      <c r="EV128" s="71"/>
      <c r="EW128" s="71"/>
      <c r="EX128" s="71"/>
      <c r="EY128" s="71"/>
      <c r="EZ128" s="71"/>
      <c r="FA128" s="71"/>
      <c r="FB128" s="71"/>
      <c r="FC128" s="71"/>
      <c r="FD128" s="71"/>
      <c r="FE128" s="71"/>
      <c r="FF128" s="71"/>
      <c r="FG128" s="71"/>
      <c r="FH128" s="71"/>
      <c r="FI128" s="71"/>
      <c r="FJ128" s="71"/>
      <c r="FK128" s="71"/>
      <c r="FL128" s="71"/>
      <c r="FM128" s="71"/>
      <c r="FN128" s="71"/>
      <c r="FO128" s="71"/>
      <c r="FP128" s="71"/>
      <c r="FQ128" s="71"/>
      <c r="FR128" s="71"/>
      <c r="FS128" s="71"/>
      <c r="FT128" s="71"/>
      <c r="FU128" s="71"/>
      <c r="FV128" s="71"/>
      <c r="FW128" s="71"/>
      <c r="FX128" s="71"/>
      <c r="FY128" s="71"/>
      <c r="FZ128" s="71"/>
      <c r="GA128" s="71"/>
      <c r="GB128" s="71"/>
      <c r="GC128" s="71"/>
      <c r="GD128" s="71"/>
      <c r="GE128" s="71"/>
      <c r="GF128" s="71"/>
      <c r="GG128" s="71"/>
      <c r="GH128" s="71"/>
      <c r="GI128" s="71"/>
      <c r="GJ128" s="71"/>
      <c r="GK128" s="71"/>
      <c r="GL128" s="71"/>
      <c r="GM128" s="71"/>
      <c r="GN128" s="71"/>
      <c r="GO128" s="71"/>
      <c r="GP128" s="71"/>
      <c r="GQ128" s="71"/>
      <c r="GR128" s="71"/>
      <c r="GS128" s="71"/>
      <c r="GT128" s="71"/>
      <c r="GU128" s="71"/>
      <c r="GV128" s="71"/>
      <c r="GW128" s="71"/>
      <c r="GX128" s="71"/>
      <c r="GY128" s="71"/>
      <c r="GZ128" s="71"/>
      <c r="HA128" s="71"/>
      <c r="HB128" s="71"/>
      <c r="HC128" s="71"/>
      <c r="HD128" s="71"/>
      <c r="HE128" s="71"/>
      <c r="HF128" s="71"/>
      <c r="HG128" s="71"/>
      <c r="HH128" s="71"/>
    </row>
    <row r="129" spans="1:224" s="72" customFormat="1" ht="28.2" x14ac:dyDescent="0.25">
      <c r="A129" s="71"/>
      <c r="AM129" s="71"/>
      <c r="AN129" s="79"/>
      <c r="CN129" s="71"/>
      <c r="CO129" s="71"/>
      <c r="CP129" s="71"/>
      <c r="CQ129" s="71"/>
      <c r="CR129" s="71"/>
      <c r="CS129" s="71"/>
      <c r="CT129" s="71"/>
      <c r="CU129" s="71"/>
      <c r="CV129" s="71"/>
      <c r="CW129" s="71"/>
      <c r="CX129" s="71"/>
      <c r="CY129" s="71"/>
      <c r="CZ129" s="71"/>
      <c r="DA129" s="71"/>
      <c r="DB129" s="71"/>
      <c r="DC129" s="71"/>
      <c r="DD129" s="71"/>
      <c r="DE129" s="71"/>
      <c r="DF129" s="71"/>
      <c r="DG129" s="71"/>
      <c r="DH129" s="71"/>
      <c r="DI129" s="71"/>
      <c r="DJ129" s="71"/>
      <c r="DK129" s="71"/>
      <c r="DL129" s="71"/>
      <c r="DM129" s="71"/>
      <c r="DN129" s="71"/>
      <c r="DO129" s="71"/>
      <c r="DP129" s="71"/>
      <c r="DQ129" s="71"/>
      <c r="DR129" s="71"/>
      <c r="DS129" s="71"/>
      <c r="DT129" s="71"/>
      <c r="DU129" s="71"/>
      <c r="DV129" s="71"/>
      <c r="DW129" s="71"/>
      <c r="DX129" s="71"/>
      <c r="DY129" s="71"/>
      <c r="DZ129" s="71"/>
      <c r="EA129" s="71"/>
      <c r="EB129" s="71"/>
      <c r="EC129" s="71"/>
      <c r="ED129" s="71"/>
      <c r="EE129" s="71"/>
      <c r="EF129" s="71"/>
      <c r="EG129" s="71"/>
      <c r="EH129" s="71"/>
      <c r="EI129" s="71"/>
      <c r="EJ129" s="71"/>
      <c r="EK129" s="71"/>
      <c r="EL129" s="71"/>
      <c r="EM129" s="71"/>
      <c r="EN129" s="71"/>
      <c r="EO129" s="71"/>
      <c r="EP129" s="71"/>
      <c r="EQ129" s="71"/>
      <c r="ER129" s="71"/>
      <c r="ES129" s="71"/>
      <c r="ET129" s="71"/>
      <c r="EU129" s="71"/>
      <c r="EV129" s="71"/>
      <c r="EW129" s="71"/>
      <c r="EX129" s="71"/>
      <c r="EY129" s="71"/>
      <c r="EZ129" s="71"/>
      <c r="FA129" s="71"/>
      <c r="FB129" s="71"/>
      <c r="FC129" s="71"/>
      <c r="FD129" s="71"/>
      <c r="FE129" s="71"/>
      <c r="FF129" s="71"/>
      <c r="FG129" s="71"/>
      <c r="FH129" s="71"/>
      <c r="FI129" s="71"/>
      <c r="FJ129" s="71"/>
      <c r="FK129" s="71"/>
      <c r="FL129" s="71"/>
      <c r="FM129" s="71"/>
      <c r="FN129" s="71"/>
      <c r="FO129" s="71"/>
      <c r="FP129" s="71"/>
      <c r="FQ129" s="71"/>
      <c r="FR129" s="71"/>
      <c r="FS129" s="71"/>
      <c r="FT129" s="71"/>
      <c r="FU129" s="71"/>
      <c r="FV129" s="71"/>
      <c r="FW129" s="71"/>
      <c r="FX129" s="71"/>
      <c r="FY129" s="71"/>
      <c r="FZ129" s="71"/>
      <c r="GA129" s="71"/>
      <c r="GB129" s="71"/>
      <c r="GC129" s="71"/>
      <c r="GD129" s="71"/>
      <c r="GE129" s="71"/>
      <c r="GF129" s="71"/>
      <c r="GG129" s="71"/>
      <c r="GH129" s="71"/>
      <c r="GI129" s="71"/>
      <c r="GJ129" s="71"/>
      <c r="GK129" s="71"/>
      <c r="GL129" s="71"/>
      <c r="GM129" s="71"/>
      <c r="GN129" s="71"/>
      <c r="GO129" s="71"/>
      <c r="GP129" s="71"/>
      <c r="GQ129" s="71"/>
      <c r="GR129" s="71"/>
      <c r="GS129" s="71"/>
      <c r="GT129" s="71"/>
      <c r="GU129" s="71"/>
      <c r="GV129" s="71"/>
      <c r="GW129" s="71"/>
      <c r="GX129" s="71"/>
      <c r="GY129" s="71"/>
      <c r="GZ129" s="71"/>
      <c r="HA129" s="71"/>
      <c r="HB129" s="71"/>
      <c r="HC129" s="71"/>
      <c r="HD129" s="71"/>
      <c r="HE129" s="71"/>
      <c r="HF129" s="71"/>
      <c r="HG129" s="71"/>
      <c r="HH129" s="71"/>
    </row>
    <row r="130" spans="1:224" s="172" customFormat="1" ht="31.8" x14ac:dyDescent="0.25">
      <c r="A130" s="171"/>
      <c r="B130" s="367" t="s">
        <v>121</v>
      </c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M130" s="171"/>
      <c r="AN130" s="210"/>
      <c r="CN130" s="171"/>
      <c r="CO130" s="171"/>
      <c r="CP130" s="171"/>
      <c r="CQ130" s="171"/>
      <c r="CR130" s="171"/>
      <c r="CS130" s="171"/>
      <c r="CT130" s="171"/>
      <c r="CU130" s="171"/>
      <c r="CV130" s="171"/>
      <c r="CW130" s="171"/>
      <c r="CX130" s="171"/>
      <c r="CY130" s="171"/>
      <c r="CZ130" s="171"/>
      <c r="DA130" s="171"/>
      <c r="DB130" s="171"/>
      <c r="DC130" s="171"/>
      <c r="DD130" s="171"/>
      <c r="DE130" s="171"/>
      <c r="DF130" s="171"/>
      <c r="DG130" s="171"/>
      <c r="DH130" s="171"/>
      <c r="DI130" s="171"/>
      <c r="DJ130" s="171"/>
      <c r="DK130" s="171"/>
      <c r="DL130" s="171"/>
      <c r="DM130" s="171"/>
      <c r="DN130" s="171"/>
      <c r="DO130" s="171"/>
      <c r="DP130" s="171"/>
      <c r="DQ130" s="171"/>
      <c r="DR130" s="171"/>
      <c r="DS130" s="171"/>
      <c r="DT130" s="171"/>
      <c r="DU130" s="171"/>
      <c r="DV130" s="171"/>
      <c r="DW130" s="171"/>
      <c r="DX130" s="171"/>
      <c r="DY130" s="171"/>
      <c r="DZ130" s="171"/>
      <c r="EA130" s="171"/>
      <c r="EB130" s="171"/>
      <c r="EC130" s="171"/>
      <c r="ED130" s="171"/>
      <c r="EE130" s="171"/>
      <c r="EF130" s="171"/>
      <c r="EG130" s="171"/>
      <c r="EH130" s="171"/>
      <c r="EI130" s="171"/>
      <c r="EJ130" s="171"/>
      <c r="EK130" s="171"/>
      <c r="EL130" s="171"/>
      <c r="EM130" s="171"/>
      <c r="EN130" s="171"/>
      <c r="EO130" s="171"/>
      <c r="EP130" s="171"/>
      <c r="EQ130" s="171"/>
      <c r="ER130" s="171"/>
      <c r="ES130" s="171"/>
      <c r="ET130" s="171"/>
      <c r="EU130" s="171"/>
      <c r="EV130" s="171"/>
      <c r="EW130" s="171"/>
      <c r="EX130" s="171"/>
      <c r="EY130" s="171"/>
      <c r="EZ130" s="171"/>
      <c r="FA130" s="171"/>
      <c r="FB130" s="171"/>
      <c r="FC130" s="171"/>
      <c r="FD130" s="171"/>
      <c r="FE130" s="171"/>
      <c r="FF130" s="171"/>
      <c r="FG130" s="171"/>
      <c r="FH130" s="171"/>
      <c r="FI130" s="171"/>
      <c r="FJ130" s="171"/>
      <c r="FK130" s="171"/>
      <c r="FL130" s="171"/>
      <c r="FM130" s="171"/>
      <c r="FN130" s="171"/>
      <c r="FO130" s="171"/>
      <c r="FP130" s="171"/>
      <c r="FQ130" s="171"/>
      <c r="FR130" s="171"/>
      <c r="FS130" s="171"/>
      <c r="FT130" s="171"/>
      <c r="FU130" s="171"/>
      <c r="FV130" s="171"/>
      <c r="FW130" s="171"/>
      <c r="FX130" s="171"/>
      <c r="FY130" s="171"/>
      <c r="FZ130" s="171"/>
      <c r="GA130" s="171"/>
      <c r="GB130" s="171"/>
      <c r="GC130" s="171"/>
      <c r="GD130" s="171"/>
      <c r="GE130" s="171"/>
      <c r="GF130" s="171"/>
      <c r="GG130" s="171"/>
      <c r="GH130" s="171"/>
      <c r="GI130" s="171"/>
      <c r="GJ130" s="171"/>
      <c r="GK130" s="171"/>
      <c r="GL130" s="171"/>
      <c r="GM130" s="171"/>
      <c r="GN130" s="171"/>
      <c r="GO130" s="171"/>
      <c r="GP130" s="171"/>
      <c r="GQ130" s="171"/>
      <c r="GR130" s="171"/>
      <c r="GS130" s="171"/>
      <c r="GT130" s="171"/>
      <c r="GU130" s="171"/>
      <c r="GV130" s="171"/>
      <c r="GW130" s="171"/>
      <c r="GX130" s="171"/>
      <c r="GY130" s="171"/>
      <c r="GZ130" s="171"/>
      <c r="HA130" s="171"/>
      <c r="HB130" s="171"/>
      <c r="HC130" s="171"/>
      <c r="HD130" s="171"/>
      <c r="HE130" s="171"/>
      <c r="HF130" s="171"/>
      <c r="HG130" s="171"/>
      <c r="HH130" s="171"/>
    </row>
    <row r="131" spans="1:224" s="172" customFormat="1" ht="31.8" x14ac:dyDescent="0.25">
      <c r="A131" s="171"/>
      <c r="B131" s="369" t="s">
        <v>122</v>
      </c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208"/>
      <c r="U131" s="208"/>
      <c r="V131" s="208"/>
      <c r="W131" s="107"/>
      <c r="X131" s="107"/>
      <c r="Y131" s="107"/>
      <c r="Z131" s="107"/>
      <c r="AA131" s="107"/>
      <c r="AB131" s="107"/>
      <c r="AC131" s="107"/>
      <c r="AD131" s="107"/>
      <c r="AE131" s="107"/>
      <c r="AM131" s="171"/>
      <c r="AN131" s="210"/>
      <c r="CN131" s="171"/>
      <c r="CO131" s="171"/>
      <c r="CP131" s="171"/>
      <c r="CQ131" s="171"/>
      <c r="CR131" s="171"/>
      <c r="CS131" s="171"/>
      <c r="CT131" s="171"/>
      <c r="CU131" s="171"/>
      <c r="CV131" s="171"/>
      <c r="CW131" s="171"/>
      <c r="CX131" s="171"/>
      <c r="CY131" s="171"/>
      <c r="CZ131" s="171"/>
      <c r="DA131" s="171"/>
      <c r="DB131" s="171"/>
      <c r="DC131" s="171"/>
      <c r="DD131" s="171"/>
      <c r="DE131" s="171"/>
      <c r="DF131" s="171"/>
      <c r="DG131" s="171"/>
      <c r="DH131" s="171"/>
      <c r="DI131" s="171"/>
      <c r="DJ131" s="171"/>
      <c r="DK131" s="171"/>
      <c r="DL131" s="171"/>
      <c r="DM131" s="171"/>
      <c r="DN131" s="171"/>
      <c r="DO131" s="171"/>
      <c r="DP131" s="171"/>
      <c r="DQ131" s="171"/>
      <c r="DR131" s="171"/>
      <c r="DS131" s="171"/>
      <c r="DT131" s="171"/>
      <c r="DU131" s="171"/>
      <c r="DV131" s="171"/>
      <c r="DW131" s="171"/>
      <c r="DX131" s="171"/>
      <c r="DY131" s="171"/>
      <c r="DZ131" s="171"/>
      <c r="EA131" s="171"/>
      <c r="EB131" s="171"/>
      <c r="EC131" s="171"/>
      <c r="ED131" s="171"/>
      <c r="EE131" s="171"/>
      <c r="EF131" s="171"/>
      <c r="EG131" s="171"/>
      <c r="EH131" s="171"/>
      <c r="EI131" s="171"/>
      <c r="EJ131" s="171"/>
      <c r="EK131" s="171"/>
      <c r="EL131" s="171"/>
      <c r="EM131" s="171"/>
      <c r="EN131" s="171"/>
      <c r="EO131" s="171"/>
      <c r="EP131" s="171"/>
      <c r="EQ131" s="171"/>
      <c r="ER131" s="171"/>
      <c r="ES131" s="171"/>
      <c r="ET131" s="171"/>
      <c r="EU131" s="171"/>
      <c r="EV131" s="171"/>
      <c r="EW131" s="171"/>
      <c r="EX131" s="171"/>
      <c r="EY131" s="171"/>
      <c r="EZ131" s="171"/>
      <c r="FA131" s="171"/>
      <c r="FB131" s="171"/>
      <c r="FC131" s="171"/>
      <c r="FD131" s="171"/>
      <c r="FE131" s="171"/>
      <c r="FF131" s="171"/>
      <c r="FG131" s="171"/>
      <c r="FH131" s="171"/>
      <c r="FI131" s="171"/>
      <c r="FJ131" s="171"/>
      <c r="FK131" s="171"/>
      <c r="FL131" s="171"/>
      <c r="FM131" s="171"/>
      <c r="FN131" s="171"/>
      <c r="FO131" s="171"/>
      <c r="FP131" s="171"/>
      <c r="FQ131" s="171"/>
      <c r="FR131" s="171"/>
      <c r="FS131" s="171"/>
      <c r="FT131" s="171"/>
      <c r="FU131" s="171"/>
      <c r="FV131" s="171"/>
      <c r="FW131" s="171"/>
      <c r="FX131" s="171"/>
      <c r="FY131" s="171"/>
      <c r="FZ131" s="171"/>
      <c r="GA131" s="171"/>
      <c r="GB131" s="171"/>
      <c r="GC131" s="171"/>
      <c r="GD131" s="171"/>
      <c r="GE131" s="171"/>
      <c r="GF131" s="171"/>
      <c r="GG131" s="171"/>
      <c r="GH131" s="171"/>
      <c r="GI131" s="171"/>
      <c r="GJ131" s="171"/>
      <c r="GK131" s="171"/>
      <c r="GL131" s="171"/>
      <c r="GM131" s="171"/>
      <c r="GN131" s="171"/>
      <c r="GO131" s="171"/>
      <c r="GP131" s="171"/>
      <c r="GQ131" s="171"/>
      <c r="GR131" s="171"/>
      <c r="GS131" s="171"/>
      <c r="GT131" s="171"/>
      <c r="GU131" s="171"/>
      <c r="GV131" s="171"/>
      <c r="GW131" s="171"/>
      <c r="GX131" s="171"/>
      <c r="GY131" s="171"/>
      <c r="GZ131" s="171"/>
      <c r="HA131" s="171"/>
      <c r="HB131" s="171"/>
      <c r="HC131" s="171"/>
      <c r="HD131" s="171"/>
      <c r="HE131" s="171"/>
      <c r="HF131" s="171"/>
      <c r="HG131" s="171"/>
      <c r="HH131" s="171"/>
    </row>
    <row r="132" spans="1:224" s="70" customFormat="1" ht="31.8" x14ac:dyDescent="0.25">
      <c r="A132" s="68"/>
      <c r="B132" s="369" t="s">
        <v>210</v>
      </c>
      <c r="C132" s="208"/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W132" s="72"/>
      <c r="X132" s="72"/>
      <c r="Y132" s="78"/>
      <c r="Z132" s="78"/>
      <c r="AA132" s="78"/>
      <c r="AB132" s="78"/>
      <c r="AC132" s="78"/>
      <c r="AD132" s="78"/>
      <c r="AE132" s="78"/>
      <c r="AF132" s="87"/>
      <c r="AG132" s="68"/>
      <c r="AH132" s="68"/>
      <c r="AI132" s="68"/>
      <c r="AJ132" s="68"/>
      <c r="AK132" s="68"/>
      <c r="AM132" s="68"/>
      <c r="AN132" s="86"/>
      <c r="CN132" s="68"/>
      <c r="CO132" s="68"/>
      <c r="CP132" s="68"/>
      <c r="CQ132" s="68"/>
      <c r="CR132" s="68"/>
      <c r="CS132" s="68"/>
      <c r="CT132" s="68"/>
      <c r="CU132" s="68"/>
      <c r="CV132" s="68"/>
      <c r="CW132" s="68"/>
      <c r="CX132" s="68"/>
      <c r="CY132" s="68"/>
      <c r="CZ132" s="68"/>
      <c r="DA132" s="68"/>
      <c r="DB132" s="68"/>
      <c r="DC132" s="68"/>
      <c r="DD132" s="68"/>
      <c r="DE132" s="68"/>
      <c r="DF132" s="68"/>
      <c r="DG132" s="68"/>
      <c r="DH132" s="68"/>
      <c r="DI132" s="68"/>
      <c r="DJ132" s="68"/>
      <c r="DK132" s="68"/>
      <c r="DL132" s="68"/>
      <c r="DM132" s="68"/>
      <c r="DN132" s="68"/>
      <c r="DO132" s="68"/>
      <c r="DP132" s="68"/>
      <c r="DQ132" s="68"/>
      <c r="DR132" s="68"/>
      <c r="DS132" s="68"/>
      <c r="DT132" s="68"/>
      <c r="DU132" s="68"/>
      <c r="DV132" s="68"/>
      <c r="DW132" s="68"/>
      <c r="DX132" s="68"/>
      <c r="DY132" s="68"/>
      <c r="DZ132" s="68"/>
      <c r="EA132" s="68"/>
      <c r="EB132" s="68"/>
      <c r="EC132" s="68"/>
      <c r="ED132" s="68"/>
      <c r="EE132" s="68"/>
      <c r="EF132" s="68"/>
      <c r="EG132" s="68"/>
      <c r="EH132" s="68"/>
      <c r="EI132" s="68"/>
      <c r="EJ132" s="68"/>
      <c r="EK132" s="68"/>
      <c r="EL132" s="68"/>
      <c r="EM132" s="68"/>
      <c r="EN132" s="68"/>
      <c r="EO132" s="68"/>
      <c r="EP132" s="68"/>
      <c r="EQ132" s="68"/>
      <c r="ER132" s="68"/>
      <c r="ES132" s="68"/>
      <c r="ET132" s="68"/>
      <c r="EU132" s="68"/>
      <c r="EV132" s="68"/>
      <c r="EW132" s="68"/>
      <c r="EX132" s="68"/>
      <c r="EY132" s="68"/>
      <c r="EZ132" s="68"/>
      <c r="FA132" s="68"/>
      <c r="FB132" s="68"/>
      <c r="FC132" s="68"/>
      <c r="FD132" s="68"/>
      <c r="FE132" s="68"/>
      <c r="FF132" s="68"/>
      <c r="FG132" s="68"/>
      <c r="FH132" s="68"/>
      <c r="FI132" s="68"/>
      <c r="FJ132" s="68"/>
      <c r="FK132" s="68"/>
      <c r="FL132" s="68"/>
      <c r="FM132" s="68"/>
      <c r="FN132" s="68"/>
      <c r="FO132" s="68"/>
      <c r="FP132" s="68"/>
      <c r="FQ132" s="68"/>
      <c r="FR132" s="68"/>
      <c r="FS132" s="68"/>
      <c r="FT132" s="68"/>
      <c r="FU132" s="68"/>
      <c r="FV132" s="68"/>
      <c r="FW132" s="68"/>
      <c r="FX132" s="68"/>
      <c r="FY132" s="68"/>
      <c r="FZ132" s="68"/>
      <c r="GA132" s="68"/>
      <c r="GB132" s="68"/>
      <c r="GC132" s="68"/>
      <c r="GD132" s="68"/>
      <c r="GE132" s="68"/>
      <c r="GF132" s="68"/>
      <c r="GG132" s="68"/>
      <c r="GH132" s="68"/>
      <c r="GI132" s="68"/>
      <c r="GJ132" s="68"/>
      <c r="GK132" s="68"/>
      <c r="GL132" s="68"/>
      <c r="GM132" s="68"/>
      <c r="GN132" s="68"/>
      <c r="GO132" s="68"/>
      <c r="GP132" s="68"/>
      <c r="GQ132" s="68"/>
      <c r="GR132" s="68"/>
      <c r="GS132" s="68"/>
      <c r="GT132" s="68"/>
      <c r="GU132" s="68"/>
      <c r="GV132" s="68"/>
      <c r="GW132" s="68"/>
      <c r="GX132" s="68"/>
      <c r="GY132" s="68"/>
      <c r="GZ132" s="68"/>
      <c r="HA132" s="68"/>
      <c r="HB132" s="68"/>
      <c r="HC132" s="68"/>
      <c r="HD132" s="68"/>
      <c r="HE132" s="68"/>
      <c r="HF132" s="68"/>
      <c r="HG132" s="68"/>
      <c r="HH132" s="68"/>
    </row>
    <row r="133" spans="1:224" s="70" customFormat="1" ht="20.25" customHeight="1" x14ac:dyDescent="0.25">
      <c r="A133" s="68"/>
      <c r="W133" s="78"/>
      <c r="X133" s="78"/>
      <c r="Y133" s="72"/>
      <c r="Z133" s="72"/>
      <c r="AA133" s="72"/>
      <c r="AB133" s="72"/>
      <c r="AC133" s="72"/>
      <c r="AD133" s="72"/>
      <c r="AE133" s="72"/>
      <c r="AF133" s="87"/>
      <c r="AG133" s="68"/>
      <c r="AH133" s="68"/>
      <c r="AI133" s="68"/>
      <c r="AJ133" s="68"/>
      <c r="AK133" s="68"/>
      <c r="AM133" s="68"/>
      <c r="AN133" s="86"/>
      <c r="CN133" s="68"/>
      <c r="CO133" s="68"/>
      <c r="CP133" s="68"/>
      <c r="CQ133" s="68"/>
      <c r="CR133" s="68"/>
      <c r="CS133" s="68"/>
      <c r="CT133" s="68"/>
      <c r="CU133" s="68"/>
      <c r="CV133" s="68"/>
      <c r="CW133" s="68"/>
      <c r="CX133" s="68"/>
      <c r="CY133" s="68"/>
      <c r="CZ133" s="68"/>
      <c r="DA133" s="68"/>
      <c r="DB133" s="68"/>
      <c r="DC133" s="68"/>
      <c r="DD133" s="68"/>
      <c r="DE133" s="68"/>
      <c r="DF133" s="68"/>
      <c r="DG133" s="68"/>
      <c r="DH133" s="68"/>
      <c r="DI133" s="68"/>
      <c r="DJ133" s="68"/>
      <c r="DK133" s="68"/>
      <c r="DL133" s="68"/>
      <c r="DM133" s="68"/>
      <c r="DN133" s="68"/>
      <c r="DO133" s="68"/>
      <c r="DP133" s="68"/>
      <c r="DQ133" s="68"/>
      <c r="DR133" s="68"/>
      <c r="DS133" s="68"/>
      <c r="DT133" s="68"/>
      <c r="DU133" s="68"/>
      <c r="DV133" s="68"/>
      <c r="DW133" s="68"/>
      <c r="DX133" s="68"/>
      <c r="DY133" s="68"/>
      <c r="DZ133" s="68"/>
      <c r="EA133" s="68"/>
      <c r="EB133" s="68"/>
      <c r="EC133" s="68"/>
      <c r="ED133" s="68"/>
      <c r="EE133" s="68"/>
      <c r="EF133" s="68"/>
      <c r="EG133" s="68"/>
      <c r="EH133" s="68"/>
      <c r="EI133" s="68"/>
      <c r="EJ133" s="68"/>
      <c r="EK133" s="68"/>
      <c r="EL133" s="68"/>
      <c r="EM133" s="68"/>
      <c r="EN133" s="68"/>
      <c r="EO133" s="68"/>
      <c r="EP133" s="68"/>
      <c r="EQ133" s="68"/>
      <c r="ER133" s="68"/>
      <c r="ES133" s="68"/>
      <c r="ET133" s="68"/>
      <c r="EU133" s="68"/>
      <c r="EV133" s="68"/>
      <c r="EW133" s="68"/>
      <c r="EX133" s="68"/>
      <c r="EY133" s="68"/>
      <c r="EZ133" s="68"/>
      <c r="FA133" s="68"/>
      <c r="FB133" s="68"/>
      <c r="FC133" s="68"/>
      <c r="FD133" s="68"/>
      <c r="FE133" s="68"/>
      <c r="FF133" s="68"/>
      <c r="FG133" s="68"/>
      <c r="FH133" s="68"/>
      <c r="FI133" s="68"/>
      <c r="FJ133" s="68"/>
      <c r="FK133" s="68"/>
      <c r="FL133" s="68"/>
      <c r="FM133" s="68"/>
      <c r="FN133" s="68"/>
      <c r="FO133" s="68"/>
      <c r="FP133" s="68"/>
      <c r="FQ133" s="68"/>
      <c r="FR133" s="68"/>
      <c r="FS133" s="68"/>
      <c r="FT133" s="68"/>
      <c r="FU133" s="68"/>
      <c r="FV133" s="68"/>
      <c r="FW133" s="68"/>
      <c r="FX133" s="68"/>
      <c r="FY133" s="68"/>
      <c r="FZ133" s="68"/>
      <c r="GA133" s="68"/>
      <c r="GB133" s="68"/>
      <c r="GC133" s="68"/>
      <c r="GD133" s="68"/>
      <c r="GE133" s="68"/>
      <c r="GF133" s="68"/>
      <c r="GG133" s="68"/>
      <c r="GH133" s="68"/>
      <c r="GI133" s="68"/>
      <c r="GJ133" s="68"/>
      <c r="GK133" s="68"/>
      <c r="GL133" s="68"/>
      <c r="GM133" s="68"/>
      <c r="GN133" s="68"/>
      <c r="GO133" s="68"/>
      <c r="GP133" s="68"/>
      <c r="GQ133" s="68"/>
      <c r="GR133" s="68"/>
      <c r="GS133" s="68"/>
      <c r="GT133" s="68"/>
      <c r="GU133" s="68"/>
      <c r="GV133" s="68"/>
      <c r="GW133" s="68"/>
      <c r="GX133" s="68"/>
      <c r="GY133" s="68"/>
      <c r="GZ133" s="68"/>
      <c r="HA133" s="68"/>
      <c r="HB133" s="68"/>
      <c r="HC133" s="68"/>
      <c r="HD133" s="68"/>
      <c r="HE133" s="68"/>
      <c r="HF133" s="68"/>
      <c r="HG133" s="68"/>
      <c r="HH133" s="68"/>
    </row>
    <row r="134" spans="1:224" s="70" customFormat="1" ht="20.25" customHeight="1" x14ac:dyDescent="0.25">
      <c r="A134" s="68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68"/>
      <c r="AG134" s="68"/>
      <c r="AH134" s="68"/>
      <c r="AI134" s="68"/>
      <c r="AJ134" s="68"/>
      <c r="AK134" s="68"/>
      <c r="AL134" s="68"/>
      <c r="AM134" s="68"/>
      <c r="AN134" s="89"/>
      <c r="AX134" s="68"/>
      <c r="BA134" s="68"/>
      <c r="BB134" s="68"/>
      <c r="BC134" s="68"/>
      <c r="BD134" s="68"/>
      <c r="BE134" s="68"/>
      <c r="BF134" s="68"/>
      <c r="BG134" s="68"/>
      <c r="BH134" s="68"/>
      <c r="BI134" s="68"/>
      <c r="BJ134" s="68"/>
      <c r="BK134" s="68"/>
      <c r="BL134" s="68"/>
      <c r="CD134" s="68"/>
      <c r="CE134" s="68"/>
      <c r="CF134" s="68"/>
      <c r="CG134" s="68"/>
      <c r="CH134" s="68"/>
      <c r="CJ134" s="68"/>
      <c r="CK134" s="68"/>
      <c r="CL134" s="68"/>
      <c r="CM134" s="68"/>
      <c r="CN134" s="68"/>
      <c r="CO134" s="68"/>
      <c r="CP134" s="68"/>
      <c r="CQ134" s="68"/>
      <c r="CR134" s="68"/>
      <c r="CS134" s="68"/>
      <c r="CT134" s="68"/>
      <c r="CU134" s="68"/>
      <c r="CV134" s="68"/>
      <c r="CW134" s="68"/>
      <c r="CX134" s="68"/>
      <c r="CY134" s="68"/>
      <c r="CZ134" s="68"/>
      <c r="DA134" s="68"/>
      <c r="DB134" s="68"/>
      <c r="DC134" s="68"/>
      <c r="DD134" s="68"/>
      <c r="DE134" s="68"/>
      <c r="DF134" s="68"/>
      <c r="DG134" s="68"/>
      <c r="DH134" s="68"/>
      <c r="DI134" s="68"/>
      <c r="DJ134" s="68"/>
      <c r="DK134" s="68"/>
      <c r="DL134" s="68"/>
      <c r="DM134" s="68"/>
      <c r="DN134" s="68"/>
      <c r="DO134" s="68"/>
      <c r="DP134" s="68"/>
      <c r="DQ134" s="68"/>
      <c r="DR134" s="68"/>
      <c r="DS134" s="68"/>
      <c r="DT134" s="68"/>
      <c r="DU134" s="68"/>
      <c r="DV134" s="68"/>
      <c r="DW134" s="68"/>
      <c r="DX134" s="68"/>
      <c r="DY134" s="68"/>
      <c r="DZ134" s="68"/>
      <c r="EA134" s="68"/>
      <c r="EB134" s="68"/>
      <c r="EC134" s="68"/>
      <c r="ED134" s="68"/>
      <c r="EE134" s="68"/>
      <c r="EF134" s="68"/>
      <c r="EG134" s="68"/>
      <c r="EH134" s="68"/>
      <c r="EI134" s="68"/>
      <c r="EJ134" s="68"/>
      <c r="EK134" s="68"/>
      <c r="EL134" s="68"/>
      <c r="EM134" s="68"/>
      <c r="EN134" s="68"/>
      <c r="EO134" s="68"/>
      <c r="EP134" s="68"/>
      <c r="EQ134" s="68"/>
      <c r="ER134" s="68"/>
      <c r="ES134" s="68"/>
      <c r="ET134" s="68"/>
      <c r="EU134" s="68"/>
      <c r="EV134" s="68"/>
      <c r="EW134" s="68"/>
      <c r="EX134" s="68"/>
      <c r="EY134" s="68"/>
      <c r="EZ134" s="68"/>
      <c r="FA134" s="68"/>
      <c r="FB134" s="68"/>
      <c r="FC134" s="68"/>
      <c r="FD134" s="68"/>
      <c r="FE134" s="68"/>
      <c r="FF134" s="68"/>
      <c r="FG134" s="68"/>
      <c r="FH134" s="68"/>
      <c r="FI134" s="68"/>
      <c r="FJ134" s="68"/>
      <c r="FK134" s="68"/>
      <c r="FL134" s="68"/>
      <c r="FM134" s="68"/>
      <c r="FN134" s="68"/>
      <c r="FO134" s="68"/>
      <c r="FP134" s="68"/>
      <c r="FQ134" s="68"/>
      <c r="FR134" s="68"/>
      <c r="FS134" s="68"/>
      <c r="FT134" s="68"/>
      <c r="FU134" s="68"/>
      <c r="FV134" s="68"/>
      <c r="FW134" s="68"/>
      <c r="FX134" s="68"/>
      <c r="FY134" s="68"/>
      <c r="FZ134" s="68"/>
      <c r="GA134" s="68"/>
      <c r="GB134" s="68"/>
      <c r="GC134" s="68"/>
      <c r="GD134" s="68"/>
      <c r="GE134" s="68"/>
      <c r="GF134" s="68"/>
      <c r="GG134" s="68"/>
      <c r="GH134" s="68"/>
      <c r="GI134" s="68"/>
      <c r="GJ134" s="68"/>
      <c r="GK134" s="68"/>
      <c r="GL134" s="68"/>
      <c r="GM134" s="68"/>
      <c r="GN134" s="68"/>
      <c r="GO134" s="68"/>
      <c r="GP134" s="68"/>
      <c r="GQ134" s="68"/>
      <c r="GR134" s="68"/>
      <c r="GS134" s="68"/>
      <c r="GT134" s="68"/>
      <c r="GU134" s="68"/>
      <c r="GV134" s="68"/>
      <c r="GW134" s="68"/>
      <c r="GX134" s="68"/>
      <c r="GY134" s="68"/>
      <c r="GZ134" s="68"/>
      <c r="HA134" s="68"/>
      <c r="HB134" s="68"/>
      <c r="HC134" s="68"/>
      <c r="HD134" s="68"/>
      <c r="HE134" s="68"/>
      <c r="HF134" s="68"/>
      <c r="HG134" s="68"/>
      <c r="HH134" s="68"/>
    </row>
    <row r="135" spans="1:224" s="86" customFormat="1" ht="28.2" x14ac:dyDescent="0.25">
      <c r="A135" s="89"/>
      <c r="AF135" s="68"/>
      <c r="AG135" s="68"/>
      <c r="AH135" s="68"/>
      <c r="AI135" s="68"/>
      <c r="AJ135" s="68"/>
      <c r="AK135" s="68"/>
      <c r="AL135" s="68"/>
      <c r="AM135" s="68"/>
      <c r="AN135" s="90"/>
      <c r="CR135" s="89"/>
      <c r="CS135" s="89"/>
      <c r="CT135" s="89"/>
      <c r="CU135" s="89"/>
      <c r="CV135" s="89"/>
      <c r="CW135" s="89"/>
      <c r="CX135" s="89"/>
      <c r="CY135" s="89"/>
      <c r="CZ135" s="89"/>
      <c r="DA135" s="89"/>
      <c r="DB135" s="89"/>
      <c r="DC135" s="89"/>
      <c r="DD135" s="89"/>
      <c r="DE135" s="89"/>
      <c r="DF135" s="89"/>
      <c r="DG135" s="89"/>
      <c r="DH135" s="89"/>
      <c r="DI135" s="89"/>
      <c r="DJ135" s="89"/>
      <c r="DK135" s="89"/>
      <c r="DL135" s="89"/>
      <c r="DM135" s="89"/>
      <c r="DN135" s="89"/>
      <c r="DO135" s="89"/>
      <c r="DP135" s="89"/>
      <c r="DQ135" s="89"/>
      <c r="DR135" s="89"/>
      <c r="DS135" s="89"/>
      <c r="DT135" s="89"/>
      <c r="DU135" s="89"/>
      <c r="DV135" s="89"/>
      <c r="DW135" s="89"/>
      <c r="DX135" s="89"/>
      <c r="DY135" s="89"/>
      <c r="DZ135" s="89"/>
      <c r="EA135" s="89"/>
      <c r="EB135" s="89"/>
      <c r="EC135" s="89"/>
      <c r="ED135" s="89"/>
      <c r="EE135" s="89"/>
      <c r="EF135" s="89"/>
      <c r="EG135" s="89"/>
      <c r="EH135" s="89"/>
      <c r="EI135" s="89"/>
      <c r="EJ135" s="89"/>
      <c r="EK135" s="89"/>
      <c r="EL135" s="89"/>
      <c r="EM135" s="89"/>
      <c r="EN135" s="89"/>
      <c r="EO135" s="89"/>
      <c r="EP135" s="89"/>
      <c r="EQ135" s="89"/>
      <c r="ER135" s="89"/>
      <c r="ES135" s="89"/>
      <c r="ET135" s="89"/>
      <c r="EU135" s="89"/>
      <c r="EV135" s="89"/>
      <c r="EW135" s="89"/>
      <c r="EX135" s="89"/>
      <c r="EY135" s="89"/>
      <c r="EZ135" s="89"/>
      <c r="FA135" s="89"/>
      <c r="FB135" s="89"/>
      <c r="FC135" s="89"/>
      <c r="FD135" s="89"/>
      <c r="FE135" s="89"/>
      <c r="FF135" s="89"/>
      <c r="FG135" s="89"/>
      <c r="FH135" s="89"/>
      <c r="FI135" s="89"/>
      <c r="FJ135" s="89"/>
      <c r="FK135" s="89"/>
      <c r="FL135" s="89"/>
      <c r="FM135" s="89"/>
      <c r="FN135" s="89"/>
      <c r="FO135" s="89"/>
      <c r="FP135" s="89"/>
      <c r="FQ135" s="89"/>
      <c r="FR135" s="89"/>
      <c r="FS135" s="89"/>
      <c r="FT135" s="89"/>
      <c r="FU135" s="89"/>
      <c r="FV135" s="89"/>
      <c r="FW135" s="89"/>
      <c r="FX135" s="89"/>
      <c r="FY135" s="89"/>
      <c r="FZ135" s="89"/>
      <c r="GA135" s="89"/>
      <c r="GB135" s="89"/>
      <c r="GC135" s="89"/>
      <c r="GD135" s="89"/>
      <c r="GE135" s="89"/>
      <c r="GF135" s="89"/>
      <c r="GG135" s="89"/>
      <c r="GH135" s="89"/>
      <c r="GI135" s="89"/>
      <c r="GJ135" s="89"/>
      <c r="GK135" s="89"/>
      <c r="GL135" s="89"/>
      <c r="GM135" s="89"/>
      <c r="GN135" s="89"/>
      <c r="GO135" s="89"/>
      <c r="GP135" s="89"/>
      <c r="GQ135" s="89"/>
      <c r="GR135" s="89"/>
      <c r="GS135" s="89"/>
      <c r="GT135" s="89"/>
      <c r="GU135" s="89"/>
      <c r="GV135" s="89"/>
      <c r="GW135" s="89"/>
      <c r="GX135" s="89"/>
      <c r="GY135" s="89"/>
      <c r="GZ135" s="89"/>
      <c r="HA135" s="89"/>
      <c r="HB135" s="89"/>
      <c r="HC135" s="89"/>
      <c r="HD135" s="89"/>
      <c r="HE135" s="89"/>
      <c r="HF135" s="89"/>
      <c r="HG135" s="89"/>
      <c r="HH135" s="89"/>
      <c r="HI135" s="89"/>
      <c r="HJ135" s="89"/>
      <c r="HK135" s="89"/>
      <c r="HL135" s="89"/>
      <c r="HM135" s="89"/>
      <c r="HN135" s="89"/>
    </row>
    <row r="136" spans="1:224" s="86" customFormat="1" ht="28.2" x14ac:dyDescent="0.25">
      <c r="A136" s="89"/>
      <c r="AF136" s="68"/>
      <c r="AG136" s="68"/>
      <c r="AH136" s="68"/>
      <c r="AI136" s="68"/>
      <c r="AJ136" s="68"/>
      <c r="AK136" s="68"/>
      <c r="AL136" s="68"/>
      <c r="AM136" s="68"/>
      <c r="AN136" s="90"/>
      <c r="CR136" s="89"/>
      <c r="CS136" s="89"/>
      <c r="CT136" s="89"/>
      <c r="CU136" s="89"/>
      <c r="CV136" s="89"/>
      <c r="CW136" s="89"/>
      <c r="CX136" s="89"/>
      <c r="CY136" s="89"/>
      <c r="CZ136" s="89"/>
      <c r="DA136" s="89"/>
      <c r="DB136" s="89"/>
      <c r="DC136" s="89"/>
      <c r="DD136" s="89"/>
      <c r="DE136" s="89"/>
      <c r="DF136" s="89"/>
      <c r="DG136" s="89"/>
      <c r="DH136" s="89"/>
      <c r="DI136" s="89"/>
      <c r="DJ136" s="89"/>
      <c r="DK136" s="89"/>
      <c r="DL136" s="89"/>
      <c r="DM136" s="89"/>
      <c r="DN136" s="89"/>
      <c r="DO136" s="89"/>
      <c r="DP136" s="89"/>
      <c r="DQ136" s="89"/>
      <c r="DR136" s="89"/>
      <c r="DS136" s="89"/>
      <c r="DT136" s="89"/>
      <c r="DU136" s="89"/>
      <c r="DV136" s="89"/>
      <c r="DW136" s="89"/>
      <c r="DX136" s="89"/>
      <c r="DY136" s="89"/>
      <c r="DZ136" s="89"/>
      <c r="EA136" s="89"/>
      <c r="EB136" s="89"/>
      <c r="EC136" s="89"/>
      <c r="ED136" s="89"/>
      <c r="EE136" s="89"/>
      <c r="EF136" s="89"/>
      <c r="EG136" s="89"/>
      <c r="EH136" s="89"/>
      <c r="EI136" s="89"/>
      <c r="EJ136" s="89"/>
      <c r="EK136" s="89"/>
      <c r="EL136" s="89"/>
      <c r="EM136" s="89"/>
      <c r="EN136" s="89"/>
      <c r="EO136" s="89"/>
      <c r="EP136" s="89"/>
      <c r="EQ136" s="89"/>
      <c r="ER136" s="89"/>
      <c r="ES136" s="89"/>
      <c r="ET136" s="89"/>
      <c r="EU136" s="89"/>
      <c r="EV136" s="89"/>
      <c r="EW136" s="89"/>
      <c r="EX136" s="89"/>
      <c r="EY136" s="89"/>
      <c r="EZ136" s="89"/>
      <c r="FA136" s="89"/>
      <c r="FB136" s="89"/>
      <c r="FC136" s="89"/>
      <c r="FD136" s="89"/>
      <c r="FE136" s="89"/>
      <c r="FF136" s="89"/>
      <c r="FG136" s="89"/>
      <c r="FH136" s="89"/>
      <c r="FI136" s="89"/>
      <c r="FJ136" s="89"/>
      <c r="FK136" s="89"/>
      <c r="FL136" s="89"/>
      <c r="FM136" s="89"/>
      <c r="FN136" s="89"/>
      <c r="FO136" s="89"/>
      <c r="FP136" s="89"/>
      <c r="FQ136" s="89"/>
      <c r="FR136" s="89"/>
      <c r="FS136" s="89"/>
      <c r="FT136" s="89"/>
      <c r="FU136" s="89"/>
      <c r="FV136" s="89"/>
      <c r="FW136" s="89"/>
      <c r="FX136" s="89"/>
      <c r="FY136" s="89"/>
      <c r="FZ136" s="89"/>
      <c r="GA136" s="89"/>
      <c r="GB136" s="89"/>
      <c r="GC136" s="89"/>
      <c r="GD136" s="89"/>
      <c r="GE136" s="89"/>
      <c r="GF136" s="89"/>
      <c r="GG136" s="89"/>
      <c r="GH136" s="89"/>
      <c r="GI136" s="89"/>
      <c r="GJ136" s="89"/>
      <c r="GK136" s="89"/>
      <c r="GL136" s="89"/>
      <c r="GM136" s="89"/>
      <c r="GN136" s="89"/>
      <c r="GO136" s="89"/>
      <c r="GP136" s="89"/>
      <c r="GQ136" s="89"/>
      <c r="GR136" s="89"/>
      <c r="GS136" s="89"/>
      <c r="GT136" s="89"/>
      <c r="GU136" s="89"/>
      <c r="GV136" s="89"/>
      <c r="GW136" s="89"/>
      <c r="GX136" s="89"/>
      <c r="GY136" s="89"/>
      <c r="GZ136" s="89"/>
      <c r="HA136" s="89"/>
      <c r="HB136" s="89"/>
      <c r="HC136" s="89"/>
      <c r="HD136" s="89"/>
      <c r="HE136" s="89"/>
      <c r="HF136" s="89"/>
      <c r="HG136" s="89"/>
      <c r="HH136" s="89"/>
      <c r="HI136" s="89"/>
      <c r="HJ136" s="89"/>
      <c r="HK136" s="89"/>
      <c r="HL136" s="89"/>
      <c r="HM136" s="89"/>
      <c r="HN136" s="89"/>
    </row>
    <row r="137" spans="1:224" s="86" customFormat="1" ht="28.2" x14ac:dyDescent="0.25">
      <c r="A137" s="89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90"/>
      <c r="CR137" s="89"/>
      <c r="CS137" s="89"/>
      <c r="CT137" s="89"/>
      <c r="CU137" s="89"/>
      <c r="CV137" s="89"/>
      <c r="CW137" s="89"/>
      <c r="CX137" s="89"/>
      <c r="CY137" s="89"/>
      <c r="CZ137" s="89"/>
      <c r="DA137" s="89"/>
      <c r="DB137" s="89"/>
      <c r="DC137" s="89"/>
      <c r="DD137" s="89"/>
      <c r="DE137" s="89"/>
      <c r="DF137" s="89"/>
      <c r="DG137" s="89"/>
      <c r="DH137" s="89"/>
      <c r="DI137" s="89"/>
      <c r="DJ137" s="89"/>
      <c r="DK137" s="89"/>
      <c r="DL137" s="89"/>
      <c r="DM137" s="89"/>
      <c r="DN137" s="89"/>
      <c r="DO137" s="89"/>
      <c r="DP137" s="89"/>
      <c r="DQ137" s="89"/>
      <c r="DR137" s="89"/>
      <c r="DS137" s="89"/>
      <c r="DT137" s="89"/>
      <c r="DU137" s="89"/>
      <c r="DV137" s="89"/>
      <c r="DW137" s="89"/>
      <c r="DX137" s="89"/>
      <c r="DY137" s="89"/>
      <c r="DZ137" s="89"/>
      <c r="EA137" s="89"/>
      <c r="EB137" s="89"/>
      <c r="EC137" s="89"/>
      <c r="ED137" s="89"/>
      <c r="EE137" s="89"/>
      <c r="EF137" s="89"/>
      <c r="EG137" s="89"/>
      <c r="EH137" s="89"/>
      <c r="EI137" s="89"/>
      <c r="EJ137" s="89"/>
      <c r="EK137" s="89"/>
      <c r="EL137" s="89"/>
      <c r="EM137" s="89"/>
      <c r="EN137" s="89"/>
      <c r="EO137" s="89"/>
      <c r="EP137" s="89"/>
      <c r="EQ137" s="89"/>
      <c r="ER137" s="89"/>
      <c r="ES137" s="89"/>
      <c r="ET137" s="89"/>
      <c r="EU137" s="89"/>
      <c r="EV137" s="89"/>
      <c r="EW137" s="89"/>
      <c r="EX137" s="89"/>
      <c r="EY137" s="89"/>
      <c r="EZ137" s="89"/>
      <c r="FA137" s="89"/>
      <c r="FB137" s="89"/>
      <c r="FC137" s="89"/>
      <c r="FD137" s="89"/>
      <c r="FE137" s="89"/>
      <c r="FF137" s="89"/>
      <c r="FG137" s="89"/>
      <c r="FH137" s="89"/>
      <c r="FI137" s="89"/>
      <c r="FJ137" s="89"/>
      <c r="FK137" s="89"/>
      <c r="FL137" s="89"/>
      <c r="FM137" s="89"/>
      <c r="FN137" s="89"/>
      <c r="FO137" s="89"/>
      <c r="FP137" s="89"/>
      <c r="FQ137" s="89"/>
      <c r="FR137" s="89"/>
      <c r="FS137" s="89"/>
      <c r="FT137" s="89"/>
      <c r="FU137" s="89"/>
      <c r="FV137" s="89"/>
      <c r="FW137" s="89"/>
      <c r="FX137" s="89"/>
      <c r="FY137" s="89"/>
      <c r="FZ137" s="89"/>
      <c r="GA137" s="89"/>
      <c r="GB137" s="89"/>
      <c r="GC137" s="89"/>
      <c r="GD137" s="89"/>
      <c r="GE137" s="89"/>
      <c r="GF137" s="89"/>
      <c r="GG137" s="89"/>
      <c r="GH137" s="89"/>
      <c r="GI137" s="89"/>
      <c r="GJ137" s="89"/>
      <c r="GK137" s="89"/>
      <c r="GL137" s="89"/>
      <c r="GM137" s="89"/>
      <c r="GN137" s="89"/>
      <c r="GO137" s="89"/>
      <c r="GP137" s="89"/>
      <c r="GQ137" s="89"/>
      <c r="GR137" s="89"/>
      <c r="GS137" s="89"/>
      <c r="GT137" s="89"/>
      <c r="GU137" s="89"/>
      <c r="GV137" s="89"/>
      <c r="GW137" s="89"/>
      <c r="GX137" s="89"/>
      <c r="GY137" s="89"/>
      <c r="GZ137" s="89"/>
      <c r="HA137" s="89"/>
      <c r="HB137" s="89"/>
      <c r="HC137" s="89"/>
      <c r="HD137" s="89"/>
      <c r="HE137" s="89"/>
      <c r="HF137" s="89"/>
      <c r="HG137" s="89"/>
      <c r="HH137" s="89"/>
      <c r="HI137" s="89"/>
      <c r="HJ137" s="89"/>
      <c r="HK137" s="89"/>
      <c r="HL137" s="89"/>
      <c r="HM137" s="89"/>
      <c r="HN137" s="89"/>
    </row>
    <row r="138" spans="1:224" s="86" customFormat="1" ht="28.2" x14ac:dyDescent="0.25">
      <c r="A138" s="89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70"/>
      <c r="AE138" s="88"/>
      <c r="AF138" s="68"/>
      <c r="AG138" s="68"/>
      <c r="AH138" s="68"/>
      <c r="AI138" s="68"/>
      <c r="AJ138" s="68"/>
      <c r="AK138" s="68"/>
      <c r="AL138" s="70"/>
      <c r="AM138" s="68"/>
      <c r="AN138" s="91"/>
      <c r="CT138" s="89"/>
      <c r="CU138" s="89"/>
      <c r="CV138" s="89"/>
      <c r="CW138" s="89"/>
      <c r="CX138" s="89"/>
      <c r="CY138" s="89"/>
      <c r="CZ138" s="89"/>
      <c r="DA138" s="89"/>
      <c r="DB138" s="89"/>
      <c r="DC138" s="89"/>
      <c r="DD138" s="89"/>
      <c r="DE138" s="89"/>
      <c r="DF138" s="89"/>
      <c r="DG138" s="89"/>
      <c r="DH138" s="89"/>
      <c r="DI138" s="89"/>
      <c r="DJ138" s="89"/>
      <c r="DK138" s="89"/>
      <c r="DL138" s="89"/>
      <c r="DM138" s="89"/>
      <c r="DN138" s="89"/>
      <c r="DO138" s="89"/>
      <c r="DP138" s="89"/>
      <c r="DQ138" s="89"/>
      <c r="DR138" s="89"/>
      <c r="DS138" s="89"/>
      <c r="DT138" s="89"/>
      <c r="DU138" s="89"/>
      <c r="DV138" s="89"/>
      <c r="DW138" s="89"/>
      <c r="DX138" s="89"/>
      <c r="DY138" s="89"/>
      <c r="DZ138" s="89"/>
      <c r="EA138" s="89"/>
      <c r="EB138" s="89"/>
      <c r="EC138" s="89"/>
      <c r="ED138" s="89"/>
      <c r="EE138" s="89"/>
      <c r="EF138" s="89"/>
      <c r="EG138" s="89"/>
      <c r="EH138" s="89"/>
      <c r="EI138" s="89"/>
      <c r="EJ138" s="89"/>
      <c r="EK138" s="89"/>
      <c r="EL138" s="89"/>
      <c r="EM138" s="89"/>
      <c r="EN138" s="89"/>
      <c r="EO138" s="89"/>
      <c r="EP138" s="89"/>
      <c r="EQ138" s="89"/>
      <c r="ER138" s="89"/>
      <c r="ES138" s="89"/>
      <c r="ET138" s="89"/>
      <c r="EU138" s="89"/>
      <c r="EV138" s="89"/>
      <c r="EW138" s="89"/>
      <c r="EX138" s="89"/>
      <c r="EY138" s="89"/>
      <c r="EZ138" s="89"/>
      <c r="FA138" s="89"/>
      <c r="FB138" s="89"/>
      <c r="FC138" s="89"/>
      <c r="FD138" s="89"/>
      <c r="FE138" s="89"/>
      <c r="FF138" s="89"/>
      <c r="FG138" s="89"/>
      <c r="FH138" s="89"/>
      <c r="FI138" s="89"/>
      <c r="FJ138" s="89"/>
      <c r="FK138" s="89"/>
      <c r="FL138" s="89"/>
      <c r="FM138" s="89"/>
      <c r="FN138" s="89"/>
      <c r="FO138" s="89"/>
      <c r="FP138" s="89"/>
      <c r="FQ138" s="89"/>
      <c r="FR138" s="89"/>
      <c r="FS138" s="89"/>
      <c r="FT138" s="89"/>
      <c r="FU138" s="89"/>
      <c r="FV138" s="89"/>
      <c r="FW138" s="89"/>
      <c r="FX138" s="89"/>
      <c r="FY138" s="89"/>
      <c r="FZ138" s="89"/>
      <c r="GA138" s="89"/>
      <c r="GB138" s="89"/>
      <c r="GC138" s="89"/>
      <c r="GD138" s="89"/>
      <c r="GE138" s="89"/>
      <c r="GF138" s="89"/>
      <c r="GG138" s="89"/>
      <c r="GH138" s="89"/>
      <c r="GI138" s="89"/>
      <c r="GJ138" s="89"/>
      <c r="GK138" s="89"/>
      <c r="GL138" s="89"/>
      <c r="GM138" s="89"/>
      <c r="GN138" s="89"/>
      <c r="GO138" s="89"/>
      <c r="GP138" s="89"/>
      <c r="GQ138" s="89"/>
      <c r="GR138" s="89"/>
      <c r="GS138" s="89"/>
      <c r="GT138" s="89"/>
      <c r="GU138" s="89"/>
      <c r="GV138" s="89"/>
      <c r="GW138" s="89"/>
      <c r="GX138" s="89"/>
      <c r="GY138" s="89"/>
      <c r="GZ138" s="89"/>
      <c r="HA138" s="89"/>
      <c r="HB138" s="89"/>
      <c r="HC138" s="89"/>
      <c r="HD138" s="89"/>
      <c r="HE138" s="89"/>
      <c r="HF138" s="89"/>
      <c r="HG138" s="89"/>
      <c r="HH138" s="89"/>
      <c r="HI138" s="89"/>
      <c r="HJ138" s="89"/>
      <c r="HK138" s="89"/>
      <c r="HL138" s="89"/>
      <c r="HM138" s="89"/>
      <c r="HN138" s="89"/>
      <c r="HO138" s="89"/>
      <c r="HP138" s="89"/>
    </row>
    <row r="139" spans="1:224" s="86" customFormat="1" ht="28.2" x14ac:dyDescent="0.25">
      <c r="A139" s="89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68"/>
      <c r="AN139" s="91"/>
      <c r="CT139" s="89"/>
      <c r="CU139" s="89"/>
      <c r="CV139" s="89"/>
      <c r="CW139" s="89"/>
      <c r="CX139" s="89"/>
      <c r="CY139" s="89"/>
      <c r="CZ139" s="89"/>
      <c r="DA139" s="89"/>
      <c r="DB139" s="89"/>
      <c r="DC139" s="89"/>
      <c r="DD139" s="89"/>
      <c r="DE139" s="89"/>
      <c r="DF139" s="89"/>
      <c r="DG139" s="89"/>
      <c r="DH139" s="89"/>
      <c r="DI139" s="89"/>
      <c r="DJ139" s="89"/>
      <c r="DK139" s="89"/>
      <c r="DL139" s="89"/>
      <c r="DM139" s="89"/>
      <c r="DN139" s="89"/>
      <c r="DO139" s="89"/>
      <c r="DP139" s="89"/>
      <c r="DQ139" s="89"/>
      <c r="DR139" s="89"/>
      <c r="DS139" s="89"/>
      <c r="DT139" s="89"/>
      <c r="DU139" s="89"/>
      <c r="DV139" s="89"/>
      <c r="DW139" s="89"/>
      <c r="DX139" s="89"/>
      <c r="DY139" s="89"/>
      <c r="DZ139" s="89"/>
      <c r="EA139" s="89"/>
      <c r="EB139" s="89"/>
      <c r="EC139" s="89"/>
      <c r="ED139" s="89"/>
      <c r="EE139" s="89"/>
      <c r="EF139" s="89"/>
      <c r="EG139" s="89"/>
      <c r="EH139" s="89"/>
      <c r="EI139" s="89"/>
      <c r="EJ139" s="89"/>
      <c r="EK139" s="89"/>
      <c r="EL139" s="89"/>
      <c r="EM139" s="89"/>
      <c r="EN139" s="89"/>
      <c r="EO139" s="89"/>
      <c r="EP139" s="89"/>
      <c r="EQ139" s="89"/>
      <c r="ER139" s="89"/>
      <c r="ES139" s="89"/>
      <c r="ET139" s="89"/>
      <c r="EU139" s="89"/>
      <c r="EV139" s="89"/>
      <c r="EW139" s="89"/>
      <c r="EX139" s="89"/>
      <c r="EY139" s="89"/>
      <c r="EZ139" s="89"/>
      <c r="FA139" s="89"/>
      <c r="FB139" s="89"/>
      <c r="FC139" s="89"/>
      <c r="FD139" s="89"/>
      <c r="FE139" s="89"/>
      <c r="FF139" s="89"/>
      <c r="FG139" s="89"/>
      <c r="FH139" s="89"/>
      <c r="FI139" s="89"/>
      <c r="FJ139" s="89"/>
      <c r="FK139" s="89"/>
      <c r="FL139" s="89"/>
      <c r="FM139" s="89"/>
      <c r="FN139" s="89"/>
      <c r="FO139" s="89"/>
      <c r="FP139" s="89"/>
      <c r="FQ139" s="89"/>
      <c r="FR139" s="89"/>
      <c r="FS139" s="89"/>
      <c r="FT139" s="89"/>
      <c r="FU139" s="89"/>
      <c r="FV139" s="89"/>
      <c r="FW139" s="89"/>
      <c r="FX139" s="89"/>
      <c r="FY139" s="89"/>
      <c r="FZ139" s="89"/>
      <c r="GA139" s="89"/>
      <c r="GB139" s="89"/>
      <c r="GC139" s="89"/>
      <c r="GD139" s="89"/>
      <c r="GE139" s="89"/>
      <c r="GF139" s="89"/>
      <c r="GG139" s="89"/>
      <c r="GH139" s="89"/>
      <c r="GI139" s="89"/>
      <c r="GJ139" s="89"/>
      <c r="GK139" s="89"/>
      <c r="GL139" s="89"/>
      <c r="GM139" s="89"/>
      <c r="GN139" s="89"/>
      <c r="GO139" s="89"/>
      <c r="GP139" s="89"/>
      <c r="GQ139" s="89"/>
      <c r="GR139" s="89"/>
      <c r="GS139" s="89"/>
      <c r="GT139" s="89"/>
      <c r="GU139" s="89"/>
      <c r="GV139" s="89"/>
      <c r="GW139" s="89"/>
      <c r="GX139" s="89"/>
      <c r="GY139" s="89"/>
      <c r="GZ139" s="89"/>
      <c r="HA139" s="89"/>
      <c r="HB139" s="89"/>
      <c r="HC139" s="89"/>
      <c r="HD139" s="89"/>
      <c r="HE139" s="89"/>
      <c r="HF139" s="89"/>
      <c r="HG139" s="89"/>
      <c r="HH139" s="89"/>
      <c r="HI139" s="89"/>
      <c r="HJ139" s="89"/>
      <c r="HK139" s="89"/>
      <c r="HL139" s="89"/>
      <c r="HM139" s="89"/>
      <c r="HN139" s="89"/>
      <c r="HO139" s="89"/>
      <c r="HP139" s="89"/>
    </row>
    <row r="140" spans="1:224" s="93" customFormat="1" ht="22.8" x14ac:dyDescent="0.25">
      <c r="A140" s="92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4"/>
      <c r="AN140" s="96"/>
      <c r="CR140" s="92"/>
      <c r="CS140" s="92"/>
      <c r="CT140" s="92"/>
      <c r="CU140" s="92"/>
      <c r="CV140" s="92"/>
      <c r="CW140" s="92"/>
      <c r="CX140" s="92"/>
      <c r="CY140" s="92"/>
      <c r="CZ140" s="92"/>
      <c r="DA140" s="92"/>
      <c r="DB140" s="92"/>
      <c r="DC140" s="92"/>
      <c r="DD140" s="92"/>
      <c r="DE140" s="92"/>
      <c r="DF140" s="92"/>
      <c r="DG140" s="92"/>
      <c r="DH140" s="92"/>
      <c r="DI140" s="92"/>
      <c r="DJ140" s="92"/>
      <c r="DK140" s="92"/>
      <c r="DL140" s="92"/>
      <c r="DM140" s="92"/>
      <c r="DN140" s="92"/>
      <c r="DO140" s="92"/>
      <c r="DP140" s="92"/>
      <c r="DQ140" s="92"/>
      <c r="DR140" s="92"/>
      <c r="DS140" s="92"/>
      <c r="DT140" s="92"/>
      <c r="DU140" s="92"/>
      <c r="DV140" s="92"/>
      <c r="DW140" s="92"/>
      <c r="DX140" s="92"/>
      <c r="DY140" s="92"/>
      <c r="DZ140" s="92"/>
      <c r="EA140" s="92"/>
      <c r="EB140" s="92"/>
      <c r="EC140" s="92"/>
      <c r="ED140" s="92"/>
      <c r="EE140" s="92"/>
      <c r="EF140" s="92"/>
      <c r="EG140" s="92"/>
      <c r="EH140" s="92"/>
      <c r="EI140" s="92"/>
      <c r="EJ140" s="92"/>
      <c r="EK140" s="92"/>
      <c r="EL140" s="92"/>
      <c r="EM140" s="92"/>
      <c r="EN140" s="92"/>
      <c r="EO140" s="92"/>
      <c r="EP140" s="92"/>
      <c r="EQ140" s="92"/>
      <c r="ER140" s="92"/>
      <c r="ES140" s="92"/>
      <c r="ET140" s="92"/>
      <c r="EU140" s="92"/>
      <c r="EV140" s="92"/>
      <c r="EW140" s="92"/>
      <c r="EX140" s="92"/>
      <c r="EY140" s="92"/>
      <c r="EZ140" s="92"/>
      <c r="FA140" s="92"/>
      <c r="FB140" s="92"/>
      <c r="FC140" s="92"/>
      <c r="FD140" s="92"/>
      <c r="FE140" s="92"/>
      <c r="FF140" s="92"/>
      <c r="FG140" s="92"/>
      <c r="FH140" s="92"/>
      <c r="FI140" s="92"/>
      <c r="FJ140" s="92"/>
      <c r="FK140" s="92"/>
      <c r="FL140" s="92"/>
      <c r="FM140" s="92"/>
      <c r="FN140" s="92"/>
      <c r="FO140" s="92"/>
      <c r="FP140" s="92"/>
      <c r="FQ140" s="92"/>
      <c r="FR140" s="92"/>
      <c r="FS140" s="92"/>
      <c r="FT140" s="92"/>
      <c r="FU140" s="92"/>
      <c r="FV140" s="92"/>
      <c r="FW140" s="92"/>
      <c r="FX140" s="92"/>
      <c r="FY140" s="92"/>
      <c r="FZ140" s="92"/>
      <c r="GA140" s="92"/>
      <c r="GB140" s="92"/>
      <c r="GC140" s="92"/>
      <c r="GD140" s="92"/>
      <c r="GE140" s="92"/>
      <c r="GF140" s="92"/>
      <c r="GG140" s="92"/>
      <c r="GH140" s="92"/>
      <c r="GI140" s="92"/>
      <c r="GJ140" s="92"/>
      <c r="GK140" s="92"/>
      <c r="GL140" s="92"/>
      <c r="GM140" s="92"/>
      <c r="GN140" s="92"/>
      <c r="GO140" s="92"/>
      <c r="GP140" s="92"/>
      <c r="GQ140" s="92"/>
      <c r="GR140" s="92"/>
      <c r="GS140" s="92"/>
      <c r="GT140" s="92"/>
      <c r="GU140" s="92"/>
      <c r="GV140" s="92"/>
      <c r="GW140" s="92"/>
      <c r="GX140" s="92"/>
      <c r="GY140" s="92"/>
      <c r="GZ140" s="92"/>
      <c r="HA140" s="92"/>
      <c r="HB140" s="92"/>
      <c r="HC140" s="92"/>
      <c r="HD140" s="92"/>
      <c r="HE140" s="92"/>
      <c r="HF140" s="92"/>
      <c r="HG140" s="92"/>
      <c r="HH140" s="92"/>
      <c r="HI140" s="92"/>
      <c r="HJ140" s="92"/>
      <c r="HK140" s="92"/>
      <c r="HL140" s="92"/>
      <c r="HM140" s="92"/>
      <c r="HN140" s="92"/>
      <c r="HO140" s="92"/>
      <c r="HP140" s="92"/>
    </row>
    <row r="141" spans="1:224" s="93" customFormat="1" ht="22.8" x14ac:dyDescent="0.25">
      <c r="A141" s="92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4"/>
      <c r="V141" s="94"/>
      <c r="W141" s="94"/>
      <c r="X141" s="94"/>
      <c r="Y141" s="95"/>
      <c r="Z141" s="95"/>
      <c r="AA141" s="95"/>
      <c r="AB141" s="94"/>
      <c r="AC141" s="94"/>
      <c r="AD141" s="95"/>
      <c r="AE141" s="98"/>
      <c r="AF141" s="94"/>
      <c r="AG141" s="94"/>
      <c r="AH141" s="94"/>
      <c r="AI141" s="94"/>
      <c r="AJ141" s="95"/>
      <c r="AK141" s="95"/>
      <c r="AL141" s="95"/>
      <c r="AM141" s="94"/>
      <c r="AN141" s="96"/>
      <c r="CR141" s="92"/>
      <c r="CS141" s="92"/>
      <c r="CT141" s="92"/>
      <c r="CU141" s="92"/>
      <c r="CV141" s="92"/>
      <c r="CW141" s="92"/>
      <c r="CX141" s="92"/>
      <c r="CY141" s="92"/>
      <c r="CZ141" s="92"/>
      <c r="DA141" s="92"/>
      <c r="DB141" s="92"/>
      <c r="DC141" s="92"/>
      <c r="DD141" s="92"/>
      <c r="DE141" s="92"/>
      <c r="DF141" s="92"/>
      <c r="DG141" s="92"/>
      <c r="DH141" s="92"/>
      <c r="DI141" s="92"/>
      <c r="DJ141" s="92"/>
      <c r="DK141" s="92"/>
      <c r="DL141" s="92"/>
      <c r="DM141" s="92"/>
      <c r="DN141" s="92"/>
      <c r="DO141" s="92"/>
      <c r="DP141" s="92"/>
      <c r="DQ141" s="92"/>
      <c r="DR141" s="92"/>
      <c r="DS141" s="92"/>
      <c r="DT141" s="92"/>
      <c r="DU141" s="92"/>
      <c r="DV141" s="92"/>
      <c r="DW141" s="92"/>
      <c r="DX141" s="92"/>
      <c r="DY141" s="92"/>
      <c r="DZ141" s="92"/>
      <c r="EA141" s="92"/>
      <c r="EB141" s="92"/>
      <c r="EC141" s="92"/>
      <c r="ED141" s="92"/>
      <c r="EE141" s="92"/>
      <c r="EF141" s="92"/>
      <c r="EG141" s="92"/>
      <c r="EH141" s="92"/>
      <c r="EI141" s="92"/>
      <c r="EJ141" s="92"/>
      <c r="EK141" s="92"/>
      <c r="EL141" s="92"/>
      <c r="EM141" s="92"/>
      <c r="EN141" s="92"/>
      <c r="EO141" s="92"/>
      <c r="EP141" s="92"/>
      <c r="EQ141" s="92"/>
      <c r="ER141" s="92"/>
      <c r="ES141" s="92"/>
      <c r="ET141" s="92"/>
      <c r="EU141" s="92"/>
      <c r="EV141" s="92"/>
      <c r="EW141" s="92"/>
      <c r="EX141" s="92"/>
      <c r="EY141" s="92"/>
      <c r="EZ141" s="92"/>
      <c r="FA141" s="92"/>
      <c r="FB141" s="92"/>
      <c r="FC141" s="92"/>
      <c r="FD141" s="92"/>
      <c r="FE141" s="92"/>
      <c r="FF141" s="92"/>
      <c r="FG141" s="92"/>
      <c r="FH141" s="92"/>
      <c r="FI141" s="92"/>
      <c r="FJ141" s="92"/>
      <c r="FK141" s="92"/>
      <c r="FL141" s="92"/>
      <c r="FM141" s="92"/>
      <c r="FN141" s="92"/>
      <c r="FO141" s="92"/>
      <c r="FP141" s="92"/>
      <c r="FQ141" s="92"/>
      <c r="FR141" s="92"/>
      <c r="FS141" s="92"/>
      <c r="FT141" s="92"/>
      <c r="FU141" s="92"/>
      <c r="FV141" s="92"/>
      <c r="FW141" s="92"/>
      <c r="FX141" s="92"/>
      <c r="FY141" s="92"/>
      <c r="FZ141" s="92"/>
      <c r="GA141" s="92"/>
      <c r="GB141" s="92"/>
      <c r="GC141" s="92"/>
      <c r="GD141" s="92"/>
      <c r="GE141" s="92"/>
      <c r="GF141" s="92"/>
      <c r="GG141" s="92"/>
      <c r="GH141" s="92"/>
      <c r="GI141" s="92"/>
      <c r="GJ141" s="92"/>
      <c r="GK141" s="92"/>
      <c r="GL141" s="92"/>
      <c r="GM141" s="92"/>
      <c r="GN141" s="92"/>
      <c r="GO141" s="92"/>
      <c r="GP141" s="92"/>
      <c r="GQ141" s="92"/>
      <c r="GR141" s="92"/>
      <c r="GS141" s="92"/>
      <c r="GT141" s="92"/>
      <c r="GU141" s="92"/>
      <c r="GV141" s="92"/>
      <c r="GW141" s="92"/>
      <c r="GX141" s="92"/>
      <c r="GY141" s="92"/>
      <c r="GZ141" s="92"/>
      <c r="HA141" s="92"/>
      <c r="HB141" s="92"/>
      <c r="HC141" s="92"/>
      <c r="HD141" s="92"/>
      <c r="HE141" s="92"/>
      <c r="HF141" s="92"/>
      <c r="HG141" s="92"/>
      <c r="HH141" s="92"/>
      <c r="HI141" s="92"/>
      <c r="HJ141" s="92"/>
      <c r="HK141" s="92"/>
      <c r="HL141" s="92"/>
      <c r="HM141" s="92"/>
      <c r="HN141" s="92"/>
      <c r="HO141" s="92"/>
      <c r="HP141" s="92"/>
    </row>
    <row r="142" spans="1:224" s="100" customFormat="1" ht="22.8" x14ac:dyDescent="0.25">
      <c r="A142" s="99"/>
      <c r="CR142" s="99"/>
      <c r="CS142" s="99"/>
      <c r="CT142" s="99"/>
      <c r="CU142" s="99"/>
      <c r="CV142" s="99"/>
      <c r="CW142" s="99"/>
      <c r="CX142" s="99"/>
      <c r="CY142" s="99"/>
      <c r="CZ142" s="99"/>
      <c r="DA142" s="99"/>
      <c r="DB142" s="99"/>
      <c r="DC142" s="99"/>
      <c r="DD142" s="99"/>
      <c r="DE142" s="99"/>
      <c r="DF142" s="99"/>
      <c r="DG142" s="99"/>
      <c r="DH142" s="99"/>
      <c r="DI142" s="99"/>
      <c r="DJ142" s="99"/>
      <c r="DK142" s="99"/>
      <c r="DL142" s="99"/>
      <c r="DM142" s="99"/>
      <c r="DN142" s="99"/>
      <c r="DO142" s="99"/>
      <c r="DP142" s="99"/>
      <c r="DQ142" s="99"/>
      <c r="DR142" s="99"/>
      <c r="DS142" s="99"/>
      <c r="DT142" s="99"/>
      <c r="DU142" s="99"/>
      <c r="DV142" s="99"/>
      <c r="DW142" s="99"/>
      <c r="DX142" s="99"/>
      <c r="DY142" s="99"/>
      <c r="DZ142" s="99"/>
      <c r="EA142" s="99"/>
      <c r="EB142" s="99"/>
      <c r="EC142" s="99"/>
      <c r="ED142" s="99"/>
      <c r="EE142" s="99"/>
      <c r="EF142" s="99"/>
      <c r="EG142" s="99"/>
      <c r="EH142" s="99"/>
      <c r="EI142" s="99"/>
      <c r="EJ142" s="99"/>
      <c r="EK142" s="99"/>
      <c r="EL142" s="99"/>
      <c r="EM142" s="99"/>
      <c r="EN142" s="99"/>
      <c r="EO142" s="99"/>
      <c r="EP142" s="99"/>
      <c r="EQ142" s="99"/>
      <c r="ER142" s="99"/>
      <c r="ES142" s="99"/>
      <c r="ET142" s="99"/>
      <c r="EU142" s="99"/>
      <c r="EV142" s="99"/>
      <c r="EW142" s="99"/>
      <c r="EX142" s="99"/>
      <c r="EY142" s="99"/>
      <c r="EZ142" s="99"/>
      <c r="FA142" s="99"/>
      <c r="FB142" s="99"/>
      <c r="FC142" s="99"/>
      <c r="FD142" s="99"/>
      <c r="FE142" s="99"/>
      <c r="FF142" s="99"/>
      <c r="FG142" s="99"/>
      <c r="FH142" s="99"/>
      <c r="FI142" s="99"/>
      <c r="FJ142" s="99"/>
      <c r="FK142" s="99"/>
      <c r="FL142" s="99"/>
      <c r="FM142" s="99"/>
      <c r="FN142" s="99"/>
      <c r="FO142" s="99"/>
      <c r="FP142" s="99"/>
      <c r="FQ142" s="99"/>
      <c r="FR142" s="99"/>
      <c r="FS142" s="99"/>
      <c r="FT142" s="99"/>
      <c r="FU142" s="99"/>
      <c r="FV142" s="99"/>
      <c r="FW142" s="99"/>
      <c r="FX142" s="99"/>
      <c r="FY142" s="99"/>
      <c r="FZ142" s="99"/>
      <c r="GA142" s="99"/>
      <c r="GB142" s="99"/>
      <c r="GC142" s="99"/>
      <c r="GD142" s="99"/>
      <c r="GE142" s="99"/>
      <c r="GF142" s="99"/>
      <c r="GG142" s="99"/>
      <c r="GH142" s="99"/>
      <c r="GI142" s="99"/>
      <c r="GJ142" s="99"/>
      <c r="GK142" s="99"/>
      <c r="GL142" s="99"/>
      <c r="GM142" s="99"/>
      <c r="GN142" s="99"/>
      <c r="GO142" s="99"/>
      <c r="GP142" s="99"/>
      <c r="GQ142" s="99"/>
      <c r="GR142" s="99"/>
      <c r="GS142" s="99"/>
      <c r="GT142" s="99"/>
      <c r="GU142" s="99"/>
      <c r="GV142" s="99"/>
      <c r="GW142" s="99"/>
      <c r="GX142" s="99"/>
      <c r="GY142" s="99"/>
      <c r="GZ142" s="99"/>
      <c r="HA142" s="99"/>
      <c r="HB142" s="99"/>
      <c r="HC142" s="99"/>
      <c r="HD142" s="99"/>
      <c r="HE142" s="99"/>
      <c r="HF142" s="99"/>
      <c r="HG142" s="99"/>
      <c r="HH142" s="99"/>
      <c r="HI142" s="99"/>
      <c r="HJ142" s="99"/>
      <c r="HK142" s="99"/>
      <c r="HL142" s="99"/>
      <c r="HM142" s="99"/>
      <c r="HN142" s="99"/>
      <c r="HO142" s="99"/>
      <c r="HP142" s="99"/>
    </row>
    <row r="143" spans="1:224" s="62" customFormat="1" ht="13.2" x14ac:dyDescent="0.25">
      <c r="A143" s="39"/>
      <c r="CR143" s="39"/>
      <c r="CS143" s="39"/>
      <c r="CT143" s="39"/>
      <c r="CU143" s="39"/>
      <c r="CV143" s="39"/>
      <c r="CW143" s="39"/>
      <c r="CX143" s="39"/>
      <c r="CY143" s="39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  <c r="GE143" s="39"/>
      <c r="GF143" s="39"/>
      <c r="GG143" s="39"/>
      <c r="GH143" s="39"/>
      <c r="GI143" s="39"/>
      <c r="GJ143" s="39"/>
      <c r="GK143" s="39"/>
      <c r="GL143" s="39"/>
      <c r="GM143" s="39"/>
      <c r="GN143" s="39"/>
      <c r="GO143" s="39"/>
      <c r="GP143" s="39"/>
      <c r="GQ143" s="39"/>
      <c r="GR143" s="39"/>
      <c r="GS143" s="39"/>
      <c r="GT143" s="39"/>
      <c r="GU143" s="39"/>
      <c r="GV143" s="39"/>
      <c r="GW143" s="39"/>
      <c r="GX143" s="39"/>
      <c r="GY143" s="39"/>
      <c r="GZ143" s="39"/>
      <c r="HA143" s="39"/>
      <c r="HB143" s="39"/>
      <c r="HC143" s="39"/>
      <c r="HD143" s="39"/>
      <c r="HE143" s="39"/>
      <c r="HF143" s="39"/>
      <c r="HG143" s="39"/>
      <c r="HH143" s="39"/>
      <c r="HI143" s="39"/>
      <c r="HJ143" s="39"/>
      <c r="HK143" s="39"/>
      <c r="HL143" s="39"/>
      <c r="HM143" s="39"/>
      <c r="HN143" s="39"/>
      <c r="HO143" s="39"/>
      <c r="HP143" s="39"/>
    </row>
    <row r="144" spans="1:224" s="62" customFormat="1" ht="13.2" x14ac:dyDescent="0.25">
      <c r="A144" s="39"/>
      <c r="CR144" s="39"/>
      <c r="CS144" s="39"/>
      <c r="CT144" s="39"/>
      <c r="CU144" s="39"/>
      <c r="CV144" s="39"/>
      <c r="CW144" s="39"/>
      <c r="CX144" s="39"/>
      <c r="CY144" s="39"/>
      <c r="CZ144" s="39"/>
      <c r="DA144" s="39"/>
      <c r="DB144" s="39"/>
      <c r="DC144" s="39"/>
      <c r="DD144" s="39"/>
      <c r="DE144" s="39"/>
      <c r="DF144" s="39"/>
      <c r="DG144" s="39"/>
      <c r="DH144" s="39"/>
      <c r="DI144" s="39"/>
      <c r="DJ144" s="39"/>
      <c r="DK144" s="39"/>
      <c r="DL144" s="39"/>
      <c r="DM144" s="39"/>
      <c r="DN144" s="39"/>
      <c r="DO144" s="39"/>
      <c r="DP144" s="39"/>
      <c r="DQ144" s="39"/>
      <c r="DR144" s="39"/>
      <c r="DS144" s="39"/>
      <c r="DT144" s="39"/>
      <c r="DU144" s="39"/>
      <c r="DV144" s="39"/>
      <c r="DW144" s="39"/>
      <c r="DX144" s="39"/>
      <c r="DY144" s="39"/>
      <c r="DZ144" s="39"/>
      <c r="EA144" s="39"/>
      <c r="EB144" s="39"/>
      <c r="EC144" s="39"/>
      <c r="ED144" s="39"/>
      <c r="EE144" s="39"/>
      <c r="EF144" s="39"/>
      <c r="EG144" s="39"/>
      <c r="EH144" s="39"/>
      <c r="EI144" s="39"/>
      <c r="EJ144" s="39"/>
      <c r="EK144" s="39"/>
      <c r="EL144" s="39"/>
      <c r="EM144" s="39"/>
      <c r="EN144" s="39"/>
      <c r="EO144" s="39"/>
      <c r="EP144" s="39"/>
      <c r="EQ144" s="39"/>
      <c r="ER144" s="39"/>
      <c r="ES144" s="39"/>
      <c r="ET144" s="39"/>
      <c r="EU144" s="39"/>
      <c r="EV144" s="39"/>
      <c r="EW144" s="39"/>
      <c r="EX144" s="39"/>
      <c r="EY144" s="39"/>
      <c r="EZ144" s="39"/>
      <c r="FA144" s="39"/>
      <c r="FB144" s="39"/>
      <c r="FC144" s="39"/>
      <c r="FD144" s="39"/>
      <c r="FE144" s="39"/>
      <c r="FF144" s="39"/>
      <c r="FG144" s="39"/>
      <c r="FH144" s="39"/>
      <c r="FI144" s="39"/>
      <c r="FJ144" s="39"/>
      <c r="FK144" s="39"/>
      <c r="FL144" s="39"/>
      <c r="FM144" s="39"/>
      <c r="FN144" s="39"/>
      <c r="FO144" s="39"/>
      <c r="FP144" s="39"/>
      <c r="FQ144" s="39"/>
      <c r="FR144" s="39"/>
      <c r="FS144" s="39"/>
      <c r="FT144" s="39"/>
      <c r="FU144" s="39"/>
      <c r="FV144" s="39"/>
      <c r="FW144" s="39"/>
      <c r="FX144" s="39"/>
      <c r="FY144" s="39"/>
      <c r="FZ144" s="39"/>
      <c r="GA144" s="39"/>
      <c r="GB144" s="39"/>
      <c r="GC144" s="39"/>
      <c r="GD144" s="39"/>
      <c r="GE144" s="39"/>
      <c r="GF144" s="39"/>
      <c r="GG144" s="39"/>
      <c r="GH144" s="39"/>
      <c r="GI144" s="39"/>
      <c r="GJ144" s="39"/>
      <c r="GK144" s="39"/>
      <c r="GL144" s="39"/>
      <c r="GM144" s="39"/>
      <c r="GN144" s="39"/>
      <c r="GO144" s="39"/>
      <c r="GP144" s="39"/>
      <c r="GQ144" s="39"/>
      <c r="GR144" s="39"/>
      <c r="GS144" s="39"/>
      <c r="GT144" s="39"/>
      <c r="GU144" s="39"/>
      <c r="GV144" s="39"/>
      <c r="GW144" s="39"/>
      <c r="GX144" s="39"/>
      <c r="GY144" s="39"/>
      <c r="GZ144" s="39"/>
      <c r="HA144" s="39"/>
      <c r="HB144" s="39"/>
      <c r="HC144" s="39"/>
      <c r="HD144" s="39"/>
      <c r="HE144" s="39"/>
      <c r="HF144" s="39"/>
      <c r="HG144" s="39"/>
      <c r="HH144" s="39"/>
      <c r="HI144" s="39"/>
      <c r="HJ144" s="39"/>
      <c r="HK144" s="39"/>
      <c r="HL144" s="39"/>
      <c r="HM144" s="39"/>
      <c r="HN144" s="39"/>
      <c r="HO144" s="39"/>
      <c r="HP144" s="39"/>
    </row>
    <row r="145" spans="1:224" s="62" customFormat="1" ht="13.2" x14ac:dyDescent="0.25">
      <c r="A145" s="39"/>
      <c r="CR145" s="39"/>
      <c r="CS145" s="39"/>
      <c r="CT145" s="39"/>
      <c r="CU145" s="39"/>
      <c r="CV145" s="39"/>
      <c r="CW145" s="39"/>
      <c r="CX145" s="39"/>
      <c r="CY145" s="39"/>
      <c r="CZ145" s="39"/>
      <c r="DA145" s="39"/>
      <c r="DB145" s="39"/>
      <c r="DC145" s="39"/>
      <c r="DD145" s="39"/>
      <c r="DE145" s="39"/>
      <c r="DF145" s="39"/>
      <c r="DG145" s="39"/>
      <c r="DH145" s="39"/>
      <c r="DI145" s="39"/>
      <c r="DJ145" s="39"/>
      <c r="DK145" s="39"/>
      <c r="DL145" s="39"/>
      <c r="DM145" s="39"/>
      <c r="DN145" s="39"/>
      <c r="DO145" s="39"/>
      <c r="DP145" s="39"/>
      <c r="DQ145" s="39"/>
      <c r="DR145" s="39"/>
      <c r="DS145" s="39"/>
      <c r="DT145" s="39"/>
      <c r="DU145" s="39"/>
      <c r="DV145" s="39"/>
      <c r="DW145" s="39"/>
      <c r="DX145" s="39"/>
      <c r="DY145" s="39"/>
      <c r="DZ145" s="39"/>
      <c r="EA145" s="39"/>
      <c r="EB145" s="39"/>
      <c r="EC145" s="39"/>
      <c r="ED145" s="39"/>
      <c r="EE145" s="39"/>
      <c r="EF145" s="39"/>
      <c r="EG145" s="39"/>
      <c r="EH145" s="39"/>
      <c r="EI145" s="39"/>
      <c r="EJ145" s="39"/>
      <c r="EK145" s="39"/>
      <c r="EL145" s="39"/>
      <c r="EM145" s="39"/>
      <c r="EN145" s="39"/>
      <c r="EO145" s="39"/>
      <c r="EP145" s="39"/>
      <c r="EQ145" s="39"/>
      <c r="ER145" s="39"/>
      <c r="ES145" s="39"/>
      <c r="ET145" s="39"/>
      <c r="EU145" s="39"/>
      <c r="EV145" s="39"/>
      <c r="EW145" s="39"/>
      <c r="EX145" s="39"/>
      <c r="EY145" s="39"/>
      <c r="EZ145" s="39"/>
      <c r="FA145" s="39"/>
      <c r="FB145" s="39"/>
      <c r="FC145" s="39"/>
      <c r="FD145" s="39"/>
      <c r="FE145" s="39"/>
      <c r="FF145" s="39"/>
      <c r="FG145" s="39"/>
      <c r="FH145" s="39"/>
      <c r="FI145" s="39"/>
      <c r="FJ145" s="39"/>
      <c r="FK145" s="39"/>
      <c r="FL145" s="39"/>
      <c r="FM145" s="39"/>
      <c r="FN145" s="39"/>
      <c r="FO145" s="39"/>
      <c r="FP145" s="39"/>
      <c r="FQ145" s="39"/>
      <c r="FR145" s="39"/>
      <c r="FS145" s="39"/>
      <c r="FT145" s="39"/>
      <c r="FU145" s="39"/>
      <c r="FV145" s="39"/>
      <c r="FW145" s="39"/>
      <c r="FX145" s="39"/>
      <c r="FY145" s="39"/>
      <c r="FZ145" s="39"/>
      <c r="GA145" s="39"/>
      <c r="GB145" s="39"/>
      <c r="GC145" s="39"/>
      <c r="GD145" s="39"/>
      <c r="GE145" s="39"/>
      <c r="GF145" s="39"/>
      <c r="GG145" s="39"/>
      <c r="GH145" s="39"/>
      <c r="GI145" s="39"/>
      <c r="GJ145" s="39"/>
      <c r="GK145" s="39"/>
      <c r="GL145" s="39"/>
      <c r="GM145" s="39"/>
      <c r="GN145" s="39"/>
      <c r="GO145" s="39"/>
      <c r="GP145" s="39"/>
      <c r="GQ145" s="39"/>
      <c r="GR145" s="39"/>
      <c r="GS145" s="39"/>
      <c r="GT145" s="39"/>
      <c r="GU145" s="39"/>
      <c r="GV145" s="39"/>
      <c r="GW145" s="39"/>
      <c r="GX145" s="39"/>
      <c r="GY145" s="39"/>
      <c r="GZ145" s="39"/>
      <c r="HA145" s="39"/>
      <c r="HB145" s="39"/>
      <c r="HC145" s="39"/>
      <c r="HD145" s="39"/>
      <c r="HE145" s="39"/>
      <c r="HF145" s="39"/>
      <c r="HG145" s="39"/>
      <c r="HH145" s="39"/>
      <c r="HI145" s="39"/>
      <c r="HJ145" s="39"/>
      <c r="HK145" s="39"/>
      <c r="HL145" s="39"/>
      <c r="HM145" s="39"/>
      <c r="HN145" s="39"/>
      <c r="HO145" s="39"/>
      <c r="HP145" s="39"/>
    </row>
    <row r="146" spans="1:224" s="62" customFormat="1" ht="13.2" x14ac:dyDescent="0.25">
      <c r="A146" s="39"/>
      <c r="CR146" s="39"/>
      <c r="CS146" s="39"/>
      <c r="CT146" s="39"/>
      <c r="CU146" s="39"/>
      <c r="CV146" s="39"/>
      <c r="CW146" s="39"/>
      <c r="CX146" s="39"/>
      <c r="CY146" s="39"/>
      <c r="CZ146" s="39"/>
      <c r="DA146" s="39"/>
      <c r="DB146" s="39"/>
      <c r="DC146" s="39"/>
      <c r="DD146" s="39"/>
      <c r="DE146" s="39"/>
      <c r="DF146" s="39"/>
      <c r="DG146" s="39"/>
      <c r="DH146" s="39"/>
      <c r="DI146" s="39"/>
      <c r="DJ146" s="39"/>
      <c r="DK146" s="39"/>
      <c r="DL146" s="39"/>
      <c r="DM146" s="39"/>
      <c r="DN146" s="39"/>
      <c r="DO146" s="39"/>
      <c r="DP146" s="39"/>
      <c r="DQ146" s="39"/>
      <c r="DR146" s="39"/>
      <c r="DS146" s="39"/>
      <c r="DT146" s="39"/>
      <c r="DU146" s="39"/>
      <c r="DV146" s="39"/>
      <c r="DW146" s="39"/>
      <c r="DX146" s="39"/>
      <c r="DY146" s="39"/>
      <c r="DZ146" s="39"/>
      <c r="EA146" s="39"/>
      <c r="EB146" s="39"/>
      <c r="EC146" s="39"/>
      <c r="ED146" s="39"/>
      <c r="EE146" s="39"/>
      <c r="EF146" s="39"/>
      <c r="EG146" s="39"/>
      <c r="EH146" s="39"/>
      <c r="EI146" s="39"/>
      <c r="EJ146" s="39"/>
      <c r="EK146" s="39"/>
      <c r="EL146" s="39"/>
      <c r="EM146" s="39"/>
      <c r="EN146" s="39"/>
      <c r="EO146" s="39"/>
      <c r="EP146" s="39"/>
      <c r="EQ146" s="39"/>
      <c r="ER146" s="39"/>
      <c r="ES146" s="39"/>
      <c r="ET146" s="39"/>
      <c r="EU146" s="39"/>
      <c r="EV146" s="39"/>
      <c r="EW146" s="39"/>
      <c r="EX146" s="39"/>
      <c r="EY146" s="39"/>
      <c r="EZ146" s="39"/>
      <c r="FA146" s="39"/>
      <c r="FB146" s="39"/>
      <c r="FC146" s="39"/>
      <c r="FD146" s="39"/>
      <c r="FE146" s="39"/>
      <c r="FF146" s="39"/>
      <c r="FG146" s="39"/>
      <c r="FH146" s="39"/>
      <c r="FI146" s="39"/>
      <c r="FJ146" s="39"/>
      <c r="FK146" s="39"/>
      <c r="FL146" s="39"/>
      <c r="FM146" s="39"/>
      <c r="FN146" s="39"/>
      <c r="FO146" s="39"/>
      <c r="FP146" s="39"/>
      <c r="FQ146" s="39"/>
      <c r="FR146" s="39"/>
      <c r="FS146" s="39"/>
      <c r="FT146" s="39"/>
      <c r="FU146" s="39"/>
      <c r="FV146" s="39"/>
      <c r="FW146" s="39"/>
      <c r="FX146" s="39"/>
      <c r="FY146" s="39"/>
      <c r="FZ146" s="39"/>
      <c r="GA146" s="39"/>
      <c r="GB146" s="39"/>
      <c r="GC146" s="39"/>
      <c r="GD146" s="39"/>
      <c r="GE146" s="39"/>
      <c r="GF146" s="39"/>
      <c r="GG146" s="39"/>
      <c r="GH146" s="39"/>
      <c r="GI146" s="39"/>
      <c r="GJ146" s="39"/>
      <c r="GK146" s="39"/>
      <c r="GL146" s="39"/>
      <c r="GM146" s="39"/>
      <c r="GN146" s="39"/>
      <c r="GO146" s="39"/>
      <c r="GP146" s="39"/>
      <c r="GQ146" s="39"/>
      <c r="GR146" s="39"/>
      <c r="GS146" s="39"/>
      <c r="GT146" s="39"/>
      <c r="GU146" s="39"/>
      <c r="GV146" s="39"/>
      <c r="GW146" s="39"/>
      <c r="GX146" s="39"/>
      <c r="GY146" s="39"/>
      <c r="GZ146" s="39"/>
      <c r="HA146" s="39"/>
      <c r="HB146" s="39"/>
      <c r="HC146" s="39"/>
      <c r="HD146" s="39"/>
      <c r="HE146" s="39"/>
      <c r="HF146" s="39"/>
      <c r="HG146" s="39"/>
      <c r="HH146" s="39"/>
      <c r="HI146" s="39"/>
      <c r="HJ146" s="39"/>
      <c r="HK146" s="39"/>
      <c r="HL146" s="39"/>
      <c r="HM146" s="39"/>
      <c r="HN146" s="39"/>
      <c r="HO146" s="39"/>
      <c r="HP146" s="39"/>
    </row>
    <row r="147" spans="1:224" s="62" customFormat="1" ht="13.2" x14ac:dyDescent="0.25">
      <c r="A147" s="39"/>
      <c r="CR147" s="39"/>
      <c r="CS147" s="39"/>
      <c r="CT147" s="39"/>
      <c r="CU147" s="39"/>
      <c r="CV147" s="39"/>
      <c r="CW147" s="39"/>
      <c r="CX147" s="39"/>
      <c r="CY147" s="39"/>
      <c r="CZ147" s="39"/>
      <c r="DA147" s="39"/>
      <c r="DB147" s="39"/>
      <c r="DC147" s="39"/>
      <c r="DD147" s="39"/>
      <c r="DE147" s="39"/>
      <c r="DF147" s="39"/>
      <c r="DG147" s="39"/>
      <c r="DH147" s="39"/>
      <c r="DI147" s="39"/>
      <c r="DJ147" s="39"/>
      <c r="DK147" s="39"/>
      <c r="DL147" s="39"/>
      <c r="DM147" s="39"/>
      <c r="DN147" s="39"/>
      <c r="DO147" s="39"/>
      <c r="DP147" s="39"/>
      <c r="DQ147" s="39"/>
      <c r="DR147" s="39"/>
      <c r="DS147" s="39"/>
      <c r="DT147" s="39"/>
      <c r="DU147" s="39"/>
      <c r="DV147" s="39"/>
      <c r="DW147" s="39"/>
      <c r="DX147" s="39"/>
      <c r="DY147" s="39"/>
      <c r="DZ147" s="39"/>
      <c r="EA147" s="39"/>
      <c r="EB147" s="39"/>
      <c r="EC147" s="39"/>
      <c r="ED147" s="39"/>
      <c r="EE147" s="39"/>
      <c r="EF147" s="39"/>
      <c r="EG147" s="39"/>
      <c r="EH147" s="39"/>
      <c r="EI147" s="39"/>
      <c r="EJ147" s="39"/>
      <c r="EK147" s="39"/>
      <c r="EL147" s="39"/>
      <c r="EM147" s="39"/>
      <c r="EN147" s="39"/>
      <c r="EO147" s="39"/>
      <c r="EP147" s="39"/>
      <c r="EQ147" s="39"/>
      <c r="ER147" s="39"/>
      <c r="ES147" s="39"/>
      <c r="ET147" s="39"/>
      <c r="EU147" s="39"/>
      <c r="EV147" s="39"/>
      <c r="EW147" s="39"/>
      <c r="EX147" s="39"/>
      <c r="EY147" s="39"/>
      <c r="EZ147" s="39"/>
      <c r="FA147" s="39"/>
      <c r="FB147" s="39"/>
      <c r="FC147" s="39"/>
      <c r="FD147" s="39"/>
      <c r="FE147" s="39"/>
      <c r="FF147" s="39"/>
      <c r="FG147" s="39"/>
      <c r="FH147" s="39"/>
      <c r="FI147" s="39"/>
      <c r="FJ147" s="39"/>
      <c r="FK147" s="39"/>
      <c r="FL147" s="39"/>
      <c r="FM147" s="39"/>
      <c r="FN147" s="39"/>
      <c r="FO147" s="39"/>
      <c r="FP147" s="39"/>
      <c r="FQ147" s="39"/>
      <c r="FR147" s="39"/>
      <c r="FS147" s="39"/>
      <c r="FT147" s="39"/>
      <c r="FU147" s="39"/>
      <c r="FV147" s="39"/>
      <c r="FW147" s="39"/>
      <c r="FX147" s="39"/>
      <c r="FY147" s="39"/>
      <c r="FZ147" s="39"/>
      <c r="GA147" s="39"/>
      <c r="GB147" s="39"/>
      <c r="GC147" s="39"/>
      <c r="GD147" s="39"/>
      <c r="GE147" s="39"/>
      <c r="GF147" s="39"/>
      <c r="GG147" s="39"/>
      <c r="GH147" s="39"/>
      <c r="GI147" s="39"/>
      <c r="GJ147" s="39"/>
      <c r="GK147" s="39"/>
      <c r="GL147" s="39"/>
      <c r="GM147" s="39"/>
      <c r="GN147" s="39"/>
      <c r="GO147" s="39"/>
      <c r="GP147" s="39"/>
      <c r="GQ147" s="39"/>
      <c r="GR147" s="39"/>
      <c r="GS147" s="39"/>
      <c r="GT147" s="39"/>
      <c r="GU147" s="39"/>
      <c r="GV147" s="39"/>
      <c r="GW147" s="39"/>
      <c r="GX147" s="39"/>
      <c r="GY147" s="39"/>
      <c r="GZ147" s="39"/>
      <c r="HA147" s="39"/>
      <c r="HB147" s="39"/>
      <c r="HC147" s="39"/>
      <c r="HD147" s="39"/>
      <c r="HE147" s="39"/>
      <c r="HF147" s="39"/>
      <c r="HG147" s="39"/>
      <c r="HH147" s="39"/>
      <c r="HI147" s="39"/>
      <c r="HJ147" s="39"/>
      <c r="HK147" s="39"/>
      <c r="HL147" s="39"/>
      <c r="HM147" s="39"/>
      <c r="HN147" s="39"/>
      <c r="HO147" s="39"/>
      <c r="HP147" s="39"/>
    </row>
    <row r="148" spans="1:224" s="62" customFormat="1" ht="13.2" x14ac:dyDescent="0.25">
      <c r="A148" s="39"/>
      <c r="CR148" s="39"/>
      <c r="CS148" s="39"/>
      <c r="CT148" s="39"/>
      <c r="CU148" s="39"/>
      <c r="CV148" s="39"/>
      <c r="CW148" s="39"/>
      <c r="CX148" s="39"/>
      <c r="CY148" s="39"/>
      <c r="CZ148" s="39"/>
      <c r="DA148" s="39"/>
      <c r="DB148" s="39"/>
      <c r="DC148" s="39"/>
      <c r="DD148" s="39"/>
      <c r="DE148" s="39"/>
      <c r="DF148" s="39"/>
      <c r="DG148" s="39"/>
      <c r="DH148" s="39"/>
      <c r="DI148" s="39"/>
      <c r="DJ148" s="39"/>
      <c r="DK148" s="39"/>
      <c r="DL148" s="39"/>
      <c r="DM148" s="39"/>
      <c r="DN148" s="39"/>
      <c r="DO148" s="39"/>
      <c r="DP148" s="39"/>
      <c r="DQ148" s="39"/>
      <c r="DR148" s="39"/>
      <c r="DS148" s="39"/>
      <c r="DT148" s="39"/>
      <c r="DU148" s="39"/>
      <c r="DV148" s="39"/>
      <c r="DW148" s="39"/>
      <c r="DX148" s="39"/>
      <c r="DY148" s="39"/>
      <c r="DZ148" s="39"/>
      <c r="EA148" s="39"/>
      <c r="EB148" s="39"/>
      <c r="EC148" s="39"/>
      <c r="ED148" s="39"/>
      <c r="EE148" s="39"/>
      <c r="EF148" s="39"/>
      <c r="EG148" s="39"/>
      <c r="EH148" s="39"/>
      <c r="EI148" s="39"/>
      <c r="EJ148" s="39"/>
      <c r="EK148" s="39"/>
      <c r="EL148" s="39"/>
      <c r="EM148" s="39"/>
      <c r="EN148" s="39"/>
      <c r="EO148" s="39"/>
      <c r="EP148" s="39"/>
      <c r="EQ148" s="39"/>
      <c r="ER148" s="39"/>
      <c r="ES148" s="39"/>
      <c r="ET148" s="39"/>
      <c r="EU148" s="39"/>
      <c r="EV148" s="39"/>
      <c r="EW148" s="39"/>
      <c r="EX148" s="39"/>
      <c r="EY148" s="39"/>
      <c r="EZ148" s="39"/>
      <c r="FA148" s="39"/>
      <c r="FB148" s="39"/>
      <c r="FC148" s="39"/>
      <c r="FD148" s="39"/>
      <c r="FE148" s="39"/>
      <c r="FF148" s="39"/>
      <c r="FG148" s="39"/>
      <c r="FH148" s="39"/>
      <c r="FI148" s="39"/>
      <c r="FJ148" s="39"/>
      <c r="FK148" s="39"/>
      <c r="FL148" s="39"/>
      <c r="FM148" s="39"/>
      <c r="FN148" s="39"/>
      <c r="FO148" s="39"/>
      <c r="FP148" s="39"/>
      <c r="FQ148" s="39"/>
      <c r="FR148" s="39"/>
      <c r="FS148" s="39"/>
      <c r="FT148" s="39"/>
      <c r="FU148" s="39"/>
      <c r="FV148" s="39"/>
      <c r="FW148" s="39"/>
      <c r="FX148" s="39"/>
      <c r="FY148" s="39"/>
      <c r="FZ148" s="39"/>
      <c r="GA148" s="39"/>
      <c r="GB148" s="39"/>
      <c r="GC148" s="39"/>
      <c r="GD148" s="39"/>
      <c r="GE148" s="39"/>
      <c r="GF148" s="39"/>
      <c r="GG148" s="39"/>
      <c r="GH148" s="39"/>
      <c r="GI148" s="39"/>
      <c r="GJ148" s="39"/>
      <c r="GK148" s="39"/>
      <c r="GL148" s="39"/>
      <c r="GM148" s="39"/>
      <c r="GN148" s="39"/>
      <c r="GO148" s="39"/>
      <c r="GP148" s="39"/>
      <c r="GQ148" s="39"/>
      <c r="GR148" s="39"/>
      <c r="GS148" s="39"/>
      <c r="GT148" s="39"/>
      <c r="GU148" s="39"/>
      <c r="GV148" s="39"/>
      <c r="GW148" s="39"/>
      <c r="GX148" s="39"/>
      <c r="GY148" s="39"/>
      <c r="GZ148" s="39"/>
      <c r="HA148" s="39"/>
      <c r="HB148" s="39"/>
      <c r="HC148" s="39"/>
      <c r="HD148" s="39"/>
      <c r="HE148" s="39"/>
      <c r="HF148" s="39"/>
      <c r="HG148" s="39"/>
      <c r="HH148" s="39"/>
      <c r="HI148" s="39"/>
      <c r="HJ148" s="39"/>
      <c r="HK148" s="39"/>
      <c r="HL148" s="39"/>
      <c r="HM148" s="39"/>
      <c r="HN148" s="39"/>
      <c r="HO148" s="39"/>
      <c r="HP148" s="39"/>
    </row>
    <row r="149" spans="1:224" s="102" customFormat="1" ht="13.2" x14ac:dyDescent="0.25">
      <c r="A149" s="101"/>
      <c r="CR149" s="101"/>
      <c r="CS149" s="101"/>
      <c r="CT149" s="101"/>
      <c r="CU149" s="101"/>
      <c r="CV149" s="101"/>
      <c r="CW149" s="101"/>
      <c r="CX149" s="101"/>
      <c r="CY149" s="101"/>
      <c r="CZ149" s="101"/>
      <c r="DA149" s="101"/>
      <c r="DB149" s="101"/>
      <c r="DC149" s="101"/>
      <c r="DD149" s="101"/>
      <c r="DE149" s="101"/>
      <c r="DF149" s="101"/>
      <c r="DG149" s="101"/>
      <c r="DH149" s="101"/>
      <c r="DI149" s="101"/>
      <c r="DJ149" s="101"/>
      <c r="DK149" s="101"/>
      <c r="DL149" s="101"/>
      <c r="DM149" s="101"/>
      <c r="DN149" s="101"/>
      <c r="DO149" s="101"/>
      <c r="DP149" s="101"/>
      <c r="DQ149" s="101"/>
      <c r="DR149" s="101"/>
      <c r="DS149" s="101"/>
      <c r="DT149" s="101"/>
      <c r="DU149" s="101"/>
      <c r="DV149" s="101"/>
      <c r="DW149" s="101"/>
      <c r="DX149" s="101"/>
      <c r="DY149" s="101"/>
      <c r="DZ149" s="101"/>
      <c r="EA149" s="101"/>
      <c r="EB149" s="101"/>
      <c r="EC149" s="101"/>
      <c r="ED149" s="101"/>
      <c r="EE149" s="101"/>
      <c r="EF149" s="101"/>
      <c r="EG149" s="101"/>
      <c r="EH149" s="101"/>
      <c r="EI149" s="101"/>
      <c r="EJ149" s="101"/>
      <c r="EK149" s="101"/>
      <c r="EL149" s="101"/>
      <c r="EM149" s="101"/>
      <c r="EN149" s="101"/>
      <c r="EO149" s="101"/>
      <c r="EP149" s="101"/>
      <c r="EQ149" s="101"/>
      <c r="ER149" s="101"/>
      <c r="ES149" s="101"/>
      <c r="ET149" s="101"/>
      <c r="EU149" s="101"/>
      <c r="EV149" s="101"/>
      <c r="EW149" s="101"/>
      <c r="EX149" s="101"/>
      <c r="EY149" s="101"/>
      <c r="EZ149" s="101"/>
      <c r="FA149" s="101"/>
      <c r="FB149" s="101"/>
      <c r="FC149" s="101"/>
      <c r="FD149" s="101"/>
      <c r="FE149" s="101"/>
      <c r="FF149" s="101"/>
      <c r="FG149" s="101"/>
      <c r="FH149" s="101"/>
      <c r="FI149" s="101"/>
      <c r="FJ149" s="101"/>
      <c r="FK149" s="101"/>
      <c r="FL149" s="101"/>
      <c r="FM149" s="101"/>
      <c r="FN149" s="101"/>
      <c r="FO149" s="101"/>
      <c r="FP149" s="101"/>
      <c r="FQ149" s="101"/>
      <c r="FR149" s="101"/>
      <c r="FS149" s="101"/>
      <c r="FT149" s="101"/>
      <c r="FU149" s="101"/>
      <c r="FV149" s="101"/>
      <c r="FW149" s="101"/>
      <c r="FX149" s="101"/>
      <c r="FY149" s="101"/>
      <c r="FZ149" s="101"/>
      <c r="GA149" s="101"/>
      <c r="GB149" s="101"/>
      <c r="GC149" s="101"/>
      <c r="GD149" s="101"/>
      <c r="GE149" s="101"/>
      <c r="GF149" s="101"/>
      <c r="GG149" s="101"/>
      <c r="GH149" s="101"/>
      <c r="GI149" s="101"/>
      <c r="GJ149" s="101"/>
      <c r="GK149" s="101"/>
      <c r="GL149" s="101"/>
      <c r="GM149" s="101"/>
      <c r="GN149" s="101"/>
      <c r="GO149" s="101"/>
      <c r="GP149" s="101"/>
      <c r="GQ149" s="101"/>
      <c r="GR149" s="101"/>
      <c r="GS149" s="101"/>
      <c r="GT149" s="101"/>
      <c r="GU149" s="101"/>
      <c r="GV149" s="101"/>
      <c r="GW149" s="101"/>
      <c r="GX149" s="101"/>
      <c r="GY149" s="101"/>
      <c r="GZ149" s="101"/>
      <c r="HA149" s="101"/>
      <c r="HB149" s="101"/>
      <c r="HC149" s="101"/>
      <c r="HD149" s="101"/>
      <c r="HE149" s="101"/>
      <c r="HF149" s="101"/>
      <c r="HG149" s="101"/>
      <c r="HH149" s="101"/>
      <c r="HI149" s="101"/>
      <c r="HJ149" s="101"/>
      <c r="HK149" s="101"/>
      <c r="HL149" s="101"/>
      <c r="HM149" s="101"/>
      <c r="HN149" s="101"/>
      <c r="HO149" s="101"/>
      <c r="HP149" s="101"/>
    </row>
    <row r="150" spans="1:224" s="102" customFormat="1" ht="13.2" x14ac:dyDescent="0.25">
      <c r="A150" s="101"/>
      <c r="CR150" s="101"/>
      <c r="CS150" s="101"/>
      <c r="CT150" s="101"/>
      <c r="CU150" s="101"/>
      <c r="CV150" s="101"/>
      <c r="CW150" s="101"/>
      <c r="CX150" s="101"/>
      <c r="CY150" s="101"/>
      <c r="CZ150" s="101"/>
      <c r="DA150" s="101"/>
      <c r="DB150" s="101"/>
      <c r="DC150" s="101"/>
      <c r="DD150" s="101"/>
      <c r="DE150" s="101"/>
      <c r="DF150" s="101"/>
      <c r="DG150" s="101"/>
      <c r="DH150" s="101"/>
      <c r="DI150" s="101"/>
      <c r="DJ150" s="101"/>
      <c r="DK150" s="101"/>
      <c r="DL150" s="101"/>
      <c r="DM150" s="101"/>
      <c r="DN150" s="101"/>
      <c r="DO150" s="101"/>
      <c r="DP150" s="101"/>
      <c r="DQ150" s="101"/>
      <c r="DR150" s="101"/>
      <c r="DS150" s="101"/>
      <c r="DT150" s="101"/>
      <c r="DU150" s="101"/>
      <c r="DV150" s="101"/>
      <c r="DW150" s="101"/>
      <c r="DX150" s="101"/>
      <c r="DY150" s="101"/>
      <c r="DZ150" s="101"/>
      <c r="EA150" s="101"/>
      <c r="EB150" s="101"/>
      <c r="EC150" s="101"/>
      <c r="ED150" s="101"/>
      <c r="EE150" s="101"/>
      <c r="EF150" s="101"/>
      <c r="EG150" s="101"/>
      <c r="EH150" s="101"/>
      <c r="EI150" s="101"/>
      <c r="EJ150" s="101"/>
      <c r="EK150" s="101"/>
      <c r="EL150" s="101"/>
      <c r="EM150" s="101"/>
      <c r="EN150" s="101"/>
      <c r="EO150" s="101"/>
      <c r="EP150" s="101"/>
      <c r="EQ150" s="101"/>
      <c r="ER150" s="101"/>
      <c r="ES150" s="101"/>
      <c r="ET150" s="101"/>
      <c r="EU150" s="101"/>
      <c r="EV150" s="101"/>
      <c r="EW150" s="101"/>
      <c r="EX150" s="101"/>
      <c r="EY150" s="101"/>
      <c r="EZ150" s="101"/>
      <c r="FA150" s="101"/>
      <c r="FB150" s="101"/>
      <c r="FC150" s="101"/>
      <c r="FD150" s="101"/>
      <c r="FE150" s="101"/>
      <c r="FF150" s="101"/>
      <c r="FG150" s="101"/>
      <c r="FH150" s="101"/>
      <c r="FI150" s="101"/>
      <c r="FJ150" s="101"/>
      <c r="FK150" s="101"/>
      <c r="FL150" s="101"/>
      <c r="FM150" s="101"/>
      <c r="FN150" s="101"/>
      <c r="FO150" s="101"/>
      <c r="FP150" s="101"/>
      <c r="FQ150" s="101"/>
      <c r="FR150" s="101"/>
      <c r="FS150" s="101"/>
      <c r="FT150" s="101"/>
      <c r="FU150" s="101"/>
      <c r="FV150" s="101"/>
      <c r="FW150" s="101"/>
      <c r="FX150" s="101"/>
      <c r="FY150" s="101"/>
      <c r="FZ150" s="101"/>
      <c r="GA150" s="101"/>
      <c r="GB150" s="101"/>
      <c r="GC150" s="101"/>
      <c r="GD150" s="101"/>
      <c r="GE150" s="101"/>
      <c r="GF150" s="101"/>
      <c r="GG150" s="101"/>
      <c r="GH150" s="101"/>
      <c r="GI150" s="101"/>
      <c r="GJ150" s="101"/>
      <c r="GK150" s="101"/>
      <c r="GL150" s="101"/>
      <c r="GM150" s="101"/>
      <c r="GN150" s="101"/>
      <c r="GO150" s="101"/>
      <c r="GP150" s="101"/>
      <c r="GQ150" s="101"/>
      <c r="GR150" s="101"/>
      <c r="GS150" s="101"/>
      <c r="GT150" s="101"/>
      <c r="GU150" s="101"/>
      <c r="GV150" s="101"/>
      <c r="GW150" s="101"/>
      <c r="GX150" s="101"/>
      <c r="GY150" s="101"/>
      <c r="GZ150" s="101"/>
      <c r="HA150" s="101"/>
      <c r="HB150" s="101"/>
      <c r="HC150" s="101"/>
      <c r="HD150" s="101"/>
      <c r="HE150" s="101"/>
      <c r="HF150" s="101"/>
      <c r="HG150" s="101"/>
      <c r="HH150" s="101"/>
      <c r="HI150" s="101"/>
      <c r="HJ150" s="101"/>
      <c r="HK150" s="101"/>
      <c r="HL150" s="101"/>
      <c r="HM150" s="101"/>
      <c r="HN150" s="101"/>
      <c r="HO150" s="101"/>
      <c r="HP150" s="101"/>
    </row>
    <row r="151" spans="1:224" s="104" customFormat="1" ht="13.2" x14ac:dyDescent="0.25">
      <c r="A151" s="103"/>
      <c r="W151" s="102"/>
      <c r="X151" s="102"/>
      <c r="Y151" s="102"/>
      <c r="Z151" s="102"/>
      <c r="CR151" s="103"/>
      <c r="CS151" s="103"/>
      <c r="CT151" s="103"/>
      <c r="CU151" s="103"/>
      <c r="CV151" s="103"/>
      <c r="CW151" s="103"/>
      <c r="CX151" s="103"/>
      <c r="CY151" s="103"/>
      <c r="CZ151" s="103"/>
      <c r="DA151" s="103"/>
      <c r="DB151" s="103"/>
      <c r="DC151" s="103"/>
      <c r="DD151" s="103"/>
      <c r="DE151" s="103"/>
      <c r="DF151" s="103"/>
      <c r="DG151" s="103"/>
      <c r="DH151" s="103"/>
      <c r="DI151" s="103"/>
      <c r="DJ151" s="103"/>
      <c r="DK151" s="103"/>
      <c r="DL151" s="103"/>
      <c r="DM151" s="103"/>
      <c r="DN151" s="103"/>
      <c r="DO151" s="103"/>
      <c r="DP151" s="103"/>
      <c r="DQ151" s="103"/>
      <c r="DR151" s="103"/>
      <c r="DS151" s="103"/>
      <c r="DT151" s="103"/>
      <c r="DU151" s="103"/>
      <c r="DV151" s="103"/>
      <c r="DW151" s="103"/>
      <c r="DX151" s="103"/>
      <c r="DY151" s="103"/>
      <c r="DZ151" s="103"/>
      <c r="EA151" s="103"/>
      <c r="EB151" s="103"/>
      <c r="EC151" s="103"/>
      <c r="ED151" s="103"/>
      <c r="EE151" s="103"/>
      <c r="EF151" s="103"/>
      <c r="EG151" s="103"/>
      <c r="EH151" s="103"/>
      <c r="EI151" s="103"/>
      <c r="EJ151" s="103"/>
      <c r="EK151" s="103"/>
      <c r="EL151" s="103"/>
      <c r="EM151" s="103"/>
      <c r="EN151" s="103"/>
      <c r="EO151" s="103"/>
      <c r="EP151" s="103"/>
      <c r="EQ151" s="103"/>
      <c r="ER151" s="103"/>
      <c r="ES151" s="103"/>
      <c r="ET151" s="103"/>
      <c r="EU151" s="103"/>
      <c r="EV151" s="103"/>
      <c r="EW151" s="103"/>
      <c r="EX151" s="103"/>
      <c r="EY151" s="103"/>
      <c r="EZ151" s="103"/>
      <c r="FA151" s="103"/>
      <c r="FB151" s="103"/>
      <c r="FC151" s="103"/>
      <c r="FD151" s="103"/>
      <c r="FE151" s="103"/>
      <c r="FF151" s="103"/>
      <c r="FG151" s="103"/>
      <c r="FH151" s="103"/>
      <c r="FI151" s="103"/>
      <c r="FJ151" s="103"/>
      <c r="FK151" s="103"/>
      <c r="FL151" s="103"/>
      <c r="FM151" s="103"/>
      <c r="FN151" s="103"/>
      <c r="FO151" s="103"/>
      <c r="FP151" s="103"/>
      <c r="FQ151" s="103"/>
      <c r="FR151" s="103"/>
      <c r="FS151" s="103"/>
      <c r="FT151" s="103"/>
      <c r="FU151" s="103"/>
      <c r="FV151" s="103"/>
      <c r="FW151" s="103"/>
      <c r="FX151" s="103"/>
      <c r="FY151" s="103"/>
      <c r="FZ151" s="103"/>
      <c r="GA151" s="103"/>
      <c r="GB151" s="103"/>
      <c r="GC151" s="103"/>
      <c r="GD151" s="103"/>
      <c r="GE151" s="103"/>
      <c r="GF151" s="103"/>
      <c r="GG151" s="103"/>
      <c r="GH151" s="103"/>
      <c r="GI151" s="103"/>
      <c r="GJ151" s="103"/>
      <c r="GK151" s="103"/>
      <c r="GL151" s="103"/>
      <c r="GM151" s="103"/>
      <c r="GN151" s="103"/>
      <c r="GO151" s="103"/>
      <c r="GP151" s="103"/>
      <c r="GQ151" s="103"/>
      <c r="GR151" s="103"/>
      <c r="GS151" s="103"/>
      <c r="GT151" s="103"/>
      <c r="GU151" s="103"/>
      <c r="GV151" s="103"/>
      <c r="GW151" s="103"/>
      <c r="GX151" s="103"/>
      <c r="GY151" s="103"/>
      <c r="GZ151" s="103"/>
      <c r="HA151" s="103"/>
      <c r="HB151" s="103"/>
      <c r="HC151" s="103"/>
      <c r="HD151" s="103"/>
      <c r="HE151" s="103"/>
      <c r="HF151" s="103"/>
      <c r="HG151" s="103"/>
      <c r="HH151" s="103"/>
      <c r="HI151" s="103"/>
      <c r="HJ151" s="103"/>
      <c r="HK151" s="103"/>
      <c r="HL151" s="103"/>
      <c r="HM151" s="103"/>
      <c r="HN151" s="103"/>
      <c r="HO151" s="103"/>
      <c r="HP151" s="103"/>
    </row>
    <row r="152" spans="1:224" s="104" customFormat="1" ht="13.2" x14ac:dyDescent="0.25">
      <c r="A152" s="103"/>
      <c r="W152" s="102"/>
      <c r="X152" s="102"/>
      <c r="Y152" s="102"/>
      <c r="Z152" s="102"/>
      <c r="CR152" s="103"/>
      <c r="CS152" s="103"/>
      <c r="CT152" s="103"/>
      <c r="CU152" s="103"/>
      <c r="CV152" s="103"/>
      <c r="CW152" s="103"/>
      <c r="CX152" s="103"/>
      <c r="CY152" s="103"/>
      <c r="CZ152" s="103"/>
      <c r="DA152" s="103"/>
      <c r="DB152" s="103"/>
      <c r="DC152" s="103"/>
      <c r="DD152" s="103"/>
      <c r="DE152" s="103"/>
      <c r="DF152" s="103"/>
      <c r="DG152" s="103"/>
      <c r="DH152" s="103"/>
      <c r="DI152" s="103"/>
      <c r="DJ152" s="103"/>
      <c r="DK152" s="103"/>
      <c r="DL152" s="103"/>
      <c r="DM152" s="103"/>
      <c r="DN152" s="103"/>
      <c r="DO152" s="103"/>
      <c r="DP152" s="103"/>
      <c r="DQ152" s="103"/>
      <c r="DR152" s="103"/>
      <c r="DS152" s="103"/>
      <c r="DT152" s="103"/>
      <c r="DU152" s="103"/>
      <c r="DV152" s="103"/>
      <c r="DW152" s="103"/>
      <c r="DX152" s="103"/>
      <c r="DY152" s="103"/>
      <c r="DZ152" s="103"/>
      <c r="EA152" s="103"/>
      <c r="EB152" s="103"/>
      <c r="EC152" s="103"/>
      <c r="ED152" s="103"/>
      <c r="EE152" s="103"/>
      <c r="EF152" s="103"/>
      <c r="EG152" s="103"/>
      <c r="EH152" s="103"/>
      <c r="EI152" s="103"/>
      <c r="EJ152" s="103"/>
      <c r="EK152" s="103"/>
      <c r="EL152" s="103"/>
      <c r="EM152" s="103"/>
      <c r="EN152" s="103"/>
      <c r="EO152" s="103"/>
      <c r="EP152" s="103"/>
      <c r="EQ152" s="103"/>
      <c r="ER152" s="103"/>
      <c r="ES152" s="103"/>
      <c r="ET152" s="103"/>
      <c r="EU152" s="103"/>
      <c r="EV152" s="103"/>
      <c r="EW152" s="103"/>
      <c r="EX152" s="103"/>
      <c r="EY152" s="103"/>
      <c r="EZ152" s="103"/>
      <c r="FA152" s="103"/>
      <c r="FB152" s="103"/>
      <c r="FC152" s="103"/>
      <c r="FD152" s="103"/>
      <c r="FE152" s="103"/>
      <c r="FF152" s="103"/>
      <c r="FG152" s="103"/>
      <c r="FH152" s="103"/>
      <c r="FI152" s="103"/>
      <c r="FJ152" s="103"/>
      <c r="FK152" s="103"/>
      <c r="FL152" s="103"/>
      <c r="FM152" s="103"/>
      <c r="FN152" s="103"/>
      <c r="FO152" s="103"/>
      <c r="FP152" s="103"/>
      <c r="FQ152" s="103"/>
      <c r="FR152" s="103"/>
      <c r="FS152" s="103"/>
      <c r="FT152" s="103"/>
      <c r="FU152" s="103"/>
      <c r="FV152" s="103"/>
      <c r="FW152" s="103"/>
      <c r="FX152" s="103"/>
      <c r="FY152" s="103"/>
      <c r="FZ152" s="103"/>
      <c r="GA152" s="103"/>
      <c r="GB152" s="103"/>
      <c r="GC152" s="103"/>
      <c r="GD152" s="103"/>
      <c r="GE152" s="103"/>
      <c r="GF152" s="103"/>
      <c r="GG152" s="103"/>
      <c r="GH152" s="103"/>
      <c r="GI152" s="103"/>
      <c r="GJ152" s="103"/>
      <c r="GK152" s="103"/>
      <c r="GL152" s="103"/>
      <c r="GM152" s="103"/>
      <c r="GN152" s="103"/>
      <c r="GO152" s="103"/>
      <c r="GP152" s="103"/>
      <c r="GQ152" s="103"/>
      <c r="GR152" s="103"/>
      <c r="GS152" s="103"/>
      <c r="GT152" s="103"/>
      <c r="GU152" s="103"/>
      <c r="GV152" s="103"/>
      <c r="GW152" s="103"/>
      <c r="GX152" s="103"/>
      <c r="GY152" s="103"/>
      <c r="GZ152" s="103"/>
      <c r="HA152" s="103"/>
      <c r="HB152" s="103"/>
      <c r="HC152" s="103"/>
      <c r="HD152" s="103"/>
      <c r="HE152" s="103"/>
      <c r="HF152" s="103"/>
      <c r="HG152" s="103"/>
      <c r="HH152" s="103"/>
      <c r="HI152" s="103"/>
      <c r="HJ152" s="103"/>
      <c r="HK152" s="103"/>
      <c r="HL152" s="103"/>
      <c r="HM152" s="103"/>
      <c r="HN152" s="103"/>
      <c r="HO152" s="103"/>
      <c r="HP152" s="103"/>
    </row>
    <row r="153" spans="1:224" s="104" customFormat="1" ht="13.2" x14ac:dyDescent="0.25">
      <c r="A153" s="103"/>
      <c r="W153" s="102"/>
      <c r="X153" s="102"/>
      <c r="Y153" s="102"/>
      <c r="Z153" s="102"/>
      <c r="CR153" s="103"/>
      <c r="CS153" s="103"/>
      <c r="CT153" s="103"/>
      <c r="CU153" s="103"/>
      <c r="CV153" s="103"/>
      <c r="CW153" s="103"/>
      <c r="CX153" s="103"/>
      <c r="CY153" s="103"/>
      <c r="CZ153" s="103"/>
      <c r="DA153" s="103"/>
      <c r="DB153" s="103"/>
      <c r="DC153" s="103"/>
      <c r="DD153" s="103"/>
      <c r="DE153" s="103"/>
      <c r="DF153" s="103"/>
      <c r="DG153" s="103"/>
      <c r="DH153" s="103"/>
      <c r="DI153" s="103"/>
      <c r="DJ153" s="103"/>
      <c r="DK153" s="103"/>
      <c r="DL153" s="103"/>
      <c r="DM153" s="103"/>
      <c r="DN153" s="103"/>
      <c r="DO153" s="103"/>
      <c r="DP153" s="103"/>
      <c r="DQ153" s="103"/>
      <c r="DR153" s="103"/>
      <c r="DS153" s="103"/>
      <c r="DT153" s="103"/>
      <c r="DU153" s="103"/>
      <c r="DV153" s="103"/>
      <c r="DW153" s="103"/>
      <c r="DX153" s="103"/>
      <c r="DY153" s="103"/>
      <c r="DZ153" s="103"/>
      <c r="EA153" s="103"/>
      <c r="EB153" s="103"/>
      <c r="EC153" s="103"/>
      <c r="ED153" s="103"/>
      <c r="EE153" s="103"/>
      <c r="EF153" s="103"/>
      <c r="EG153" s="103"/>
      <c r="EH153" s="103"/>
      <c r="EI153" s="103"/>
      <c r="EJ153" s="103"/>
      <c r="EK153" s="103"/>
      <c r="EL153" s="103"/>
      <c r="EM153" s="103"/>
      <c r="EN153" s="103"/>
      <c r="EO153" s="103"/>
      <c r="EP153" s="103"/>
      <c r="EQ153" s="103"/>
      <c r="ER153" s="103"/>
      <c r="ES153" s="103"/>
      <c r="ET153" s="103"/>
      <c r="EU153" s="103"/>
      <c r="EV153" s="103"/>
      <c r="EW153" s="103"/>
      <c r="EX153" s="103"/>
      <c r="EY153" s="103"/>
      <c r="EZ153" s="103"/>
      <c r="FA153" s="103"/>
      <c r="FB153" s="103"/>
      <c r="FC153" s="103"/>
      <c r="FD153" s="103"/>
      <c r="FE153" s="103"/>
      <c r="FF153" s="103"/>
      <c r="FG153" s="103"/>
      <c r="FH153" s="103"/>
      <c r="FI153" s="103"/>
      <c r="FJ153" s="103"/>
      <c r="FK153" s="103"/>
      <c r="FL153" s="103"/>
      <c r="FM153" s="103"/>
      <c r="FN153" s="103"/>
      <c r="FO153" s="103"/>
      <c r="FP153" s="103"/>
      <c r="FQ153" s="103"/>
      <c r="FR153" s="103"/>
      <c r="FS153" s="103"/>
      <c r="FT153" s="103"/>
      <c r="FU153" s="103"/>
      <c r="FV153" s="103"/>
      <c r="FW153" s="103"/>
      <c r="FX153" s="103"/>
      <c r="FY153" s="103"/>
      <c r="FZ153" s="103"/>
      <c r="GA153" s="103"/>
      <c r="GB153" s="103"/>
      <c r="GC153" s="103"/>
      <c r="GD153" s="103"/>
      <c r="GE153" s="103"/>
      <c r="GF153" s="103"/>
      <c r="GG153" s="103"/>
      <c r="GH153" s="103"/>
      <c r="GI153" s="103"/>
      <c r="GJ153" s="103"/>
      <c r="GK153" s="103"/>
      <c r="GL153" s="103"/>
      <c r="GM153" s="103"/>
      <c r="GN153" s="103"/>
      <c r="GO153" s="103"/>
      <c r="GP153" s="103"/>
      <c r="GQ153" s="103"/>
      <c r="GR153" s="103"/>
      <c r="GS153" s="103"/>
      <c r="GT153" s="103"/>
      <c r="GU153" s="103"/>
      <c r="GV153" s="103"/>
      <c r="GW153" s="103"/>
      <c r="GX153" s="103"/>
      <c r="GY153" s="103"/>
      <c r="GZ153" s="103"/>
      <c r="HA153" s="103"/>
      <c r="HB153" s="103"/>
      <c r="HC153" s="103"/>
      <c r="HD153" s="103"/>
      <c r="HE153" s="103"/>
      <c r="HF153" s="103"/>
      <c r="HG153" s="103"/>
      <c r="HH153" s="103"/>
      <c r="HI153" s="103"/>
      <c r="HJ153" s="103"/>
      <c r="HK153" s="103"/>
      <c r="HL153" s="103"/>
      <c r="HM153" s="103"/>
      <c r="HN153" s="103"/>
      <c r="HO153" s="103"/>
      <c r="HP153" s="103"/>
    </row>
    <row r="154" spans="1:224" s="42" customFormat="1" ht="13.2" x14ac:dyDescent="0.25">
      <c r="A154" s="41"/>
      <c r="W154" s="40"/>
      <c r="X154" s="40"/>
      <c r="Y154" s="40"/>
      <c r="Z154" s="40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  <c r="DS154" s="41"/>
      <c r="DT154" s="41"/>
      <c r="DU154" s="41"/>
      <c r="DV154" s="41"/>
      <c r="DW154" s="41"/>
      <c r="DX154" s="41"/>
      <c r="DY154" s="41"/>
      <c r="DZ154" s="41"/>
      <c r="EA154" s="41"/>
      <c r="EB154" s="41"/>
      <c r="EC154" s="41"/>
      <c r="ED154" s="41"/>
      <c r="EE154" s="41"/>
      <c r="EF154" s="41"/>
      <c r="EG154" s="41"/>
      <c r="EH154" s="41"/>
      <c r="EI154" s="41"/>
      <c r="EJ154" s="41"/>
      <c r="EK154" s="41"/>
      <c r="EL154" s="41"/>
      <c r="EM154" s="41"/>
      <c r="EN154" s="41"/>
      <c r="EO154" s="41"/>
      <c r="EP154" s="41"/>
      <c r="EQ154" s="41"/>
      <c r="ER154" s="41"/>
      <c r="ES154" s="41"/>
      <c r="ET154" s="41"/>
      <c r="EU154" s="41"/>
      <c r="EV154" s="41"/>
      <c r="EW154" s="41"/>
      <c r="EX154" s="41"/>
      <c r="EY154" s="41"/>
      <c r="EZ154" s="41"/>
      <c r="FA154" s="41"/>
      <c r="FB154" s="41"/>
      <c r="FC154" s="41"/>
      <c r="FD154" s="41"/>
      <c r="FE154" s="41"/>
      <c r="FF154" s="41"/>
      <c r="FG154" s="41"/>
      <c r="FH154" s="41"/>
      <c r="FI154" s="41"/>
      <c r="FJ154" s="41"/>
      <c r="FK154" s="41"/>
      <c r="FL154" s="41"/>
      <c r="FM154" s="41"/>
      <c r="FN154" s="41"/>
      <c r="FO154" s="41"/>
      <c r="FP154" s="41"/>
      <c r="FQ154" s="41"/>
      <c r="FR154" s="41"/>
      <c r="FS154" s="41"/>
      <c r="FT154" s="41"/>
      <c r="FU154" s="41"/>
      <c r="FV154" s="41"/>
      <c r="FW154" s="41"/>
      <c r="FX154" s="41"/>
      <c r="FY154" s="41"/>
      <c r="FZ154" s="41"/>
      <c r="GA154" s="41"/>
      <c r="GB154" s="41"/>
      <c r="GC154" s="41"/>
      <c r="GD154" s="41"/>
      <c r="GE154" s="41"/>
      <c r="GF154" s="41"/>
      <c r="GG154" s="41"/>
      <c r="GH154" s="41"/>
      <c r="GI154" s="41"/>
      <c r="GJ154" s="41"/>
      <c r="GK154" s="41"/>
      <c r="GL154" s="41"/>
      <c r="GM154" s="41"/>
      <c r="GN154" s="41"/>
      <c r="GO154" s="41"/>
      <c r="GP154" s="41"/>
      <c r="GQ154" s="41"/>
      <c r="GR154" s="41"/>
      <c r="GS154" s="41"/>
      <c r="GT154" s="41"/>
      <c r="GU154" s="41"/>
      <c r="GV154" s="41"/>
      <c r="GW154" s="41"/>
      <c r="GX154" s="41"/>
      <c r="GY154" s="41"/>
      <c r="GZ154" s="41"/>
      <c r="HA154" s="41"/>
      <c r="HB154" s="41"/>
      <c r="HC154" s="41"/>
      <c r="HD154" s="41"/>
      <c r="HE154" s="41"/>
      <c r="HF154" s="41"/>
      <c r="HG154" s="41"/>
      <c r="HH154" s="41"/>
      <c r="HI154" s="41"/>
      <c r="HJ154" s="41"/>
      <c r="HK154" s="41"/>
      <c r="HL154" s="41"/>
      <c r="HM154" s="41"/>
      <c r="HN154" s="41"/>
      <c r="HO154" s="41"/>
      <c r="HP154" s="41"/>
    </row>
    <row r="155" spans="1:224" s="42" customFormat="1" ht="13.2" x14ac:dyDescent="0.25">
      <c r="A155" s="41"/>
      <c r="W155" s="40"/>
      <c r="X155" s="40"/>
      <c r="Y155" s="40"/>
      <c r="Z155" s="40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DT155" s="41"/>
      <c r="DU155" s="41"/>
      <c r="DV155" s="41"/>
      <c r="DW155" s="41"/>
      <c r="DX155" s="41"/>
      <c r="DY155" s="41"/>
      <c r="DZ155" s="41"/>
      <c r="EA155" s="41"/>
      <c r="EB155" s="41"/>
      <c r="EC155" s="41"/>
      <c r="ED155" s="41"/>
      <c r="EE155" s="41"/>
      <c r="EF155" s="41"/>
      <c r="EG155" s="41"/>
      <c r="EH155" s="41"/>
      <c r="EI155" s="41"/>
      <c r="EJ155" s="41"/>
      <c r="EK155" s="41"/>
      <c r="EL155" s="41"/>
      <c r="EM155" s="41"/>
      <c r="EN155" s="41"/>
      <c r="EO155" s="41"/>
      <c r="EP155" s="41"/>
      <c r="EQ155" s="41"/>
      <c r="ER155" s="41"/>
      <c r="ES155" s="41"/>
      <c r="ET155" s="41"/>
      <c r="EU155" s="41"/>
      <c r="EV155" s="41"/>
      <c r="EW155" s="41"/>
      <c r="EX155" s="41"/>
      <c r="EY155" s="41"/>
      <c r="EZ155" s="41"/>
      <c r="FA155" s="41"/>
      <c r="FB155" s="41"/>
      <c r="FC155" s="41"/>
      <c r="FD155" s="41"/>
      <c r="FE155" s="41"/>
      <c r="FF155" s="41"/>
      <c r="FG155" s="41"/>
      <c r="FH155" s="41"/>
      <c r="FI155" s="41"/>
      <c r="FJ155" s="41"/>
      <c r="FK155" s="41"/>
      <c r="FL155" s="41"/>
      <c r="FM155" s="41"/>
      <c r="FN155" s="41"/>
      <c r="FO155" s="41"/>
      <c r="FP155" s="41"/>
      <c r="FQ155" s="41"/>
      <c r="FR155" s="41"/>
      <c r="FS155" s="41"/>
      <c r="FT155" s="41"/>
      <c r="FU155" s="41"/>
      <c r="FV155" s="41"/>
      <c r="FW155" s="41"/>
      <c r="FX155" s="41"/>
      <c r="FY155" s="41"/>
      <c r="FZ155" s="41"/>
      <c r="GA155" s="41"/>
      <c r="GB155" s="41"/>
      <c r="GC155" s="41"/>
      <c r="GD155" s="41"/>
      <c r="GE155" s="41"/>
      <c r="GF155" s="41"/>
      <c r="GG155" s="41"/>
      <c r="GH155" s="41"/>
      <c r="GI155" s="41"/>
      <c r="GJ155" s="41"/>
      <c r="GK155" s="41"/>
      <c r="GL155" s="41"/>
      <c r="GM155" s="41"/>
      <c r="GN155" s="41"/>
      <c r="GO155" s="41"/>
      <c r="GP155" s="41"/>
      <c r="GQ155" s="41"/>
      <c r="GR155" s="41"/>
      <c r="GS155" s="41"/>
      <c r="GT155" s="41"/>
      <c r="GU155" s="41"/>
      <c r="GV155" s="41"/>
      <c r="GW155" s="41"/>
      <c r="GX155" s="41"/>
      <c r="GY155" s="41"/>
      <c r="GZ155" s="41"/>
      <c r="HA155" s="41"/>
      <c r="HB155" s="41"/>
      <c r="HC155" s="41"/>
      <c r="HD155" s="41"/>
      <c r="HE155" s="41"/>
      <c r="HF155" s="41"/>
      <c r="HG155" s="41"/>
      <c r="HH155" s="41"/>
      <c r="HI155" s="41"/>
      <c r="HJ155" s="41"/>
      <c r="HK155" s="41"/>
      <c r="HL155" s="41"/>
      <c r="HM155" s="41"/>
      <c r="HN155" s="41"/>
      <c r="HO155" s="41"/>
      <c r="HP155" s="41"/>
    </row>
    <row r="156" spans="1:224" s="42" customFormat="1" ht="13.2" x14ac:dyDescent="0.25">
      <c r="A156" s="41"/>
      <c r="W156" s="40"/>
      <c r="X156" s="40"/>
      <c r="Y156" s="40"/>
      <c r="Z156" s="40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  <c r="DS156" s="41"/>
      <c r="DT156" s="41"/>
      <c r="DU156" s="41"/>
      <c r="DV156" s="41"/>
      <c r="DW156" s="41"/>
      <c r="DX156" s="41"/>
      <c r="DY156" s="41"/>
      <c r="DZ156" s="41"/>
      <c r="EA156" s="41"/>
      <c r="EB156" s="41"/>
      <c r="EC156" s="41"/>
      <c r="ED156" s="41"/>
      <c r="EE156" s="41"/>
      <c r="EF156" s="41"/>
      <c r="EG156" s="41"/>
      <c r="EH156" s="41"/>
      <c r="EI156" s="41"/>
      <c r="EJ156" s="41"/>
      <c r="EK156" s="41"/>
      <c r="EL156" s="41"/>
      <c r="EM156" s="41"/>
      <c r="EN156" s="41"/>
      <c r="EO156" s="41"/>
      <c r="EP156" s="41"/>
      <c r="EQ156" s="41"/>
      <c r="ER156" s="41"/>
      <c r="ES156" s="41"/>
      <c r="ET156" s="41"/>
      <c r="EU156" s="41"/>
      <c r="EV156" s="41"/>
      <c r="EW156" s="41"/>
      <c r="EX156" s="41"/>
      <c r="EY156" s="41"/>
      <c r="EZ156" s="41"/>
      <c r="FA156" s="41"/>
      <c r="FB156" s="41"/>
      <c r="FC156" s="41"/>
      <c r="FD156" s="41"/>
      <c r="FE156" s="41"/>
      <c r="FF156" s="41"/>
      <c r="FG156" s="41"/>
      <c r="FH156" s="41"/>
      <c r="FI156" s="41"/>
      <c r="FJ156" s="41"/>
      <c r="FK156" s="41"/>
      <c r="FL156" s="41"/>
      <c r="FM156" s="41"/>
      <c r="FN156" s="41"/>
      <c r="FO156" s="41"/>
      <c r="FP156" s="41"/>
      <c r="FQ156" s="41"/>
      <c r="FR156" s="41"/>
      <c r="FS156" s="41"/>
      <c r="FT156" s="41"/>
      <c r="FU156" s="41"/>
      <c r="FV156" s="41"/>
      <c r="FW156" s="41"/>
      <c r="FX156" s="41"/>
      <c r="FY156" s="41"/>
      <c r="FZ156" s="41"/>
      <c r="GA156" s="41"/>
      <c r="GB156" s="41"/>
      <c r="GC156" s="41"/>
      <c r="GD156" s="41"/>
      <c r="GE156" s="41"/>
      <c r="GF156" s="41"/>
      <c r="GG156" s="41"/>
      <c r="GH156" s="41"/>
      <c r="GI156" s="41"/>
      <c r="GJ156" s="41"/>
      <c r="GK156" s="41"/>
      <c r="GL156" s="41"/>
      <c r="GM156" s="41"/>
      <c r="GN156" s="41"/>
      <c r="GO156" s="41"/>
      <c r="GP156" s="41"/>
      <c r="GQ156" s="41"/>
      <c r="GR156" s="41"/>
      <c r="GS156" s="41"/>
      <c r="GT156" s="41"/>
      <c r="GU156" s="41"/>
      <c r="GV156" s="41"/>
      <c r="GW156" s="41"/>
      <c r="GX156" s="41"/>
      <c r="GY156" s="41"/>
      <c r="GZ156" s="41"/>
      <c r="HA156" s="41"/>
      <c r="HB156" s="41"/>
      <c r="HC156" s="41"/>
      <c r="HD156" s="41"/>
      <c r="HE156" s="41"/>
      <c r="HF156" s="41"/>
      <c r="HG156" s="41"/>
      <c r="HH156" s="41"/>
      <c r="HI156" s="41"/>
      <c r="HJ156" s="41"/>
      <c r="HK156" s="41"/>
      <c r="HL156" s="41"/>
      <c r="HM156" s="41"/>
      <c r="HN156" s="41"/>
      <c r="HO156" s="41"/>
      <c r="HP156" s="41"/>
    </row>
    <row r="157" spans="1:224" s="83" customFormat="1" ht="13.2" x14ac:dyDescent="0.25">
      <c r="A157" s="81"/>
      <c r="B157" s="82"/>
      <c r="C157" s="82"/>
      <c r="W157" s="84"/>
      <c r="X157" s="84"/>
      <c r="Y157" s="84"/>
      <c r="Z157" s="84"/>
      <c r="AE157" s="85"/>
      <c r="AF157" s="85"/>
      <c r="CR157" s="81"/>
      <c r="CS157" s="81"/>
      <c r="CT157" s="81"/>
      <c r="CU157" s="81"/>
      <c r="CV157" s="81"/>
      <c r="CW157" s="81"/>
      <c r="CX157" s="81"/>
      <c r="CY157" s="81"/>
      <c r="CZ157" s="81"/>
      <c r="DA157" s="81"/>
      <c r="DB157" s="81"/>
      <c r="DC157" s="81"/>
      <c r="DD157" s="81"/>
      <c r="DE157" s="81"/>
      <c r="DF157" s="81"/>
      <c r="DG157" s="81"/>
      <c r="DH157" s="81"/>
      <c r="DI157" s="81"/>
      <c r="DJ157" s="81"/>
      <c r="DK157" s="81"/>
      <c r="DL157" s="81"/>
      <c r="DM157" s="81"/>
      <c r="DN157" s="81"/>
      <c r="DO157" s="81"/>
      <c r="DP157" s="81"/>
      <c r="DQ157" s="81"/>
      <c r="DR157" s="81"/>
      <c r="DS157" s="81"/>
      <c r="DT157" s="81"/>
      <c r="DU157" s="81"/>
      <c r="DV157" s="81"/>
      <c r="DW157" s="81"/>
      <c r="DX157" s="81"/>
      <c r="DY157" s="81"/>
      <c r="DZ157" s="81"/>
      <c r="EA157" s="81"/>
      <c r="EB157" s="81"/>
      <c r="EC157" s="81"/>
      <c r="ED157" s="81"/>
      <c r="EE157" s="81"/>
      <c r="EF157" s="81"/>
      <c r="EG157" s="81"/>
      <c r="EH157" s="81"/>
      <c r="EI157" s="81"/>
      <c r="EJ157" s="81"/>
      <c r="EK157" s="81"/>
      <c r="EL157" s="81"/>
      <c r="EM157" s="81"/>
      <c r="EN157" s="81"/>
      <c r="EO157" s="81"/>
      <c r="EP157" s="81"/>
      <c r="EQ157" s="81"/>
      <c r="ER157" s="81"/>
      <c r="ES157" s="81"/>
      <c r="ET157" s="81"/>
      <c r="EU157" s="81"/>
      <c r="EV157" s="81"/>
      <c r="EW157" s="81"/>
      <c r="EX157" s="81"/>
      <c r="EY157" s="81"/>
      <c r="EZ157" s="81"/>
      <c r="FA157" s="81"/>
      <c r="FB157" s="81"/>
      <c r="FC157" s="81"/>
      <c r="FD157" s="81"/>
      <c r="FE157" s="81"/>
      <c r="FF157" s="81"/>
      <c r="FG157" s="81"/>
      <c r="FH157" s="81"/>
      <c r="FI157" s="81"/>
      <c r="FJ157" s="81"/>
      <c r="FK157" s="81"/>
      <c r="FL157" s="81"/>
      <c r="FM157" s="81"/>
      <c r="FN157" s="81"/>
      <c r="FO157" s="81"/>
      <c r="FP157" s="81"/>
      <c r="FQ157" s="81"/>
      <c r="FR157" s="81"/>
      <c r="FS157" s="81"/>
      <c r="FT157" s="81"/>
      <c r="FU157" s="81"/>
      <c r="FV157" s="81"/>
      <c r="FW157" s="81"/>
      <c r="FX157" s="81"/>
      <c r="FY157" s="81"/>
      <c r="FZ157" s="81"/>
      <c r="GA157" s="81"/>
      <c r="GB157" s="81"/>
      <c r="GC157" s="81"/>
      <c r="GD157" s="81"/>
      <c r="GE157" s="81"/>
      <c r="GF157" s="81"/>
      <c r="GG157" s="81"/>
      <c r="GH157" s="81"/>
      <c r="GI157" s="81"/>
      <c r="GJ157" s="81"/>
      <c r="GK157" s="81"/>
      <c r="GL157" s="81"/>
      <c r="GM157" s="81"/>
      <c r="GN157" s="81"/>
      <c r="GO157" s="81"/>
      <c r="GP157" s="81"/>
      <c r="GQ157" s="81"/>
      <c r="GR157" s="81"/>
      <c r="GS157" s="81"/>
      <c r="GT157" s="81"/>
      <c r="GU157" s="81"/>
      <c r="GV157" s="81"/>
      <c r="GW157" s="81"/>
      <c r="GX157" s="81"/>
      <c r="GY157" s="81"/>
      <c r="GZ157" s="81"/>
      <c r="HA157" s="81"/>
      <c r="HB157" s="81"/>
      <c r="HC157" s="81"/>
      <c r="HD157" s="81"/>
      <c r="HE157" s="81"/>
      <c r="HF157" s="81"/>
      <c r="HG157" s="81"/>
      <c r="HH157" s="81"/>
      <c r="HI157" s="81"/>
      <c r="HJ157" s="81"/>
      <c r="HK157" s="81"/>
      <c r="HL157" s="81"/>
      <c r="HM157" s="81"/>
      <c r="HN157" s="81"/>
      <c r="HO157" s="81"/>
      <c r="HP157" s="81"/>
    </row>
    <row r="158" spans="1:224" s="83" customFormat="1" ht="13.2" x14ac:dyDescent="0.25">
      <c r="A158" s="81"/>
      <c r="B158" s="82"/>
      <c r="C158" s="82"/>
      <c r="W158" s="84"/>
      <c r="X158" s="84"/>
      <c r="Y158" s="84"/>
      <c r="Z158" s="84"/>
      <c r="AE158" s="85"/>
      <c r="AF158" s="85"/>
      <c r="CR158" s="81"/>
      <c r="CS158" s="81"/>
      <c r="CT158" s="81"/>
      <c r="CU158" s="81"/>
      <c r="CV158" s="81"/>
      <c r="CW158" s="81"/>
      <c r="CX158" s="81"/>
      <c r="CY158" s="81"/>
      <c r="CZ158" s="81"/>
      <c r="DA158" s="81"/>
      <c r="DB158" s="81"/>
      <c r="DC158" s="81"/>
      <c r="DD158" s="81"/>
      <c r="DE158" s="81"/>
      <c r="DF158" s="81"/>
      <c r="DG158" s="81"/>
      <c r="DH158" s="81"/>
      <c r="DI158" s="81"/>
      <c r="DJ158" s="81"/>
      <c r="DK158" s="81"/>
      <c r="DL158" s="81"/>
      <c r="DM158" s="81"/>
      <c r="DN158" s="81"/>
      <c r="DO158" s="81"/>
      <c r="DP158" s="81"/>
      <c r="DQ158" s="81"/>
      <c r="DR158" s="81"/>
      <c r="DS158" s="81"/>
      <c r="DT158" s="81"/>
      <c r="DU158" s="81"/>
      <c r="DV158" s="81"/>
      <c r="DW158" s="81"/>
      <c r="DX158" s="81"/>
      <c r="DY158" s="81"/>
      <c r="DZ158" s="81"/>
      <c r="EA158" s="81"/>
      <c r="EB158" s="81"/>
      <c r="EC158" s="81"/>
      <c r="ED158" s="81"/>
      <c r="EE158" s="81"/>
      <c r="EF158" s="81"/>
      <c r="EG158" s="81"/>
      <c r="EH158" s="81"/>
      <c r="EI158" s="81"/>
      <c r="EJ158" s="81"/>
      <c r="EK158" s="81"/>
      <c r="EL158" s="81"/>
      <c r="EM158" s="81"/>
      <c r="EN158" s="81"/>
      <c r="EO158" s="81"/>
      <c r="EP158" s="81"/>
      <c r="EQ158" s="81"/>
      <c r="ER158" s="81"/>
      <c r="ES158" s="81"/>
      <c r="ET158" s="81"/>
      <c r="EU158" s="81"/>
      <c r="EV158" s="81"/>
      <c r="EW158" s="81"/>
      <c r="EX158" s="81"/>
      <c r="EY158" s="81"/>
      <c r="EZ158" s="81"/>
      <c r="FA158" s="81"/>
      <c r="FB158" s="81"/>
      <c r="FC158" s="81"/>
      <c r="FD158" s="81"/>
      <c r="FE158" s="81"/>
      <c r="FF158" s="81"/>
      <c r="FG158" s="81"/>
      <c r="FH158" s="81"/>
      <c r="FI158" s="81"/>
      <c r="FJ158" s="81"/>
      <c r="FK158" s="81"/>
      <c r="FL158" s="81"/>
      <c r="FM158" s="81"/>
      <c r="FN158" s="81"/>
      <c r="FO158" s="81"/>
      <c r="FP158" s="81"/>
      <c r="FQ158" s="81"/>
      <c r="FR158" s="81"/>
      <c r="FS158" s="81"/>
      <c r="FT158" s="81"/>
      <c r="FU158" s="81"/>
      <c r="FV158" s="81"/>
      <c r="FW158" s="81"/>
      <c r="FX158" s="81"/>
      <c r="FY158" s="81"/>
      <c r="FZ158" s="81"/>
      <c r="GA158" s="81"/>
      <c r="GB158" s="81"/>
      <c r="GC158" s="81"/>
      <c r="GD158" s="81"/>
      <c r="GE158" s="81"/>
      <c r="GF158" s="81"/>
      <c r="GG158" s="81"/>
      <c r="GH158" s="81"/>
      <c r="GI158" s="81"/>
      <c r="GJ158" s="81"/>
      <c r="GK158" s="81"/>
      <c r="GL158" s="81"/>
      <c r="GM158" s="81"/>
      <c r="GN158" s="81"/>
      <c r="GO158" s="81"/>
      <c r="GP158" s="81"/>
      <c r="GQ158" s="81"/>
      <c r="GR158" s="81"/>
      <c r="GS158" s="81"/>
      <c r="GT158" s="81"/>
      <c r="GU158" s="81"/>
      <c r="GV158" s="81"/>
      <c r="GW158" s="81"/>
      <c r="GX158" s="81"/>
      <c r="GY158" s="81"/>
      <c r="GZ158" s="81"/>
      <c r="HA158" s="81"/>
      <c r="HB158" s="81"/>
      <c r="HC158" s="81"/>
      <c r="HD158" s="81"/>
      <c r="HE158" s="81"/>
      <c r="HF158" s="81"/>
      <c r="HG158" s="81"/>
      <c r="HH158" s="81"/>
      <c r="HI158" s="81"/>
      <c r="HJ158" s="81"/>
      <c r="HK158" s="81"/>
      <c r="HL158" s="81"/>
      <c r="HM158" s="81"/>
      <c r="HN158" s="81"/>
      <c r="HO158" s="81"/>
      <c r="HP158" s="81"/>
    </row>
    <row r="159" spans="1:224" s="83" customFormat="1" ht="13.2" x14ac:dyDescent="0.25">
      <c r="A159" s="81"/>
      <c r="B159" s="82"/>
      <c r="C159" s="82"/>
      <c r="W159" s="84"/>
      <c r="X159" s="84"/>
      <c r="Y159" s="84"/>
      <c r="Z159" s="84"/>
      <c r="AE159" s="85"/>
      <c r="AF159" s="85"/>
      <c r="CR159" s="81"/>
      <c r="CS159" s="81"/>
      <c r="CT159" s="81"/>
      <c r="CU159" s="81"/>
      <c r="CV159" s="81"/>
      <c r="CW159" s="81"/>
      <c r="CX159" s="81"/>
      <c r="CY159" s="81"/>
      <c r="CZ159" s="81"/>
      <c r="DA159" s="81"/>
      <c r="DB159" s="81"/>
      <c r="DC159" s="81"/>
      <c r="DD159" s="81"/>
      <c r="DE159" s="81"/>
      <c r="DF159" s="81"/>
      <c r="DG159" s="81"/>
      <c r="DH159" s="81"/>
      <c r="DI159" s="81"/>
      <c r="DJ159" s="81"/>
      <c r="DK159" s="81"/>
      <c r="DL159" s="81"/>
      <c r="DM159" s="81"/>
      <c r="DN159" s="81"/>
      <c r="DO159" s="81"/>
      <c r="DP159" s="81"/>
      <c r="DQ159" s="81"/>
      <c r="DR159" s="81"/>
      <c r="DS159" s="81"/>
      <c r="DT159" s="81"/>
      <c r="DU159" s="81"/>
      <c r="DV159" s="81"/>
      <c r="DW159" s="81"/>
      <c r="DX159" s="81"/>
      <c r="DY159" s="81"/>
      <c r="DZ159" s="81"/>
      <c r="EA159" s="81"/>
      <c r="EB159" s="81"/>
      <c r="EC159" s="81"/>
      <c r="ED159" s="81"/>
      <c r="EE159" s="81"/>
      <c r="EF159" s="81"/>
      <c r="EG159" s="81"/>
      <c r="EH159" s="81"/>
      <c r="EI159" s="81"/>
      <c r="EJ159" s="81"/>
      <c r="EK159" s="81"/>
      <c r="EL159" s="81"/>
      <c r="EM159" s="81"/>
      <c r="EN159" s="81"/>
      <c r="EO159" s="81"/>
      <c r="EP159" s="81"/>
      <c r="EQ159" s="81"/>
      <c r="ER159" s="81"/>
      <c r="ES159" s="81"/>
      <c r="ET159" s="81"/>
      <c r="EU159" s="81"/>
      <c r="EV159" s="81"/>
      <c r="EW159" s="81"/>
      <c r="EX159" s="81"/>
      <c r="EY159" s="81"/>
      <c r="EZ159" s="81"/>
      <c r="FA159" s="81"/>
      <c r="FB159" s="81"/>
      <c r="FC159" s="81"/>
      <c r="FD159" s="81"/>
      <c r="FE159" s="81"/>
      <c r="FF159" s="81"/>
      <c r="FG159" s="81"/>
      <c r="FH159" s="81"/>
      <c r="FI159" s="81"/>
      <c r="FJ159" s="81"/>
      <c r="FK159" s="81"/>
      <c r="FL159" s="81"/>
      <c r="FM159" s="81"/>
      <c r="FN159" s="81"/>
      <c r="FO159" s="81"/>
      <c r="FP159" s="81"/>
      <c r="FQ159" s="81"/>
      <c r="FR159" s="81"/>
      <c r="FS159" s="81"/>
      <c r="FT159" s="81"/>
      <c r="FU159" s="81"/>
      <c r="FV159" s="81"/>
      <c r="FW159" s="81"/>
      <c r="FX159" s="81"/>
      <c r="FY159" s="81"/>
      <c r="FZ159" s="81"/>
      <c r="GA159" s="81"/>
      <c r="GB159" s="81"/>
      <c r="GC159" s="81"/>
      <c r="GD159" s="81"/>
      <c r="GE159" s="81"/>
      <c r="GF159" s="81"/>
      <c r="GG159" s="81"/>
      <c r="GH159" s="81"/>
      <c r="GI159" s="81"/>
      <c r="GJ159" s="81"/>
      <c r="GK159" s="81"/>
      <c r="GL159" s="81"/>
      <c r="GM159" s="81"/>
      <c r="GN159" s="81"/>
      <c r="GO159" s="81"/>
      <c r="GP159" s="81"/>
      <c r="GQ159" s="81"/>
      <c r="GR159" s="81"/>
      <c r="GS159" s="81"/>
      <c r="GT159" s="81"/>
      <c r="GU159" s="81"/>
      <c r="GV159" s="81"/>
      <c r="GW159" s="81"/>
      <c r="GX159" s="81"/>
      <c r="GY159" s="81"/>
      <c r="GZ159" s="81"/>
      <c r="HA159" s="81"/>
      <c r="HB159" s="81"/>
      <c r="HC159" s="81"/>
      <c r="HD159" s="81"/>
      <c r="HE159" s="81"/>
      <c r="HF159" s="81"/>
      <c r="HG159" s="81"/>
      <c r="HH159" s="81"/>
      <c r="HI159" s="81"/>
      <c r="HJ159" s="81"/>
      <c r="HK159" s="81"/>
      <c r="HL159" s="81"/>
      <c r="HM159" s="81"/>
      <c r="HN159" s="81"/>
      <c r="HO159" s="81"/>
      <c r="HP159" s="81"/>
    </row>
    <row r="160" spans="1:224" s="83" customFormat="1" ht="13.2" x14ac:dyDescent="0.25">
      <c r="A160" s="81"/>
      <c r="B160" s="82"/>
      <c r="C160" s="82"/>
      <c r="W160" s="84"/>
      <c r="X160" s="84"/>
      <c r="Y160" s="84"/>
      <c r="Z160" s="84"/>
      <c r="AE160" s="85"/>
      <c r="AF160" s="85"/>
      <c r="CR160" s="81"/>
      <c r="CS160" s="81"/>
      <c r="CT160" s="81"/>
      <c r="CU160" s="81"/>
      <c r="CV160" s="81"/>
      <c r="CW160" s="81"/>
      <c r="CX160" s="81"/>
      <c r="CY160" s="81"/>
      <c r="CZ160" s="81"/>
      <c r="DA160" s="81"/>
      <c r="DB160" s="81"/>
      <c r="DC160" s="81"/>
      <c r="DD160" s="81"/>
      <c r="DE160" s="81"/>
      <c r="DF160" s="81"/>
      <c r="DG160" s="81"/>
      <c r="DH160" s="81"/>
      <c r="DI160" s="81"/>
      <c r="DJ160" s="81"/>
      <c r="DK160" s="81"/>
      <c r="DL160" s="81"/>
      <c r="DM160" s="81"/>
      <c r="DN160" s="81"/>
      <c r="DO160" s="81"/>
      <c r="DP160" s="81"/>
      <c r="DQ160" s="81"/>
      <c r="DR160" s="81"/>
      <c r="DS160" s="81"/>
      <c r="DT160" s="81"/>
      <c r="DU160" s="81"/>
      <c r="DV160" s="81"/>
      <c r="DW160" s="81"/>
      <c r="DX160" s="81"/>
      <c r="DY160" s="81"/>
      <c r="DZ160" s="81"/>
      <c r="EA160" s="81"/>
      <c r="EB160" s="81"/>
      <c r="EC160" s="81"/>
      <c r="ED160" s="81"/>
      <c r="EE160" s="81"/>
      <c r="EF160" s="81"/>
      <c r="EG160" s="81"/>
      <c r="EH160" s="81"/>
      <c r="EI160" s="81"/>
      <c r="EJ160" s="81"/>
      <c r="EK160" s="81"/>
      <c r="EL160" s="81"/>
      <c r="EM160" s="81"/>
      <c r="EN160" s="81"/>
      <c r="EO160" s="81"/>
      <c r="EP160" s="81"/>
      <c r="EQ160" s="81"/>
      <c r="ER160" s="81"/>
      <c r="ES160" s="81"/>
      <c r="ET160" s="81"/>
      <c r="EU160" s="81"/>
      <c r="EV160" s="81"/>
      <c r="EW160" s="81"/>
      <c r="EX160" s="81"/>
      <c r="EY160" s="81"/>
      <c r="EZ160" s="81"/>
      <c r="FA160" s="81"/>
      <c r="FB160" s="81"/>
      <c r="FC160" s="81"/>
      <c r="FD160" s="81"/>
      <c r="FE160" s="81"/>
      <c r="FF160" s="81"/>
      <c r="FG160" s="81"/>
      <c r="FH160" s="81"/>
      <c r="FI160" s="81"/>
      <c r="FJ160" s="81"/>
      <c r="FK160" s="81"/>
      <c r="FL160" s="81"/>
      <c r="FM160" s="81"/>
      <c r="FN160" s="81"/>
      <c r="FO160" s="81"/>
      <c r="FP160" s="81"/>
      <c r="FQ160" s="81"/>
      <c r="FR160" s="81"/>
      <c r="FS160" s="81"/>
      <c r="FT160" s="81"/>
      <c r="FU160" s="81"/>
      <c r="FV160" s="81"/>
      <c r="FW160" s="81"/>
      <c r="FX160" s="81"/>
      <c r="FY160" s="81"/>
      <c r="FZ160" s="81"/>
      <c r="GA160" s="81"/>
      <c r="GB160" s="81"/>
      <c r="GC160" s="81"/>
      <c r="GD160" s="81"/>
      <c r="GE160" s="81"/>
      <c r="GF160" s="81"/>
      <c r="GG160" s="81"/>
      <c r="GH160" s="81"/>
      <c r="GI160" s="81"/>
      <c r="GJ160" s="81"/>
      <c r="GK160" s="81"/>
      <c r="GL160" s="81"/>
      <c r="GM160" s="81"/>
      <c r="GN160" s="81"/>
      <c r="GO160" s="81"/>
      <c r="GP160" s="81"/>
      <c r="GQ160" s="81"/>
      <c r="GR160" s="81"/>
      <c r="GS160" s="81"/>
      <c r="GT160" s="81"/>
      <c r="GU160" s="81"/>
      <c r="GV160" s="81"/>
      <c r="GW160" s="81"/>
      <c r="GX160" s="81"/>
      <c r="GY160" s="81"/>
      <c r="GZ160" s="81"/>
      <c r="HA160" s="81"/>
      <c r="HB160" s="81"/>
      <c r="HC160" s="81"/>
      <c r="HD160" s="81"/>
      <c r="HE160" s="81"/>
      <c r="HF160" s="81"/>
      <c r="HG160" s="81"/>
      <c r="HH160" s="81"/>
      <c r="HI160" s="81"/>
      <c r="HJ160" s="81"/>
      <c r="HK160" s="81"/>
      <c r="HL160" s="81"/>
      <c r="HM160" s="81"/>
      <c r="HN160" s="81"/>
      <c r="HO160" s="81"/>
      <c r="HP160" s="81"/>
    </row>
    <row r="161" spans="1:224" s="44" customFormat="1" ht="13.2" x14ac:dyDescent="0.25">
      <c r="A161" s="43"/>
      <c r="B161" s="2"/>
      <c r="C161" s="2"/>
      <c r="W161" s="45"/>
      <c r="X161" s="45"/>
      <c r="Y161" s="45"/>
      <c r="Z161" s="45"/>
      <c r="AE161" s="46"/>
      <c r="AF161" s="46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  <c r="FT161" s="43"/>
      <c r="FU161" s="43"/>
      <c r="FV161" s="43"/>
      <c r="FW161" s="43"/>
      <c r="FX161" s="43"/>
      <c r="FY161" s="43"/>
      <c r="FZ161" s="43"/>
      <c r="GA161" s="43"/>
      <c r="GB161" s="43"/>
      <c r="GC161" s="43"/>
      <c r="GD161" s="43"/>
      <c r="GE161" s="43"/>
      <c r="GF161" s="43"/>
      <c r="GG161" s="43"/>
      <c r="GH161" s="43"/>
      <c r="GI161" s="43"/>
      <c r="GJ161" s="43"/>
      <c r="GK161" s="43"/>
      <c r="GL161" s="43"/>
      <c r="GM161" s="43"/>
      <c r="GN161" s="43"/>
      <c r="GO161" s="43"/>
      <c r="GP161" s="43"/>
      <c r="GQ161" s="43"/>
      <c r="GR161" s="43"/>
      <c r="GS161" s="43"/>
      <c r="GT161" s="43"/>
      <c r="GU161" s="43"/>
      <c r="GV161" s="43"/>
      <c r="GW161" s="43"/>
      <c r="GX161" s="43"/>
      <c r="GY161" s="43"/>
      <c r="GZ161" s="43"/>
      <c r="HA161" s="43"/>
      <c r="HB161" s="43"/>
      <c r="HC161" s="43"/>
      <c r="HD161" s="43"/>
      <c r="HE161" s="43"/>
      <c r="HF161" s="43"/>
      <c r="HG161" s="43"/>
      <c r="HH161" s="43"/>
      <c r="HI161" s="43"/>
      <c r="HJ161" s="43"/>
      <c r="HK161" s="43"/>
      <c r="HL161" s="43"/>
      <c r="HM161" s="43"/>
      <c r="HN161" s="43"/>
      <c r="HO161" s="43"/>
      <c r="HP161" s="43"/>
    </row>
    <row r="162" spans="1:224" s="44" customFormat="1" ht="13.2" x14ac:dyDescent="0.25">
      <c r="A162" s="43"/>
      <c r="B162" s="2"/>
      <c r="C162" s="2"/>
      <c r="W162" s="45"/>
      <c r="X162" s="45"/>
      <c r="Y162" s="45"/>
      <c r="Z162" s="45"/>
      <c r="AE162" s="46"/>
      <c r="AF162" s="46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  <c r="FT162" s="43"/>
      <c r="FU162" s="43"/>
      <c r="FV162" s="43"/>
      <c r="FW162" s="43"/>
      <c r="FX162" s="43"/>
      <c r="FY162" s="43"/>
      <c r="FZ162" s="43"/>
      <c r="GA162" s="43"/>
      <c r="GB162" s="43"/>
      <c r="GC162" s="43"/>
      <c r="GD162" s="43"/>
      <c r="GE162" s="43"/>
      <c r="GF162" s="43"/>
      <c r="GG162" s="43"/>
      <c r="GH162" s="43"/>
      <c r="GI162" s="43"/>
      <c r="GJ162" s="43"/>
      <c r="GK162" s="43"/>
      <c r="GL162" s="43"/>
      <c r="GM162" s="43"/>
      <c r="GN162" s="43"/>
      <c r="GO162" s="43"/>
      <c r="GP162" s="43"/>
      <c r="GQ162" s="43"/>
      <c r="GR162" s="43"/>
      <c r="GS162" s="43"/>
      <c r="GT162" s="43"/>
      <c r="GU162" s="43"/>
      <c r="GV162" s="43"/>
      <c r="GW162" s="43"/>
      <c r="GX162" s="43"/>
      <c r="GY162" s="43"/>
      <c r="GZ162" s="43"/>
      <c r="HA162" s="43"/>
      <c r="HB162" s="43"/>
      <c r="HC162" s="43"/>
      <c r="HD162" s="43"/>
      <c r="HE162" s="43"/>
      <c r="HF162" s="43"/>
      <c r="HG162" s="43"/>
      <c r="HH162" s="43"/>
      <c r="HI162" s="43"/>
      <c r="HJ162" s="43"/>
      <c r="HK162" s="43"/>
      <c r="HL162" s="43"/>
      <c r="HM162" s="43"/>
      <c r="HN162" s="43"/>
      <c r="HO162" s="43"/>
      <c r="HP162" s="43"/>
    </row>
    <row r="163" spans="1:224" s="44" customFormat="1" ht="13.2" x14ac:dyDescent="0.25">
      <c r="A163" s="43"/>
      <c r="B163" s="2"/>
      <c r="C163" s="2"/>
      <c r="W163" s="45"/>
      <c r="X163" s="45"/>
      <c r="Y163" s="45"/>
      <c r="Z163" s="45"/>
      <c r="AE163" s="46"/>
      <c r="AF163" s="46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  <c r="FT163" s="43"/>
      <c r="FU163" s="43"/>
      <c r="FV163" s="43"/>
      <c r="FW163" s="43"/>
      <c r="FX163" s="43"/>
      <c r="FY163" s="43"/>
      <c r="FZ163" s="43"/>
      <c r="GA163" s="43"/>
      <c r="GB163" s="43"/>
      <c r="GC163" s="43"/>
      <c r="GD163" s="43"/>
      <c r="GE163" s="43"/>
      <c r="GF163" s="43"/>
      <c r="GG163" s="43"/>
      <c r="GH163" s="43"/>
      <c r="GI163" s="43"/>
      <c r="GJ163" s="43"/>
      <c r="GK163" s="43"/>
      <c r="GL163" s="43"/>
      <c r="GM163" s="43"/>
      <c r="GN163" s="43"/>
      <c r="GO163" s="43"/>
      <c r="GP163" s="43"/>
      <c r="GQ163" s="43"/>
      <c r="GR163" s="43"/>
      <c r="GS163" s="43"/>
      <c r="GT163" s="43"/>
      <c r="GU163" s="43"/>
      <c r="GV163" s="43"/>
      <c r="GW163" s="43"/>
      <c r="GX163" s="43"/>
      <c r="GY163" s="43"/>
      <c r="GZ163" s="43"/>
      <c r="HA163" s="43"/>
      <c r="HB163" s="43"/>
      <c r="HC163" s="43"/>
      <c r="HD163" s="43"/>
      <c r="HE163" s="43"/>
      <c r="HF163" s="43"/>
      <c r="HG163" s="43"/>
      <c r="HH163" s="43"/>
      <c r="HI163" s="43"/>
      <c r="HJ163" s="43"/>
      <c r="HK163" s="43"/>
      <c r="HL163" s="43"/>
      <c r="HM163" s="43"/>
      <c r="HN163" s="43"/>
      <c r="HO163" s="43"/>
      <c r="HP163" s="43"/>
    </row>
    <row r="164" spans="1:224" s="44" customFormat="1" ht="13.2" x14ac:dyDescent="0.25">
      <c r="A164" s="43"/>
      <c r="B164" s="2"/>
      <c r="C164" s="2"/>
      <c r="W164" s="45"/>
      <c r="X164" s="45"/>
      <c r="Y164" s="45"/>
      <c r="Z164" s="45"/>
      <c r="AE164" s="46"/>
      <c r="AF164" s="46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  <c r="FT164" s="43"/>
      <c r="FU164" s="43"/>
      <c r="FV164" s="43"/>
      <c r="FW164" s="43"/>
      <c r="FX164" s="43"/>
      <c r="FY164" s="43"/>
      <c r="FZ164" s="43"/>
      <c r="GA164" s="43"/>
      <c r="GB164" s="43"/>
      <c r="GC164" s="43"/>
      <c r="GD164" s="43"/>
      <c r="GE164" s="43"/>
      <c r="GF164" s="43"/>
      <c r="GG164" s="43"/>
      <c r="GH164" s="43"/>
      <c r="GI164" s="43"/>
      <c r="GJ164" s="43"/>
      <c r="GK164" s="43"/>
      <c r="GL164" s="43"/>
      <c r="GM164" s="43"/>
      <c r="GN164" s="43"/>
      <c r="GO164" s="43"/>
      <c r="GP164" s="43"/>
      <c r="GQ164" s="43"/>
      <c r="GR164" s="43"/>
      <c r="GS164" s="43"/>
      <c r="GT164" s="43"/>
      <c r="GU164" s="43"/>
      <c r="GV164" s="43"/>
      <c r="GW164" s="43"/>
      <c r="GX164" s="43"/>
      <c r="GY164" s="43"/>
      <c r="GZ164" s="43"/>
      <c r="HA164" s="43"/>
      <c r="HB164" s="43"/>
      <c r="HC164" s="43"/>
      <c r="HD164" s="43"/>
      <c r="HE164" s="43"/>
      <c r="HF164" s="43"/>
      <c r="HG164" s="43"/>
      <c r="HH164" s="43"/>
      <c r="HI164" s="43"/>
      <c r="HJ164" s="43"/>
      <c r="HK164" s="43"/>
      <c r="HL164" s="43"/>
      <c r="HM164" s="43"/>
      <c r="HN164" s="43"/>
      <c r="HO164" s="43"/>
      <c r="HP164" s="43"/>
    </row>
    <row r="165" spans="1:224" s="44" customFormat="1" ht="13.2" x14ac:dyDescent="0.25">
      <c r="A165" s="43"/>
      <c r="B165" s="2"/>
      <c r="C165" s="2"/>
      <c r="W165" s="45"/>
      <c r="X165" s="45"/>
      <c r="Y165" s="45"/>
      <c r="Z165" s="45"/>
      <c r="AE165" s="46"/>
      <c r="AF165" s="46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  <c r="FT165" s="43"/>
      <c r="FU165" s="43"/>
      <c r="FV165" s="43"/>
      <c r="FW165" s="43"/>
      <c r="FX165" s="43"/>
      <c r="FY165" s="43"/>
      <c r="FZ165" s="43"/>
      <c r="GA165" s="43"/>
      <c r="GB165" s="43"/>
      <c r="GC165" s="43"/>
      <c r="GD165" s="43"/>
      <c r="GE165" s="43"/>
      <c r="GF165" s="43"/>
      <c r="GG165" s="43"/>
      <c r="GH165" s="43"/>
      <c r="GI165" s="43"/>
      <c r="GJ165" s="43"/>
      <c r="GK165" s="43"/>
      <c r="GL165" s="43"/>
      <c r="GM165" s="43"/>
      <c r="GN165" s="43"/>
      <c r="GO165" s="43"/>
      <c r="GP165" s="43"/>
      <c r="GQ165" s="43"/>
      <c r="GR165" s="43"/>
      <c r="GS165" s="43"/>
      <c r="GT165" s="43"/>
      <c r="GU165" s="43"/>
      <c r="GV165" s="43"/>
      <c r="GW165" s="43"/>
      <c r="GX165" s="43"/>
      <c r="GY165" s="43"/>
      <c r="GZ165" s="43"/>
      <c r="HA165" s="43"/>
      <c r="HB165" s="43"/>
      <c r="HC165" s="43"/>
      <c r="HD165" s="43"/>
      <c r="HE165" s="43"/>
      <c r="HF165" s="43"/>
      <c r="HG165" s="43"/>
      <c r="HH165" s="43"/>
      <c r="HI165" s="43"/>
      <c r="HJ165" s="43"/>
      <c r="HK165" s="43"/>
      <c r="HL165" s="43"/>
      <c r="HM165" s="43"/>
      <c r="HN165" s="43"/>
      <c r="HO165" s="43"/>
      <c r="HP165" s="43"/>
    </row>
    <row r="166" spans="1:224" s="44" customFormat="1" ht="13.2" x14ac:dyDescent="0.25">
      <c r="A166" s="43"/>
      <c r="B166" s="2"/>
      <c r="C166" s="2"/>
      <c r="W166" s="45"/>
      <c r="X166" s="45"/>
      <c r="Y166" s="45"/>
      <c r="Z166" s="45"/>
      <c r="AE166" s="46"/>
      <c r="AF166" s="46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  <c r="FT166" s="43"/>
      <c r="FU166" s="43"/>
      <c r="FV166" s="43"/>
      <c r="FW166" s="43"/>
      <c r="FX166" s="43"/>
      <c r="FY166" s="43"/>
      <c r="FZ166" s="43"/>
      <c r="GA166" s="43"/>
      <c r="GB166" s="43"/>
      <c r="GC166" s="43"/>
      <c r="GD166" s="43"/>
      <c r="GE166" s="43"/>
      <c r="GF166" s="43"/>
      <c r="GG166" s="43"/>
      <c r="GH166" s="43"/>
      <c r="GI166" s="43"/>
      <c r="GJ166" s="43"/>
      <c r="GK166" s="43"/>
      <c r="GL166" s="43"/>
      <c r="GM166" s="43"/>
      <c r="GN166" s="43"/>
      <c r="GO166" s="43"/>
      <c r="GP166" s="43"/>
      <c r="GQ166" s="43"/>
      <c r="GR166" s="43"/>
      <c r="GS166" s="43"/>
      <c r="GT166" s="43"/>
      <c r="GU166" s="43"/>
      <c r="GV166" s="43"/>
      <c r="GW166" s="43"/>
      <c r="GX166" s="43"/>
      <c r="GY166" s="43"/>
      <c r="GZ166" s="43"/>
      <c r="HA166" s="43"/>
      <c r="HB166" s="43"/>
      <c r="HC166" s="43"/>
      <c r="HD166" s="43"/>
      <c r="HE166" s="43"/>
      <c r="HF166" s="43"/>
      <c r="HG166" s="43"/>
      <c r="HH166" s="43"/>
      <c r="HI166" s="43"/>
      <c r="HJ166" s="43"/>
      <c r="HK166" s="43"/>
      <c r="HL166" s="43"/>
      <c r="HM166" s="43"/>
      <c r="HN166" s="43"/>
      <c r="HO166" s="43"/>
      <c r="HP166" s="43"/>
    </row>
    <row r="167" spans="1:224" s="44" customFormat="1" ht="13.2" x14ac:dyDescent="0.25">
      <c r="A167" s="43"/>
      <c r="B167" s="2"/>
      <c r="C167" s="2"/>
      <c r="W167" s="45"/>
      <c r="X167" s="45"/>
      <c r="Y167" s="45"/>
      <c r="Z167" s="45"/>
      <c r="AE167" s="46"/>
      <c r="AF167" s="46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  <c r="FT167" s="43"/>
      <c r="FU167" s="43"/>
      <c r="FV167" s="43"/>
      <c r="FW167" s="43"/>
      <c r="FX167" s="43"/>
      <c r="FY167" s="43"/>
      <c r="FZ167" s="43"/>
      <c r="GA167" s="43"/>
      <c r="GB167" s="43"/>
      <c r="GC167" s="43"/>
      <c r="GD167" s="43"/>
      <c r="GE167" s="43"/>
      <c r="GF167" s="43"/>
      <c r="GG167" s="43"/>
      <c r="GH167" s="43"/>
      <c r="GI167" s="43"/>
      <c r="GJ167" s="43"/>
      <c r="GK167" s="43"/>
      <c r="GL167" s="43"/>
      <c r="GM167" s="43"/>
      <c r="GN167" s="43"/>
      <c r="GO167" s="43"/>
      <c r="GP167" s="43"/>
      <c r="GQ167" s="43"/>
      <c r="GR167" s="43"/>
      <c r="GS167" s="43"/>
      <c r="GT167" s="43"/>
      <c r="GU167" s="43"/>
      <c r="GV167" s="43"/>
      <c r="GW167" s="43"/>
      <c r="GX167" s="43"/>
      <c r="GY167" s="43"/>
      <c r="GZ167" s="43"/>
      <c r="HA167" s="43"/>
      <c r="HB167" s="43"/>
      <c r="HC167" s="43"/>
      <c r="HD167" s="43"/>
      <c r="HE167" s="43"/>
      <c r="HF167" s="43"/>
      <c r="HG167" s="43"/>
      <c r="HH167" s="43"/>
      <c r="HI167" s="43"/>
      <c r="HJ167" s="43"/>
      <c r="HK167" s="43"/>
      <c r="HL167" s="43"/>
      <c r="HM167" s="43"/>
      <c r="HN167" s="43"/>
      <c r="HO167" s="43"/>
      <c r="HP167" s="43"/>
    </row>
    <row r="168" spans="1:224" s="44" customFormat="1" ht="13.2" x14ac:dyDescent="0.25">
      <c r="A168" s="43"/>
      <c r="B168" s="2"/>
      <c r="C168" s="2"/>
      <c r="W168" s="45"/>
      <c r="X168" s="45"/>
      <c r="Y168" s="45"/>
      <c r="Z168" s="45"/>
      <c r="AE168" s="46"/>
      <c r="AF168" s="46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  <c r="FT168" s="43"/>
      <c r="FU168" s="43"/>
      <c r="FV168" s="43"/>
      <c r="FW168" s="43"/>
      <c r="FX168" s="43"/>
      <c r="FY168" s="43"/>
      <c r="FZ168" s="43"/>
      <c r="GA168" s="43"/>
      <c r="GB168" s="43"/>
      <c r="GC168" s="43"/>
      <c r="GD168" s="43"/>
      <c r="GE168" s="43"/>
      <c r="GF168" s="43"/>
      <c r="GG168" s="43"/>
      <c r="GH168" s="43"/>
      <c r="GI168" s="43"/>
      <c r="GJ168" s="43"/>
      <c r="GK168" s="43"/>
      <c r="GL168" s="43"/>
      <c r="GM168" s="43"/>
      <c r="GN168" s="43"/>
      <c r="GO168" s="43"/>
      <c r="GP168" s="43"/>
      <c r="GQ168" s="43"/>
      <c r="GR168" s="43"/>
      <c r="GS168" s="43"/>
      <c r="GT168" s="43"/>
      <c r="GU168" s="43"/>
      <c r="GV168" s="43"/>
      <c r="GW168" s="43"/>
      <c r="GX168" s="43"/>
      <c r="GY168" s="43"/>
      <c r="GZ168" s="43"/>
      <c r="HA168" s="43"/>
      <c r="HB168" s="43"/>
      <c r="HC168" s="43"/>
      <c r="HD168" s="43"/>
      <c r="HE168" s="43"/>
      <c r="HF168" s="43"/>
      <c r="HG168" s="43"/>
      <c r="HH168" s="43"/>
      <c r="HI168" s="43"/>
      <c r="HJ168" s="43"/>
      <c r="HK168" s="43"/>
      <c r="HL168" s="43"/>
      <c r="HM168" s="43"/>
      <c r="HN168" s="43"/>
      <c r="HO168" s="43"/>
      <c r="HP168" s="43"/>
    </row>
    <row r="169" spans="1:224" s="44" customFormat="1" ht="13.2" x14ac:dyDescent="0.25">
      <c r="A169" s="43"/>
      <c r="B169" s="2"/>
      <c r="C169" s="2"/>
      <c r="W169" s="45"/>
      <c r="X169" s="45"/>
      <c r="Y169" s="45"/>
      <c r="Z169" s="45"/>
      <c r="AE169" s="46"/>
      <c r="AF169" s="46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  <c r="FT169" s="43"/>
      <c r="FU169" s="43"/>
      <c r="FV169" s="43"/>
      <c r="FW169" s="43"/>
      <c r="FX169" s="43"/>
      <c r="FY169" s="43"/>
      <c r="FZ169" s="43"/>
      <c r="GA169" s="43"/>
      <c r="GB169" s="43"/>
      <c r="GC169" s="43"/>
      <c r="GD169" s="43"/>
      <c r="GE169" s="43"/>
      <c r="GF169" s="43"/>
      <c r="GG169" s="43"/>
      <c r="GH169" s="43"/>
      <c r="GI169" s="43"/>
      <c r="GJ169" s="43"/>
      <c r="GK169" s="43"/>
      <c r="GL169" s="43"/>
      <c r="GM169" s="43"/>
      <c r="GN169" s="43"/>
      <c r="GO169" s="43"/>
      <c r="GP169" s="43"/>
      <c r="GQ169" s="43"/>
      <c r="GR169" s="43"/>
      <c r="GS169" s="43"/>
      <c r="GT169" s="43"/>
      <c r="GU169" s="43"/>
      <c r="GV169" s="43"/>
      <c r="GW169" s="43"/>
      <c r="GX169" s="43"/>
      <c r="GY169" s="43"/>
      <c r="GZ169" s="43"/>
      <c r="HA169" s="43"/>
      <c r="HB169" s="43"/>
      <c r="HC169" s="43"/>
      <c r="HD169" s="43"/>
      <c r="HE169" s="43"/>
      <c r="HF169" s="43"/>
      <c r="HG169" s="43"/>
      <c r="HH169" s="43"/>
      <c r="HI169" s="43"/>
      <c r="HJ169" s="43"/>
      <c r="HK169" s="43"/>
      <c r="HL169" s="43"/>
      <c r="HM169" s="43"/>
      <c r="HN169" s="43"/>
      <c r="HO169" s="43"/>
      <c r="HP169" s="43"/>
    </row>
    <row r="170" spans="1:224" s="44" customFormat="1" ht="13.2" x14ac:dyDescent="0.25">
      <c r="A170" s="43"/>
      <c r="B170" s="2"/>
      <c r="C170" s="2"/>
      <c r="W170" s="45"/>
      <c r="X170" s="45"/>
      <c r="Y170" s="45"/>
      <c r="Z170" s="45"/>
      <c r="AE170" s="46"/>
      <c r="AF170" s="46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  <c r="FT170" s="43"/>
      <c r="FU170" s="43"/>
      <c r="FV170" s="43"/>
      <c r="FW170" s="43"/>
      <c r="FX170" s="43"/>
      <c r="FY170" s="43"/>
      <c r="FZ170" s="43"/>
      <c r="GA170" s="43"/>
      <c r="GB170" s="43"/>
      <c r="GC170" s="43"/>
      <c r="GD170" s="43"/>
      <c r="GE170" s="43"/>
      <c r="GF170" s="43"/>
      <c r="GG170" s="43"/>
      <c r="GH170" s="43"/>
      <c r="GI170" s="43"/>
      <c r="GJ170" s="43"/>
      <c r="GK170" s="43"/>
      <c r="GL170" s="43"/>
      <c r="GM170" s="43"/>
      <c r="GN170" s="43"/>
      <c r="GO170" s="43"/>
      <c r="GP170" s="43"/>
      <c r="GQ170" s="43"/>
      <c r="GR170" s="43"/>
      <c r="GS170" s="43"/>
      <c r="GT170" s="43"/>
      <c r="GU170" s="43"/>
      <c r="GV170" s="43"/>
      <c r="GW170" s="43"/>
      <c r="GX170" s="43"/>
      <c r="GY170" s="43"/>
      <c r="GZ170" s="43"/>
      <c r="HA170" s="43"/>
      <c r="HB170" s="43"/>
      <c r="HC170" s="43"/>
      <c r="HD170" s="43"/>
      <c r="HE170" s="43"/>
      <c r="HF170" s="43"/>
      <c r="HG170" s="43"/>
      <c r="HH170" s="43"/>
      <c r="HI170" s="43"/>
      <c r="HJ170" s="43"/>
      <c r="HK170" s="43"/>
      <c r="HL170" s="43"/>
      <c r="HM170" s="43"/>
      <c r="HN170" s="43"/>
      <c r="HO170" s="43"/>
      <c r="HP170" s="43"/>
    </row>
    <row r="171" spans="1:224" s="44" customFormat="1" ht="13.2" x14ac:dyDescent="0.25">
      <c r="A171" s="43"/>
      <c r="B171" s="2"/>
      <c r="C171" s="2"/>
      <c r="W171" s="45"/>
      <c r="X171" s="45"/>
      <c r="Y171" s="45"/>
      <c r="Z171" s="45"/>
      <c r="AE171" s="46"/>
      <c r="AF171" s="46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  <c r="FT171" s="43"/>
      <c r="FU171" s="43"/>
      <c r="FV171" s="43"/>
      <c r="FW171" s="43"/>
      <c r="FX171" s="43"/>
      <c r="FY171" s="43"/>
      <c r="FZ171" s="43"/>
      <c r="GA171" s="43"/>
      <c r="GB171" s="43"/>
      <c r="GC171" s="43"/>
      <c r="GD171" s="43"/>
      <c r="GE171" s="43"/>
      <c r="GF171" s="43"/>
      <c r="GG171" s="43"/>
      <c r="GH171" s="43"/>
      <c r="GI171" s="43"/>
      <c r="GJ171" s="43"/>
      <c r="GK171" s="43"/>
      <c r="GL171" s="43"/>
      <c r="GM171" s="43"/>
      <c r="GN171" s="43"/>
      <c r="GO171" s="43"/>
      <c r="GP171" s="43"/>
      <c r="GQ171" s="43"/>
      <c r="GR171" s="43"/>
      <c r="GS171" s="43"/>
      <c r="GT171" s="43"/>
      <c r="GU171" s="43"/>
      <c r="GV171" s="43"/>
      <c r="GW171" s="43"/>
      <c r="GX171" s="43"/>
      <c r="GY171" s="43"/>
      <c r="GZ171" s="43"/>
      <c r="HA171" s="43"/>
      <c r="HB171" s="43"/>
      <c r="HC171" s="43"/>
      <c r="HD171" s="43"/>
      <c r="HE171" s="43"/>
      <c r="HF171" s="43"/>
      <c r="HG171" s="43"/>
      <c r="HH171" s="43"/>
      <c r="HI171" s="43"/>
      <c r="HJ171" s="43"/>
      <c r="HK171" s="43"/>
      <c r="HL171" s="43"/>
      <c r="HM171" s="43"/>
      <c r="HN171" s="43"/>
      <c r="HO171" s="43"/>
      <c r="HP171" s="43"/>
    </row>
    <row r="172" spans="1:224" s="44" customFormat="1" ht="13.2" x14ac:dyDescent="0.25">
      <c r="A172" s="43"/>
      <c r="B172" s="2"/>
      <c r="C172" s="2"/>
      <c r="W172" s="45"/>
      <c r="X172" s="45"/>
      <c r="Y172" s="45"/>
      <c r="Z172" s="45"/>
      <c r="AE172" s="46"/>
      <c r="AF172" s="46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  <c r="FT172" s="43"/>
      <c r="FU172" s="43"/>
      <c r="FV172" s="43"/>
      <c r="FW172" s="43"/>
      <c r="FX172" s="43"/>
      <c r="FY172" s="43"/>
      <c r="FZ172" s="43"/>
      <c r="GA172" s="43"/>
      <c r="GB172" s="43"/>
      <c r="GC172" s="43"/>
      <c r="GD172" s="43"/>
      <c r="GE172" s="43"/>
      <c r="GF172" s="43"/>
      <c r="GG172" s="43"/>
      <c r="GH172" s="43"/>
      <c r="GI172" s="43"/>
      <c r="GJ172" s="43"/>
      <c r="GK172" s="43"/>
      <c r="GL172" s="43"/>
      <c r="GM172" s="43"/>
      <c r="GN172" s="43"/>
      <c r="GO172" s="43"/>
      <c r="GP172" s="43"/>
      <c r="GQ172" s="43"/>
      <c r="GR172" s="43"/>
      <c r="GS172" s="43"/>
      <c r="GT172" s="43"/>
      <c r="GU172" s="43"/>
      <c r="GV172" s="43"/>
      <c r="GW172" s="43"/>
      <c r="GX172" s="43"/>
      <c r="GY172" s="43"/>
      <c r="GZ172" s="43"/>
      <c r="HA172" s="43"/>
      <c r="HB172" s="43"/>
      <c r="HC172" s="43"/>
      <c r="HD172" s="43"/>
      <c r="HE172" s="43"/>
      <c r="HF172" s="43"/>
      <c r="HG172" s="43"/>
      <c r="HH172" s="43"/>
      <c r="HI172" s="43"/>
      <c r="HJ172" s="43"/>
      <c r="HK172" s="43"/>
      <c r="HL172" s="43"/>
      <c r="HM172" s="43"/>
      <c r="HN172" s="43"/>
      <c r="HO172" s="43"/>
      <c r="HP172" s="43"/>
    </row>
    <row r="173" spans="1:224" s="44" customFormat="1" ht="13.2" x14ac:dyDescent="0.25">
      <c r="A173" s="43"/>
      <c r="B173" s="2"/>
      <c r="C173" s="2"/>
      <c r="W173" s="45"/>
      <c r="X173" s="45"/>
      <c r="Y173" s="45"/>
      <c r="Z173" s="45"/>
      <c r="AE173" s="46"/>
      <c r="AF173" s="46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  <c r="FT173" s="43"/>
      <c r="FU173" s="43"/>
      <c r="FV173" s="43"/>
      <c r="FW173" s="43"/>
      <c r="FX173" s="43"/>
      <c r="FY173" s="43"/>
      <c r="FZ173" s="43"/>
      <c r="GA173" s="43"/>
      <c r="GB173" s="43"/>
      <c r="GC173" s="43"/>
      <c r="GD173" s="43"/>
      <c r="GE173" s="43"/>
      <c r="GF173" s="43"/>
      <c r="GG173" s="43"/>
      <c r="GH173" s="43"/>
      <c r="GI173" s="43"/>
      <c r="GJ173" s="43"/>
      <c r="GK173" s="43"/>
      <c r="GL173" s="43"/>
      <c r="GM173" s="43"/>
      <c r="GN173" s="43"/>
      <c r="GO173" s="43"/>
      <c r="GP173" s="43"/>
      <c r="GQ173" s="43"/>
      <c r="GR173" s="43"/>
      <c r="GS173" s="43"/>
      <c r="GT173" s="43"/>
      <c r="GU173" s="43"/>
      <c r="GV173" s="43"/>
      <c r="GW173" s="43"/>
      <c r="GX173" s="43"/>
      <c r="GY173" s="43"/>
      <c r="GZ173" s="43"/>
      <c r="HA173" s="43"/>
      <c r="HB173" s="43"/>
      <c r="HC173" s="43"/>
      <c r="HD173" s="43"/>
      <c r="HE173" s="43"/>
      <c r="HF173" s="43"/>
      <c r="HG173" s="43"/>
      <c r="HH173" s="43"/>
      <c r="HI173" s="43"/>
      <c r="HJ173" s="43"/>
      <c r="HK173" s="43"/>
      <c r="HL173" s="43"/>
      <c r="HM173" s="43"/>
      <c r="HN173" s="43"/>
      <c r="HO173" s="43"/>
      <c r="HP173" s="43"/>
    </row>
  </sheetData>
  <mergeCells count="496">
    <mergeCell ref="C7:L7"/>
    <mergeCell ref="X41:Y41"/>
    <mergeCell ref="D36:U36"/>
    <mergeCell ref="D40:U40"/>
    <mergeCell ref="AL37:AN37"/>
    <mergeCell ref="AC39:AE39"/>
    <mergeCell ref="AC40:AE40"/>
    <mergeCell ref="AC36:AE36"/>
    <mergeCell ref="AV13:AX13"/>
    <mergeCell ref="AL40:AN40"/>
    <mergeCell ref="Z28:AQ28"/>
    <mergeCell ref="AO37:AQ37"/>
    <mergeCell ref="AF39:AH39"/>
    <mergeCell ref="AI39:AK39"/>
    <mergeCell ref="AL39:AN39"/>
    <mergeCell ref="AC41:AE41"/>
    <mergeCell ref="AF41:AH41"/>
    <mergeCell ref="AL30:AN35"/>
    <mergeCell ref="AO30:AQ35"/>
    <mergeCell ref="AF37:AH37"/>
    <mergeCell ref="AC37:AE37"/>
    <mergeCell ref="AF30:AH35"/>
    <mergeCell ref="AM13:AP13"/>
    <mergeCell ref="AC29:AE35"/>
    <mergeCell ref="B39:C39"/>
    <mergeCell ref="B36:C36"/>
    <mergeCell ref="AR42:AT42"/>
    <mergeCell ref="AU42:AW42"/>
    <mergeCell ref="AF36:AH36"/>
    <mergeCell ref="AI36:AK36"/>
    <mergeCell ref="V40:W40"/>
    <mergeCell ref="D28:U35"/>
    <mergeCell ref="B38:C38"/>
    <mergeCell ref="B13:C18"/>
    <mergeCell ref="B19:C19"/>
    <mergeCell ref="M13:P13"/>
    <mergeCell ref="Q13:T13"/>
    <mergeCell ref="D13:G13"/>
    <mergeCell ref="B28:C35"/>
    <mergeCell ref="B41:C41"/>
    <mergeCell ref="AI41:AK41"/>
    <mergeCell ref="AF42:AH42"/>
    <mergeCell ref="AI42:AK42"/>
    <mergeCell ref="I13:K13"/>
    <mergeCell ref="AF29:AQ29"/>
    <mergeCell ref="V41:W41"/>
    <mergeCell ref="Z42:AB42"/>
    <mergeCell ref="BJ38:BL38"/>
    <mergeCell ref="BA42:BC42"/>
    <mergeCell ref="BG42:BI42"/>
    <mergeCell ref="BJ42:BL42"/>
    <mergeCell ref="BD42:BF42"/>
    <mergeCell ref="V1:AV1"/>
    <mergeCell ref="V3:AV3"/>
    <mergeCell ref="V26:AV26"/>
    <mergeCell ref="AL36:AN36"/>
    <mergeCell ref="AO36:AQ36"/>
    <mergeCell ref="AR36:AT36"/>
    <mergeCell ref="AR39:AT39"/>
    <mergeCell ref="AO40:AQ40"/>
    <mergeCell ref="AU39:AW39"/>
    <mergeCell ref="AU40:AW40"/>
    <mergeCell ref="AO39:AQ39"/>
    <mergeCell ref="AR40:AT40"/>
    <mergeCell ref="AF40:AH40"/>
    <mergeCell ref="AI40:AK40"/>
    <mergeCell ref="Z40:AB40"/>
    <mergeCell ref="V38:W38"/>
    <mergeCell ref="X38:Y38"/>
    <mergeCell ref="Z29:AB35"/>
    <mergeCell ref="V39:W39"/>
    <mergeCell ref="B46:C46"/>
    <mergeCell ref="V46:W46"/>
    <mergeCell ref="X46:Y46"/>
    <mergeCell ref="AC54:AE54"/>
    <mergeCell ref="AF54:AH54"/>
    <mergeCell ref="AC53:AE53"/>
    <mergeCell ref="AF53:AH53"/>
    <mergeCell ref="AO50:AQ50"/>
    <mergeCell ref="BD47:BF47"/>
    <mergeCell ref="AR46:AT46"/>
    <mergeCell ref="BA46:BC46"/>
    <mergeCell ref="AL48:AN48"/>
    <mergeCell ref="AL49:AN49"/>
    <mergeCell ref="BD46:BF46"/>
    <mergeCell ref="D46:U46"/>
    <mergeCell ref="B52:C52"/>
    <mergeCell ref="V52:W52"/>
    <mergeCell ref="X52:Y52"/>
    <mergeCell ref="Z52:AB52"/>
    <mergeCell ref="AC52:AE52"/>
    <mergeCell ref="AF52:AH52"/>
    <mergeCell ref="AI52:AK52"/>
    <mergeCell ref="AL52:AN52"/>
    <mergeCell ref="AO52:AQ52"/>
    <mergeCell ref="B55:C55"/>
    <mergeCell ref="Z54:AB54"/>
    <mergeCell ref="V55:W55"/>
    <mergeCell ref="X55:Y55"/>
    <mergeCell ref="Z55:AB55"/>
    <mergeCell ref="AC55:AE55"/>
    <mergeCell ref="AF55:AH55"/>
    <mergeCell ref="AC47:AE47"/>
    <mergeCell ref="AF47:AH47"/>
    <mergeCell ref="B51:C51"/>
    <mergeCell ref="D51:U51"/>
    <mergeCell ref="V51:W51"/>
    <mergeCell ref="X51:Y51"/>
    <mergeCell ref="Z51:AB51"/>
    <mergeCell ref="AC51:AE51"/>
    <mergeCell ref="AF51:AH51"/>
    <mergeCell ref="V47:W47"/>
    <mergeCell ref="X47:Y47"/>
    <mergeCell ref="Z47:AB47"/>
    <mergeCell ref="X50:Y50"/>
    <mergeCell ref="AC50:AE50"/>
    <mergeCell ref="AF50:AH50"/>
    <mergeCell ref="V48:W48"/>
    <mergeCell ref="D49:U49"/>
    <mergeCell ref="M67:R67"/>
    <mergeCell ref="D56:U56"/>
    <mergeCell ref="B56:C56"/>
    <mergeCell ref="V56:W56"/>
    <mergeCell ref="X56:Y56"/>
    <mergeCell ref="Z56:AB56"/>
    <mergeCell ref="AC56:AE56"/>
    <mergeCell ref="AF56:AH56"/>
    <mergeCell ref="AO56:AQ56"/>
    <mergeCell ref="Z58:AB58"/>
    <mergeCell ref="B67:L67"/>
    <mergeCell ref="S67:X67"/>
    <mergeCell ref="Y67:AD67"/>
    <mergeCell ref="AL67:AR67"/>
    <mergeCell ref="AR57:AT57"/>
    <mergeCell ref="AS67:AY67"/>
    <mergeCell ref="AE67:AK67"/>
    <mergeCell ref="AX56:AZ56"/>
    <mergeCell ref="AZ66:BQ66"/>
    <mergeCell ref="Z57:AB57"/>
    <mergeCell ref="AC57:AE57"/>
    <mergeCell ref="AF57:AH57"/>
    <mergeCell ref="BG65:BI65"/>
    <mergeCell ref="AI57:AK57"/>
    <mergeCell ref="B96:BQ96"/>
    <mergeCell ref="B94:BQ94"/>
    <mergeCell ref="M68:R68"/>
    <mergeCell ref="S68:X68"/>
    <mergeCell ref="Y68:AD68"/>
    <mergeCell ref="H85:BK85"/>
    <mergeCell ref="B75:G75"/>
    <mergeCell ref="H75:BK75"/>
    <mergeCell ref="BL75:BQ75"/>
    <mergeCell ref="H79:BK79"/>
    <mergeCell ref="H77:BK77"/>
    <mergeCell ref="AE68:AK68"/>
    <mergeCell ref="V73:AV73"/>
    <mergeCell ref="H81:BK81"/>
    <mergeCell ref="H83:BK83"/>
    <mergeCell ref="H82:BK82"/>
    <mergeCell ref="H84:BK84"/>
    <mergeCell ref="H86:BK86"/>
    <mergeCell ref="H87:BK87"/>
    <mergeCell ref="H88:BK88"/>
    <mergeCell ref="H89:BK89"/>
    <mergeCell ref="H90:BK90"/>
    <mergeCell ref="H76:BK76"/>
    <mergeCell ref="H78:BK78"/>
    <mergeCell ref="BM28:BQ35"/>
    <mergeCell ref="BD19:BE19"/>
    <mergeCell ref="BF19:BG19"/>
    <mergeCell ref="BH19:BI19"/>
    <mergeCell ref="BJ19:BK19"/>
    <mergeCell ref="BJ28:BL35"/>
    <mergeCell ref="BP13:BQ18"/>
    <mergeCell ref="BD13:BE18"/>
    <mergeCell ref="BF13:BG18"/>
    <mergeCell ref="BP19:BQ19"/>
    <mergeCell ref="BD20:BE20"/>
    <mergeCell ref="BF20:BG20"/>
    <mergeCell ref="BH20:BI20"/>
    <mergeCell ref="BJ20:BK20"/>
    <mergeCell ref="BL20:BM20"/>
    <mergeCell ref="BN20:BO20"/>
    <mergeCell ref="BP20:BQ20"/>
    <mergeCell ref="BJ13:BK18"/>
    <mergeCell ref="BL13:BM18"/>
    <mergeCell ref="BN13:BO18"/>
    <mergeCell ref="BL19:BM19"/>
    <mergeCell ref="BN19:BO19"/>
    <mergeCell ref="Z46:AB46"/>
    <mergeCell ref="AF49:AH49"/>
    <mergeCell ref="AC48:AE48"/>
    <mergeCell ref="AI49:AK49"/>
    <mergeCell ref="AC49:AE49"/>
    <mergeCell ref="AC43:AE43"/>
    <mergeCell ref="AI47:AK47"/>
    <mergeCell ref="AF44:AH44"/>
    <mergeCell ref="AI44:AK44"/>
    <mergeCell ref="AF43:AH43"/>
    <mergeCell ref="AI43:AK43"/>
    <mergeCell ref="BG37:BI37"/>
    <mergeCell ref="AR30:AZ30"/>
    <mergeCell ref="BA30:BI30"/>
    <mergeCell ref="AR31:AZ31"/>
    <mergeCell ref="BA31:BI31"/>
    <mergeCell ref="BD37:BF37"/>
    <mergeCell ref="AU36:AW36"/>
    <mergeCell ref="AU37:AW37"/>
    <mergeCell ref="BA36:BC36"/>
    <mergeCell ref="AX37:AZ37"/>
    <mergeCell ref="AU32:AW35"/>
    <mergeCell ref="AX32:AZ35"/>
    <mergeCell ref="BA32:BC35"/>
    <mergeCell ref="AX36:AZ36"/>
    <mergeCell ref="AR37:AT37"/>
    <mergeCell ref="B44:C44"/>
    <mergeCell ref="V44:W44"/>
    <mergeCell ref="X44:Y44"/>
    <mergeCell ref="Z43:AB43"/>
    <mergeCell ref="Z44:AB44"/>
    <mergeCell ref="D43:U43"/>
    <mergeCell ref="B37:C37"/>
    <mergeCell ref="V28:W35"/>
    <mergeCell ref="B40:C40"/>
    <mergeCell ref="X40:Y40"/>
    <mergeCell ref="V37:W37"/>
    <mergeCell ref="X39:Y39"/>
    <mergeCell ref="Z39:AB39"/>
    <mergeCell ref="Z41:AB41"/>
    <mergeCell ref="D44:U44"/>
    <mergeCell ref="B42:C42"/>
    <mergeCell ref="V42:W42"/>
    <mergeCell ref="X42:Y42"/>
    <mergeCell ref="V43:W43"/>
    <mergeCell ref="X43:Y43"/>
    <mergeCell ref="B43:C43"/>
    <mergeCell ref="D42:U42"/>
    <mergeCell ref="Z37:AB37"/>
    <mergeCell ref="X28:Y35"/>
    <mergeCell ref="BJ57:BL57"/>
    <mergeCell ref="AU57:AW57"/>
    <mergeCell ref="AX57:AZ57"/>
    <mergeCell ref="BA57:BC57"/>
    <mergeCell ref="BD57:BF57"/>
    <mergeCell ref="BG57:BI57"/>
    <mergeCell ref="AR58:AT58"/>
    <mergeCell ref="BH13:BI18"/>
    <mergeCell ref="AR32:AT35"/>
    <mergeCell ref="BD32:BF35"/>
    <mergeCell ref="BG32:BI35"/>
    <mergeCell ref="AR28:BI28"/>
    <mergeCell ref="AR29:BI29"/>
    <mergeCell ref="BG38:BI38"/>
    <mergeCell ref="BA44:BC44"/>
    <mergeCell ref="BD44:BF44"/>
    <mergeCell ref="AX44:AZ44"/>
    <mergeCell ref="BG44:BI44"/>
    <mergeCell ref="AX42:AZ42"/>
    <mergeCell ref="BJ45:BL45"/>
    <mergeCell ref="BG43:BI43"/>
    <mergeCell ref="BJ44:BL44"/>
    <mergeCell ref="BG40:BI40"/>
    <mergeCell ref="BD40:BF40"/>
    <mergeCell ref="BD64:BF64"/>
    <mergeCell ref="AX64:AZ64"/>
    <mergeCell ref="BG64:BI64"/>
    <mergeCell ref="BJ58:BL58"/>
    <mergeCell ref="B66:AD66"/>
    <mergeCell ref="AE66:AY66"/>
    <mergeCell ref="Z59:AB59"/>
    <mergeCell ref="Z60:AB60"/>
    <mergeCell ref="Z61:AB61"/>
    <mergeCell ref="AR64:AT64"/>
    <mergeCell ref="BA58:BC58"/>
    <mergeCell ref="BA65:BC65"/>
    <mergeCell ref="AU58:AW58"/>
    <mergeCell ref="AX58:AZ58"/>
    <mergeCell ref="BA64:BC64"/>
    <mergeCell ref="AU64:AW64"/>
    <mergeCell ref="BD58:BF58"/>
    <mergeCell ref="CC71:CD71"/>
    <mergeCell ref="AM71:AN71"/>
    <mergeCell ref="AS71:AT71"/>
    <mergeCell ref="AY71:AZ71"/>
    <mergeCell ref="BE71:BF71"/>
    <mergeCell ref="BK71:BL71"/>
    <mergeCell ref="BQ71:BR71"/>
    <mergeCell ref="BW71:BX71"/>
    <mergeCell ref="AL68:AR68"/>
    <mergeCell ref="AS68:AY68"/>
    <mergeCell ref="AI55:AK55"/>
    <mergeCell ref="AL55:AN55"/>
    <mergeCell ref="AO55:AQ55"/>
    <mergeCell ref="AC58:AE58"/>
    <mergeCell ref="AF58:AH58"/>
    <mergeCell ref="AI58:AK58"/>
    <mergeCell ref="AL58:AN58"/>
    <mergeCell ref="AO58:AQ58"/>
    <mergeCell ref="AI56:AK56"/>
    <mergeCell ref="AL56:AN56"/>
    <mergeCell ref="AO57:AQ57"/>
    <mergeCell ref="AL57:AN57"/>
    <mergeCell ref="AZ13:BC13"/>
    <mergeCell ref="AC38:AE38"/>
    <mergeCell ref="AF38:AH38"/>
    <mergeCell ref="AI38:AK38"/>
    <mergeCell ref="AL38:AN38"/>
    <mergeCell ref="AO38:AQ38"/>
    <mergeCell ref="AI37:AK37"/>
    <mergeCell ref="D37:U37"/>
    <mergeCell ref="X36:Y36"/>
    <mergeCell ref="X37:Y37"/>
    <mergeCell ref="Z13:AB13"/>
    <mergeCell ref="AI13:AK13"/>
    <mergeCell ref="V13:X13"/>
    <mergeCell ref="V36:W36"/>
    <mergeCell ref="AI30:AK35"/>
    <mergeCell ref="AD13:AG13"/>
    <mergeCell ref="AQ13:AT13"/>
    <mergeCell ref="Z38:AB38"/>
    <mergeCell ref="AR38:AT38"/>
    <mergeCell ref="AU38:AW38"/>
    <mergeCell ref="AX38:AZ38"/>
    <mergeCell ref="BA38:BC38"/>
    <mergeCell ref="BA37:BC37"/>
    <mergeCell ref="Z36:AB36"/>
    <mergeCell ref="BD38:BF38"/>
    <mergeCell ref="AO43:AQ43"/>
    <mergeCell ref="BA41:BC41"/>
    <mergeCell ref="AX47:AZ47"/>
    <mergeCell ref="BA47:BC47"/>
    <mergeCell ref="AX40:AZ40"/>
    <mergeCell ref="BA40:BC40"/>
    <mergeCell ref="AR45:AT45"/>
    <mergeCell ref="AO42:AQ42"/>
    <mergeCell ref="BD45:BF45"/>
    <mergeCell ref="AX39:AZ39"/>
    <mergeCell ref="AX41:AZ41"/>
    <mergeCell ref="AO41:AQ41"/>
    <mergeCell ref="AR41:AT41"/>
    <mergeCell ref="AU41:AW41"/>
    <mergeCell ref="AL43:AN43"/>
    <mergeCell ref="AL44:AN44"/>
    <mergeCell ref="AL47:AN47"/>
    <mergeCell ref="AL41:AN41"/>
    <mergeCell ref="AC46:AE46"/>
    <mergeCell ref="AF46:AH46"/>
    <mergeCell ref="AI46:AK46"/>
    <mergeCell ref="AL46:AN46"/>
    <mergeCell ref="AC44:AE44"/>
    <mergeCell ref="AL42:AN42"/>
    <mergeCell ref="AC42:AE42"/>
    <mergeCell ref="BJ46:BL46"/>
    <mergeCell ref="BD49:BF49"/>
    <mergeCell ref="BG49:BI49"/>
    <mergeCell ref="BJ49:BL49"/>
    <mergeCell ref="AR47:AT47"/>
    <mergeCell ref="AX43:AZ43"/>
    <mergeCell ref="AR43:AT43"/>
    <mergeCell ref="AU43:AW43"/>
    <mergeCell ref="AO44:AQ44"/>
    <mergeCell ref="AR44:AT44"/>
    <mergeCell ref="AU44:AW44"/>
    <mergeCell ref="BG47:BI47"/>
    <mergeCell ref="AX46:AZ46"/>
    <mergeCell ref="BG45:BI45"/>
    <mergeCell ref="BG46:BI46"/>
    <mergeCell ref="AU45:AW45"/>
    <mergeCell ref="BD48:BF48"/>
    <mergeCell ref="AX45:AZ45"/>
    <mergeCell ref="BA45:BC45"/>
    <mergeCell ref="AO47:AQ47"/>
    <mergeCell ref="BD50:BF50"/>
    <mergeCell ref="BD51:BF51"/>
    <mergeCell ref="BD52:BF52"/>
    <mergeCell ref="AO46:AQ46"/>
    <mergeCell ref="AU46:AW46"/>
    <mergeCell ref="BG50:BI50"/>
    <mergeCell ref="BA48:BC48"/>
    <mergeCell ref="AX48:AZ48"/>
    <mergeCell ref="BA49:BC49"/>
    <mergeCell ref="AR52:AT52"/>
    <mergeCell ref="AU52:AW52"/>
    <mergeCell ref="BA50:BC50"/>
    <mergeCell ref="AX50:AZ50"/>
    <mergeCell ref="AX51:AZ51"/>
    <mergeCell ref="BA51:BC51"/>
    <mergeCell ref="AX49:AZ49"/>
    <mergeCell ref="AX52:AZ52"/>
    <mergeCell ref="AR50:AT50"/>
    <mergeCell ref="AU50:AW50"/>
    <mergeCell ref="BJ50:BL50"/>
    <mergeCell ref="BG54:BI54"/>
    <mergeCell ref="BJ56:BL56"/>
    <mergeCell ref="BJ54:BL54"/>
    <mergeCell ref="BJ53:BL53"/>
    <mergeCell ref="BJ51:BL51"/>
    <mergeCell ref="BJ47:BL47"/>
    <mergeCell ref="BG48:BI48"/>
    <mergeCell ref="BJ52:BL52"/>
    <mergeCell ref="BJ48:BL48"/>
    <mergeCell ref="BG52:BI52"/>
    <mergeCell ref="BG51:BI51"/>
    <mergeCell ref="BD56:BF56"/>
    <mergeCell ref="BG56:BI56"/>
    <mergeCell ref="AR53:AT53"/>
    <mergeCell ref="BA53:BC53"/>
    <mergeCell ref="AR54:AT54"/>
    <mergeCell ref="AU54:AW54"/>
    <mergeCell ref="AX54:AZ54"/>
    <mergeCell ref="AX55:AZ55"/>
    <mergeCell ref="BA55:BC55"/>
    <mergeCell ref="BD54:BF54"/>
    <mergeCell ref="BG55:BI55"/>
    <mergeCell ref="BA54:BC54"/>
    <mergeCell ref="AU53:AW53"/>
    <mergeCell ref="BD53:BF53"/>
    <mergeCell ref="AX53:AZ53"/>
    <mergeCell ref="BA56:BC56"/>
    <mergeCell ref="BD55:BF55"/>
    <mergeCell ref="B45:C45"/>
    <mergeCell ref="V45:W45"/>
    <mergeCell ref="X45:Y45"/>
    <mergeCell ref="Z45:AB45"/>
    <mergeCell ref="AC45:AE45"/>
    <mergeCell ref="AF45:AH45"/>
    <mergeCell ref="AI45:AK45"/>
    <mergeCell ref="AL45:AN45"/>
    <mergeCell ref="AO45:AQ45"/>
    <mergeCell ref="B50:C50"/>
    <mergeCell ref="D50:U50"/>
    <mergeCell ref="V50:W50"/>
    <mergeCell ref="B47:C47"/>
    <mergeCell ref="B49:C49"/>
    <mergeCell ref="V49:W49"/>
    <mergeCell ref="X49:Y49"/>
    <mergeCell ref="Z49:AB49"/>
    <mergeCell ref="AU47:AW47"/>
    <mergeCell ref="B48:C48"/>
    <mergeCell ref="Z48:AB48"/>
    <mergeCell ref="D48:U48"/>
    <mergeCell ref="X48:Y48"/>
    <mergeCell ref="AI48:AK48"/>
    <mergeCell ref="AO49:AQ49"/>
    <mergeCell ref="AR48:AT48"/>
    <mergeCell ref="AO48:AQ48"/>
    <mergeCell ref="AU48:AW48"/>
    <mergeCell ref="AF48:AH48"/>
    <mergeCell ref="Z50:AB50"/>
    <mergeCell ref="AR49:AT49"/>
    <mergeCell ref="AU49:AW49"/>
    <mergeCell ref="AI50:AK50"/>
    <mergeCell ref="AL50:AN50"/>
    <mergeCell ref="AI51:AK51"/>
    <mergeCell ref="AL51:AN51"/>
    <mergeCell ref="AO51:AQ51"/>
    <mergeCell ref="AR51:AT51"/>
    <mergeCell ref="AU51:AW51"/>
    <mergeCell ref="BA52:BC52"/>
    <mergeCell ref="AO53:AQ53"/>
    <mergeCell ref="B54:C54"/>
    <mergeCell ref="AI54:AK54"/>
    <mergeCell ref="AL54:AN54"/>
    <mergeCell ref="AL53:AN53"/>
    <mergeCell ref="AO54:AQ54"/>
    <mergeCell ref="AI53:AK53"/>
    <mergeCell ref="V53:W53"/>
    <mergeCell ref="V54:W54"/>
    <mergeCell ref="X54:Y54"/>
    <mergeCell ref="B53:C53"/>
    <mergeCell ref="X53:Y53"/>
    <mergeCell ref="Z53:AB53"/>
    <mergeCell ref="H80:BK80"/>
    <mergeCell ref="BJ36:BL36"/>
    <mergeCell ref="BV36:BW36"/>
    <mergeCell ref="BJ39:BL39"/>
    <mergeCell ref="BJ40:BL40"/>
    <mergeCell ref="BJ43:BL43"/>
    <mergeCell ref="BA39:BC39"/>
    <mergeCell ref="BD41:BF41"/>
    <mergeCell ref="BG41:BI41"/>
    <mergeCell ref="BJ41:BL41"/>
    <mergeCell ref="BD43:BF43"/>
    <mergeCell ref="BG39:BI39"/>
    <mergeCell ref="BA43:BC43"/>
    <mergeCell ref="BD39:BF39"/>
    <mergeCell ref="BJ37:BL37"/>
    <mergeCell ref="BD36:BF36"/>
    <mergeCell ref="BG36:BI36"/>
    <mergeCell ref="BG58:BI58"/>
    <mergeCell ref="AR55:AT55"/>
    <mergeCell ref="AU55:AW55"/>
    <mergeCell ref="BG53:BI53"/>
    <mergeCell ref="BJ55:BL55"/>
    <mergeCell ref="AR56:AT56"/>
    <mergeCell ref="AU56:AW56"/>
  </mergeCells>
  <phoneticPr fontId="0" type="noConversion"/>
  <printOptions horizontalCentered="1"/>
  <pageMargins left="0.39370078740157483" right="0.39370078740157483" top="0.98425196850393704" bottom="0.39370078740157483" header="0" footer="0"/>
  <pageSetup paperSize="8" scale="39" fitToHeight="0" orientation="portrait" r:id="rId1"/>
  <headerFooter alignWithMargins="0"/>
  <rowBreaks count="1" manualBreakCount="1">
    <brk id="72" min="1" max="68" man="1"/>
  </rowBreaks>
  <ignoredErrors>
    <ignoredError sqref="B38:B39 B41:B42" twoDigitTextYear="1"/>
    <ignoredError sqref="Z53 AC5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P173"/>
  <sheetViews>
    <sheetView showZeros="0" topLeftCell="A46" zoomScale="60" zoomScaleNormal="60" zoomScaleSheetLayoutView="40" workbookViewId="0">
      <selection activeCell="O65" sqref="O65"/>
    </sheetView>
  </sheetViews>
  <sheetFormatPr defaultColWidth="2.44140625" defaultRowHeight="13.8" x14ac:dyDescent="0.25"/>
  <cols>
    <col min="1" max="1" width="2.6640625" style="25" customWidth="1"/>
    <col min="2" max="3" width="5.77734375" style="2" customWidth="1"/>
    <col min="4" max="4" width="5.77734375" style="3" customWidth="1"/>
    <col min="5" max="22" width="5.77734375" style="1" customWidth="1"/>
    <col min="23" max="26" width="5.77734375" style="35" customWidth="1"/>
    <col min="27" max="30" width="5.77734375" style="1" customWidth="1"/>
    <col min="31" max="32" width="5.77734375" style="23" customWidth="1"/>
    <col min="33" max="69" width="5.77734375" style="1" customWidth="1"/>
    <col min="70" max="73" width="5.33203125" style="1" customWidth="1"/>
    <col min="74" max="74" width="6.109375" style="1" hidden="1" customWidth="1"/>
    <col min="75" max="75" width="6.6640625" style="1" hidden="1" customWidth="1"/>
    <col min="76" max="76" width="5.33203125" style="1" customWidth="1"/>
    <col min="77" max="77" width="6.44140625" style="1" customWidth="1"/>
    <col min="78" max="78" width="6.109375" style="1" customWidth="1"/>
    <col min="79" max="79" width="5.33203125" style="1" customWidth="1"/>
    <col min="80" max="84" width="5" style="1" customWidth="1"/>
    <col min="85" max="88" width="5.109375" style="1" customWidth="1"/>
    <col min="89" max="89" width="4.77734375" style="1" customWidth="1"/>
    <col min="90" max="90" width="6.33203125" style="1" customWidth="1"/>
    <col min="91" max="92" width="3.77734375" style="1" customWidth="1"/>
    <col min="93" max="94" width="4.44140625" style="1" customWidth="1"/>
    <col min="95" max="95" width="4.109375" style="1" customWidth="1"/>
    <col min="96" max="96" width="4.77734375" style="25" customWidth="1"/>
    <col min="97" max="97" width="5.109375" style="25" customWidth="1"/>
    <col min="98" max="98" width="4.77734375" style="25" customWidth="1"/>
    <col min="99" max="103" width="4.109375" style="25" customWidth="1"/>
    <col min="104" max="104" width="5" style="25" customWidth="1"/>
    <col min="105" max="105" width="4.109375" style="25" customWidth="1"/>
    <col min="106" max="106" width="5" style="25" customWidth="1"/>
    <col min="107" max="122" width="4.109375" style="25" customWidth="1"/>
    <col min="123" max="224" width="2.44140625" style="25"/>
    <col min="225" max="16384" width="2.44140625" style="1"/>
  </cols>
  <sheetData>
    <row r="1" spans="1:213" s="21" customFormat="1" ht="32.4" x14ac:dyDescent="0.2">
      <c r="R1" s="36"/>
      <c r="V1" s="678" t="s">
        <v>109</v>
      </c>
      <c r="W1" s="678"/>
      <c r="X1" s="678"/>
      <c r="Y1" s="678"/>
      <c r="Z1" s="678"/>
      <c r="AA1" s="678"/>
      <c r="AB1" s="678"/>
      <c r="AC1" s="678"/>
      <c r="AD1" s="678"/>
      <c r="AE1" s="678"/>
      <c r="AF1" s="678"/>
      <c r="AG1" s="678"/>
      <c r="AH1" s="678"/>
      <c r="AI1" s="678"/>
      <c r="AJ1" s="678"/>
      <c r="AK1" s="678"/>
      <c r="AL1" s="678"/>
      <c r="AM1" s="678"/>
      <c r="AN1" s="678"/>
      <c r="AO1" s="678"/>
      <c r="AP1" s="678"/>
      <c r="AQ1" s="678"/>
      <c r="AR1" s="678"/>
      <c r="AS1" s="678"/>
      <c r="AT1" s="678"/>
      <c r="AU1" s="678"/>
      <c r="AV1" s="678"/>
      <c r="AW1" s="105"/>
      <c r="AX1" s="105"/>
      <c r="AY1" s="105"/>
      <c r="AZ1" s="105"/>
      <c r="BA1" s="105"/>
      <c r="BB1" s="105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</row>
    <row r="2" spans="1:213" s="10" customFormat="1" ht="31.8" x14ac:dyDescent="0.25">
      <c r="C2" s="26" t="s">
        <v>42</v>
      </c>
      <c r="D2" s="173"/>
      <c r="E2" s="173"/>
      <c r="F2" s="173"/>
      <c r="G2" s="173"/>
      <c r="H2" s="173"/>
      <c r="I2" s="173"/>
      <c r="J2" s="173"/>
      <c r="K2" s="173"/>
      <c r="L2" s="173"/>
      <c r="M2" s="6"/>
      <c r="N2" s="6"/>
      <c r="O2" s="6"/>
      <c r="P2" s="8"/>
      <c r="Q2" s="4"/>
      <c r="R2" s="37"/>
      <c r="S2" s="4"/>
      <c r="BC2" s="22"/>
      <c r="BD2" s="4"/>
      <c r="BE2" s="4"/>
      <c r="BF2" s="6"/>
      <c r="BG2" s="9"/>
      <c r="BH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6"/>
      <c r="CA2" s="6"/>
      <c r="CB2" s="6"/>
      <c r="CC2" s="5"/>
      <c r="CD2" s="5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</row>
    <row r="3" spans="1:213" s="10" customFormat="1" ht="34.799999999999997" x14ac:dyDescent="0.25">
      <c r="C3" s="178" t="s">
        <v>125</v>
      </c>
      <c r="D3" s="174"/>
      <c r="E3" s="174"/>
      <c r="F3" s="174"/>
      <c r="G3" s="174"/>
      <c r="H3" s="174"/>
      <c r="I3" s="174"/>
      <c r="J3" s="174"/>
      <c r="K3" s="174"/>
      <c r="L3" s="174"/>
      <c r="M3" s="12"/>
      <c r="N3" s="12"/>
      <c r="O3" s="12"/>
      <c r="P3" s="12"/>
      <c r="Q3" s="12"/>
      <c r="R3" s="37"/>
      <c r="S3" s="12"/>
      <c r="V3" s="679" t="s">
        <v>58</v>
      </c>
      <c r="W3" s="679"/>
      <c r="X3" s="679"/>
      <c r="Y3" s="679"/>
      <c r="Z3" s="679"/>
      <c r="AA3" s="679"/>
      <c r="AB3" s="679"/>
      <c r="AC3" s="679"/>
      <c r="AD3" s="679"/>
      <c r="AE3" s="679"/>
      <c r="AF3" s="679"/>
      <c r="AG3" s="679"/>
      <c r="AH3" s="679"/>
      <c r="AI3" s="679"/>
      <c r="AJ3" s="679"/>
      <c r="AK3" s="679"/>
      <c r="AL3" s="679"/>
      <c r="AM3" s="679"/>
      <c r="AN3" s="679"/>
      <c r="AO3" s="679"/>
      <c r="AP3" s="679"/>
      <c r="AQ3" s="679"/>
      <c r="AR3" s="679"/>
      <c r="AS3" s="679"/>
      <c r="AT3" s="679"/>
      <c r="AU3" s="679"/>
      <c r="AV3" s="679"/>
      <c r="AW3" s="26"/>
      <c r="AX3" s="26"/>
      <c r="AY3" s="26"/>
      <c r="AZ3" s="26"/>
      <c r="BA3" s="26"/>
      <c r="BB3" s="26"/>
      <c r="BD3" s="107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37"/>
      <c r="BQ3" s="37"/>
      <c r="BR3" s="37"/>
      <c r="CA3" s="5"/>
      <c r="CB3" s="5"/>
      <c r="CC3" s="5"/>
      <c r="CD3" s="5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</row>
    <row r="4" spans="1:213" s="10" customFormat="1" ht="32.4" x14ac:dyDescent="0.25">
      <c r="C4" s="177" t="s">
        <v>124</v>
      </c>
      <c r="D4" s="175"/>
      <c r="E4" s="175"/>
      <c r="F4" s="175"/>
      <c r="G4" s="175"/>
      <c r="H4" s="175"/>
      <c r="I4" s="173"/>
      <c r="J4" s="173"/>
      <c r="K4" s="173"/>
      <c r="L4" s="173"/>
      <c r="M4" s="6"/>
      <c r="N4" s="6"/>
      <c r="O4" s="6"/>
      <c r="P4" s="6"/>
      <c r="Q4" s="14"/>
      <c r="R4" s="37"/>
      <c r="S4" s="14"/>
      <c r="BD4" s="32"/>
      <c r="BE4" s="33"/>
      <c r="BF4" s="33"/>
      <c r="BG4" s="34"/>
      <c r="BH4" s="34"/>
      <c r="BI4" s="34"/>
      <c r="BJ4" s="34"/>
      <c r="BK4" s="34"/>
      <c r="BL4" s="34"/>
      <c r="BM4" s="34"/>
      <c r="BN4" s="34"/>
      <c r="BO4" s="34"/>
      <c r="CA4" s="112"/>
      <c r="CB4" s="113"/>
      <c r="CC4" s="31"/>
      <c r="CD4" s="31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</row>
    <row r="5" spans="1:213" s="10" customFormat="1" ht="32.4" x14ac:dyDescent="0.25">
      <c r="C5" s="177"/>
      <c r="D5" s="173"/>
      <c r="E5" s="173"/>
      <c r="F5" s="173"/>
      <c r="G5" s="173"/>
      <c r="H5" s="173"/>
      <c r="I5" s="173"/>
      <c r="J5" s="173"/>
      <c r="K5" s="173"/>
      <c r="L5" s="173"/>
      <c r="R5" s="37"/>
      <c r="AL5" s="24"/>
      <c r="AM5" s="24"/>
      <c r="AN5" s="15"/>
      <c r="AO5" s="15"/>
      <c r="AP5" s="15"/>
      <c r="AQ5" s="15"/>
      <c r="AR5" s="16"/>
      <c r="AS5" s="16"/>
      <c r="AT5" s="17"/>
      <c r="AU5" s="17"/>
      <c r="AV5" s="17"/>
      <c r="AW5" s="17"/>
      <c r="AX5" s="17"/>
      <c r="AY5" s="17"/>
      <c r="BA5" s="17"/>
      <c r="BB5" s="17"/>
      <c r="BG5" s="18"/>
      <c r="BH5" s="18"/>
      <c r="BI5" s="18"/>
      <c r="BJ5" s="18"/>
      <c r="BK5" s="18"/>
      <c r="BL5" s="18"/>
      <c r="BM5" s="18"/>
      <c r="BN5" s="18"/>
      <c r="BO5" s="18"/>
      <c r="CA5" s="18"/>
      <c r="CB5" s="18"/>
      <c r="CC5" s="5"/>
      <c r="CD5" s="5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</row>
    <row r="6" spans="1:213" s="105" customFormat="1" ht="34.200000000000003" x14ac:dyDescent="0.25">
      <c r="C6" s="212" t="s">
        <v>126</v>
      </c>
      <c r="D6" s="173"/>
      <c r="E6" s="173"/>
      <c r="F6" s="173"/>
      <c r="G6" s="173"/>
      <c r="H6" s="173"/>
      <c r="I6" s="173"/>
      <c r="J6" s="173"/>
      <c r="K6" s="173"/>
      <c r="L6" s="173"/>
      <c r="R6" s="107"/>
      <c r="X6" s="214" t="s">
        <v>44</v>
      </c>
      <c r="Y6" s="215"/>
      <c r="Z6" s="216"/>
      <c r="AA6" s="217"/>
      <c r="AB6" s="217"/>
      <c r="AC6" s="217"/>
      <c r="AD6" s="216"/>
      <c r="AE6" s="216"/>
      <c r="AF6" s="218" t="s">
        <v>129</v>
      </c>
      <c r="AG6" s="219"/>
      <c r="AH6" s="220"/>
      <c r="AI6" s="216"/>
      <c r="AJ6" s="216"/>
      <c r="AK6" s="216"/>
      <c r="AL6" s="218" t="s">
        <v>130</v>
      </c>
      <c r="AM6" s="221"/>
      <c r="AN6" s="216"/>
      <c r="AO6" s="216"/>
      <c r="AP6" s="216"/>
      <c r="AQ6" s="216"/>
      <c r="AR6" s="216"/>
      <c r="AS6" s="221"/>
      <c r="AT6" s="221"/>
      <c r="AU6" s="221"/>
      <c r="AV6" s="215"/>
      <c r="AW6" s="215"/>
      <c r="AX6" s="215"/>
      <c r="AY6" s="215"/>
      <c r="AZ6" s="216"/>
      <c r="BA6" s="215"/>
      <c r="BB6" s="215"/>
      <c r="BC6" s="216"/>
      <c r="BD6" s="216"/>
      <c r="BE6" s="216"/>
      <c r="BF6" s="222" t="s">
        <v>127</v>
      </c>
      <c r="BG6" s="216"/>
      <c r="BH6" s="216"/>
      <c r="BI6" s="223"/>
      <c r="BJ6" s="223"/>
      <c r="BK6" s="223"/>
      <c r="BL6" s="223"/>
      <c r="BM6" s="223"/>
      <c r="BN6" s="108"/>
      <c r="BO6" s="108"/>
      <c r="CA6" s="108"/>
      <c r="CB6" s="109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</row>
    <row r="7" spans="1:213" s="9" customFormat="1" ht="34.200000000000003" x14ac:dyDescent="0.25">
      <c r="C7" s="173"/>
      <c r="D7" s="173"/>
      <c r="E7" s="173"/>
      <c r="F7" s="173"/>
      <c r="G7" s="173"/>
      <c r="H7" s="173"/>
      <c r="I7" s="173"/>
      <c r="J7" s="173"/>
      <c r="K7" s="173"/>
      <c r="L7" s="173"/>
      <c r="R7" s="38"/>
      <c r="X7" s="224"/>
      <c r="Y7" s="224"/>
      <c r="Z7" s="224"/>
      <c r="AA7" s="224"/>
      <c r="AB7" s="224"/>
      <c r="AC7" s="224"/>
      <c r="AD7" s="224"/>
      <c r="AE7" s="224"/>
      <c r="AF7" s="216"/>
      <c r="AG7" s="224"/>
      <c r="AH7" s="224"/>
      <c r="AI7" s="224"/>
      <c r="AJ7" s="224"/>
      <c r="AK7" s="224"/>
      <c r="AL7" s="216"/>
      <c r="AM7" s="224"/>
      <c r="AN7" s="216"/>
      <c r="AO7" s="224"/>
      <c r="AP7" s="216"/>
      <c r="AQ7" s="224"/>
      <c r="AR7" s="216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16"/>
      <c r="BD7" s="216"/>
      <c r="BE7" s="216"/>
      <c r="BF7" s="223"/>
      <c r="BG7" s="216"/>
      <c r="BH7" s="216"/>
      <c r="BI7" s="216"/>
      <c r="BJ7" s="216"/>
      <c r="BK7" s="216"/>
      <c r="BL7" s="216"/>
      <c r="BM7" s="216"/>
      <c r="CC7" s="5"/>
      <c r="CD7" s="5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</row>
    <row r="8" spans="1:213" s="9" customFormat="1" ht="34.200000000000003" x14ac:dyDescent="0.25">
      <c r="C8" s="177" t="s">
        <v>57</v>
      </c>
      <c r="D8" s="173"/>
      <c r="E8" s="173"/>
      <c r="F8" s="173"/>
      <c r="G8" s="173"/>
      <c r="H8" s="173"/>
      <c r="I8" s="173"/>
      <c r="J8" s="173"/>
      <c r="K8" s="173"/>
      <c r="L8" s="173"/>
      <c r="R8" s="38"/>
      <c r="X8" s="225" t="s">
        <v>132</v>
      </c>
      <c r="Y8" s="225"/>
      <c r="Z8" s="225"/>
      <c r="AA8" s="225"/>
      <c r="AB8" s="226"/>
      <c r="AC8" s="225"/>
      <c r="AD8" s="225"/>
      <c r="AE8" s="227"/>
      <c r="AF8" s="225" t="s">
        <v>155</v>
      </c>
      <c r="AG8" s="225"/>
      <c r="AH8" s="225"/>
      <c r="AI8" s="225"/>
      <c r="AJ8" s="225"/>
      <c r="AK8" s="216"/>
      <c r="AL8" s="216"/>
      <c r="AM8" s="225"/>
      <c r="AN8" s="216"/>
      <c r="AO8" s="225"/>
      <c r="AP8" s="216"/>
      <c r="AQ8" s="225"/>
      <c r="AR8" s="216"/>
      <c r="AS8" s="225"/>
      <c r="AT8" s="225"/>
      <c r="AU8" s="224"/>
      <c r="AV8" s="224"/>
      <c r="AW8" s="224"/>
      <c r="AX8" s="224"/>
      <c r="AY8" s="224"/>
      <c r="AZ8" s="224"/>
      <c r="BA8" s="224"/>
      <c r="BB8" s="224"/>
      <c r="BC8" s="216"/>
      <c r="BD8" s="216"/>
      <c r="BE8" s="216"/>
      <c r="BF8" s="216" t="s">
        <v>128</v>
      </c>
      <c r="BG8" s="216"/>
      <c r="BH8" s="216"/>
      <c r="BI8" s="216"/>
      <c r="BJ8" s="216"/>
      <c r="BK8" s="216"/>
      <c r="BL8" s="216"/>
      <c r="BM8" s="216"/>
      <c r="CC8" s="5"/>
      <c r="CD8" s="5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</row>
    <row r="9" spans="1:213" s="9" customFormat="1" ht="30" x14ac:dyDescent="0.25">
      <c r="C9" s="692"/>
      <c r="D9" s="692"/>
      <c r="E9" s="692"/>
      <c r="F9" s="692"/>
      <c r="G9" s="692"/>
      <c r="H9" s="692"/>
      <c r="I9" s="692"/>
      <c r="J9" s="692"/>
      <c r="K9" s="692"/>
      <c r="L9" s="692"/>
      <c r="R9" s="38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49"/>
      <c r="BD9" s="49"/>
      <c r="BE9" s="19"/>
      <c r="BX9" s="19"/>
      <c r="BZ9" s="19"/>
      <c r="CA9" s="19"/>
      <c r="CB9" s="19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</row>
    <row r="10" spans="1:213" s="5" customFormat="1" ht="33.6" customHeight="1" x14ac:dyDescent="0.25">
      <c r="C10" s="213" t="s">
        <v>211</v>
      </c>
      <c r="R10" s="31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29"/>
      <c r="BF10" s="29"/>
      <c r="BG10" s="30"/>
      <c r="BS10" s="11"/>
      <c r="BT10" s="11"/>
      <c r="BU10" s="11"/>
      <c r="BV10" s="11"/>
      <c r="BW10" s="11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</row>
    <row r="11" spans="1:213" s="143" customFormat="1" ht="55.95" customHeight="1" x14ac:dyDescent="0.55000000000000004">
      <c r="D11" s="228" t="s">
        <v>102</v>
      </c>
      <c r="Q11" s="145"/>
      <c r="R11" s="145"/>
      <c r="S11" s="145"/>
      <c r="T11" s="145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BA11" s="229"/>
      <c r="BB11" s="144"/>
      <c r="BC11" s="144"/>
      <c r="BF11" s="145"/>
      <c r="BG11" s="145"/>
      <c r="BK11" s="145"/>
      <c r="BM11" s="145"/>
      <c r="BN11" s="145"/>
      <c r="BO11" s="145"/>
      <c r="BP11" s="145"/>
      <c r="BQ11" s="146" t="s">
        <v>45</v>
      </c>
      <c r="BR11" s="145"/>
      <c r="BS11" s="145"/>
      <c r="BT11" s="145"/>
      <c r="CG11" s="147"/>
      <c r="CH11" s="147"/>
      <c r="CI11" s="147"/>
      <c r="CJ11" s="147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7"/>
      <c r="EG11" s="147"/>
      <c r="EH11" s="147"/>
      <c r="EI11" s="147"/>
      <c r="EJ11" s="147"/>
      <c r="EK11" s="147"/>
      <c r="EL11" s="147"/>
      <c r="EM11" s="147"/>
      <c r="EN11" s="147"/>
      <c r="EO11" s="147"/>
      <c r="EP11" s="147"/>
      <c r="EQ11" s="147"/>
      <c r="ER11" s="147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7"/>
      <c r="FG11" s="147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7"/>
      <c r="FV11" s="147"/>
      <c r="FW11" s="147"/>
      <c r="FX11" s="147"/>
      <c r="FY11" s="147"/>
      <c r="FZ11" s="147"/>
      <c r="GA11" s="147"/>
      <c r="GB11" s="147"/>
      <c r="GC11" s="147"/>
      <c r="GD11" s="147"/>
      <c r="GE11" s="147"/>
      <c r="GF11" s="147"/>
      <c r="GG11" s="147"/>
      <c r="GH11" s="147"/>
      <c r="GI11" s="147"/>
      <c r="GJ11" s="147"/>
      <c r="GK11" s="147"/>
      <c r="GL11" s="147"/>
      <c r="GM11" s="147"/>
      <c r="GN11" s="147"/>
      <c r="GO11" s="147"/>
      <c r="GP11" s="147"/>
      <c r="GQ11" s="147"/>
      <c r="GR11" s="147"/>
      <c r="GS11" s="147"/>
      <c r="GT11" s="147"/>
      <c r="GU11" s="147"/>
      <c r="GV11" s="147"/>
      <c r="GW11" s="147"/>
      <c r="GX11" s="147"/>
      <c r="GY11" s="147"/>
      <c r="GZ11" s="147"/>
      <c r="HA11" s="147"/>
      <c r="HB11" s="147"/>
      <c r="HC11" s="147"/>
      <c r="HD11" s="147"/>
      <c r="HE11" s="147"/>
    </row>
    <row r="12" spans="1:213" s="379" customFormat="1" ht="19.8" thickBot="1" x14ac:dyDescent="0.3">
      <c r="AJ12" s="380"/>
      <c r="AK12" s="380"/>
      <c r="AL12" s="380"/>
      <c r="AM12" s="380"/>
      <c r="AN12" s="380"/>
      <c r="AO12" s="380"/>
      <c r="AP12" s="380"/>
      <c r="AQ12" s="380"/>
      <c r="AR12" s="380"/>
      <c r="AS12" s="380"/>
      <c r="AT12" s="380"/>
      <c r="AU12" s="380"/>
      <c r="AV12" s="380"/>
      <c r="AW12" s="380"/>
      <c r="AX12" s="380"/>
      <c r="AY12" s="380"/>
      <c r="AZ12" s="380"/>
      <c r="BA12" s="380"/>
      <c r="BE12" s="380"/>
      <c r="BF12" s="380"/>
      <c r="BG12" s="380"/>
      <c r="BH12" s="380"/>
      <c r="BV12" s="380"/>
      <c r="BW12" s="380"/>
      <c r="BX12" s="380"/>
      <c r="BY12" s="380"/>
      <c r="BZ12" s="380"/>
      <c r="CA12" s="380"/>
      <c r="CB12" s="380"/>
      <c r="CC12" s="380"/>
      <c r="CD12" s="380"/>
      <c r="CG12" s="380"/>
      <c r="CH12" s="380"/>
      <c r="CI12" s="380"/>
      <c r="CJ12" s="380"/>
      <c r="CK12" s="380"/>
      <c r="CL12" s="380"/>
      <c r="CM12" s="380"/>
      <c r="CN12" s="380"/>
      <c r="CO12" s="380"/>
      <c r="CP12" s="380"/>
      <c r="CQ12" s="380"/>
      <c r="CR12" s="380"/>
      <c r="CS12" s="380"/>
      <c r="CT12" s="380"/>
      <c r="CU12" s="380"/>
      <c r="CV12" s="380"/>
      <c r="CW12" s="380"/>
      <c r="CX12" s="380"/>
      <c r="CY12" s="380"/>
      <c r="CZ12" s="380"/>
      <c r="DA12" s="380"/>
      <c r="DB12" s="380"/>
      <c r="DC12" s="380"/>
      <c r="DD12" s="380"/>
      <c r="DE12" s="380"/>
      <c r="DF12" s="380"/>
      <c r="DG12" s="380"/>
      <c r="DH12" s="380"/>
      <c r="DI12" s="380"/>
      <c r="DJ12" s="380"/>
      <c r="DK12" s="380"/>
      <c r="DL12" s="380"/>
      <c r="DM12" s="380"/>
      <c r="DN12" s="380"/>
      <c r="DO12" s="380"/>
      <c r="DP12" s="380"/>
      <c r="DQ12" s="380"/>
      <c r="DR12" s="380"/>
      <c r="DS12" s="380"/>
      <c r="DT12" s="380"/>
      <c r="DU12" s="380"/>
      <c r="DV12" s="380"/>
      <c r="DW12" s="380"/>
      <c r="DX12" s="380"/>
      <c r="DY12" s="380"/>
      <c r="DZ12" s="380"/>
      <c r="EA12" s="380"/>
      <c r="EB12" s="380"/>
      <c r="EC12" s="380"/>
      <c r="ED12" s="380"/>
      <c r="EE12" s="380"/>
      <c r="EF12" s="380"/>
      <c r="EG12" s="380"/>
      <c r="EH12" s="380"/>
      <c r="EI12" s="380"/>
      <c r="EJ12" s="380"/>
      <c r="EK12" s="380"/>
      <c r="EL12" s="380"/>
      <c r="EM12" s="380"/>
      <c r="EN12" s="380"/>
      <c r="EO12" s="380"/>
      <c r="EP12" s="380"/>
      <c r="EQ12" s="380"/>
      <c r="ER12" s="380"/>
      <c r="ES12" s="380"/>
      <c r="ET12" s="380"/>
      <c r="EU12" s="380"/>
      <c r="EV12" s="380"/>
      <c r="EW12" s="380"/>
      <c r="EX12" s="380"/>
      <c r="EY12" s="380"/>
      <c r="EZ12" s="380"/>
      <c r="FA12" s="380"/>
      <c r="FB12" s="380"/>
      <c r="FC12" s="380"/>
      <c r="FD12" s="380"/>
      <c r="FE12" s="380"/>
      <c r="FF12" s="380"/>
      <c r="FG12" s="380"/>
      <c r="FH12" s="380"/>
      <c r="FI12" s="380"/>
      <c r="FJ12" s="380"/>
      <c r="FK12" s="380"/>
      <c r="FL12" s="380"/>
      <c r="FM12" s="380"/>
      <c r="FN12" s="380"/>
      <c r="FO12" s="380"/>
      <c r="FP12" s="380"/>
      <c r="FQ12" s="380"/>
      <c r="FR12" s="380"/>
      <c r="FS12" s="380"/>
      <c r="FT12" s="380"/>
      <c r="FU12" s="380"/>
      <c r="FV12" s="380"/>
      <c r="FW12" s="380"/>
      <c r="FX12" s="380"/>
      <c r="FY12" s="380"/>
      <c r="FZ12" s="380"/>
      <c r="GA12" s="380"/>
      <c r="GB12" s="380"/>
      <c r="GC12" s="380"/>
      <c r="GD12" s="380"/>
      <c r="GE12" s="380"/>
      <c r="GF12" s="380"/>
      <c r="GG12" s="380"/>
      <c r="GH12" s="380"/>
      <c r="GI12" s="380"/>
      <c r="GJ12" s="380"/>
      <c r="GK12" s="380"/>
      <c r="GL12" s="380"/>
      <c r="GM12" s="380"/>
      <c r="GN12" s="380"/>
      <c r="GO12" s="380"/>
      <c r="GP12" s="380"/>
      <c r="GQ12" s="380"/>
      <c r="GR12" s="380"/>
      <c r="GS12" s="380"/>
      <c r="GT12" s="380"/>
      <c r="GU12" s="380"/>
      <c r="GV12" s="380"/>
      <c r="GW12" s="380"/>
      <c r="GX12" s="380"/>
      <c r="GY12" s="380"/>
      <c r="GZ12" s="380"/>
      <c r="HA12" s="380"/>
      <c r="HB12" s="380"/>
      <c r="HC12" s="380"/>
      <c r="HD12" s="380"/>
      <c r="HE12" s="380"/>
    </row>
    <row r="13" spans="1:213" s="184" customFormat="1" ht="28.2" x14ac:dyDescent="0.25">
      <c r="A13" s="161">
        <v>19</v>
      </c>
      <c r="B13" s="704" t="s">
        <v>156</v>
      </c>
      <c r="C13" s="705"/>
      <c r="D13" s="508" t="s">
        <v>20</v>
      </c>
      <c r="E13" s="508"/>
      <c r="F13" s="508"/>
      <c r="G13" s="519"/>
      <c r="H13" s="179">
        <v>29</v>
      </c>
      <c r="I13" s="507" t="s">
        <v>21</v>
      </c>
      <c r="J13" s="508"/>
      <c r="K13" s="519"/>
      <c r="L13" s="180">
        <v>27</v>
      </c>
      <c r="M13" s="507" t="s">
        <v>48</v>
      </c>
      <c r="N13" s="508"/>
      <c r="O13" s="508"/>
      <c r="P13" s="509"/>
      <c r="Q13" s="507" t="s">
        <v>49</v>
      </c>
      <c r="R13" s="508"/>
      <c r="S13" s="508"/>
      <c r="T13" s="519"/>
      <c r="U13" s="181" t="s">
        <v>32</v>
      </c>
      <c r="V13" s="508" t="s">
        <v>47</v>
      </c>
      <c r="W13" s="508"/>
      <c r="X13" s="519"/>
      <c r="Y13" s="182">
        <v>26</v>
      </c>
      <c r="Z13" s="507" t="s">
        <v>50</v>
      </c>
      <c r="AA13" s="508"/>
      <c r="AB13" s="519"/>
      <c r="AC13" s="180">
        <v>23</v>
      </c>
      <c r="AD13" s="507" t="s">
        <v>51</v>
      </c>
      <c r="AE13" s="508"/>
      <c r="AF13" s="508"/>
      <c r="AG13" s="519"/>
      <c r="AH13" s="182">
        <v>30</v>
      </c>
      <c r="AI13" s="507" t="s">
        <v>52</v>
      </c>
      <c r="AJ13" s="508"/>
      <c r="AK13" s="519"/>
      <c r="AL13" s="180">
        <v>27</v>
      </c>
      <c r="AM13" s="507" t="s">
        <v>53</v>
      </c>
      <c r="AN13" s="508"/>
      <c r="AO13" s="508"/>
      <c r="AP13" s="509"/>
      <c r="AQ13" s="507" t="s">
        <v>54</v>
      </c>
      <c r="AR13" s="508"/>
      <c r="AS13" s="508"/>
      <c r="AT13" s="519"/>
      <c r="AU13" s="180">
        <v>29</v>
      </c>
      <c r="AV13" s="507" t="s">
        <v>18</v>
      </c>
      <c r="AW13" s="508"/>
      <c r="AX13" s="519"/>
      <c r="AY13" s="182">
        <v>27</v>
      </c>
      <c r="AZ13" s="507" t="s">
        <v>19</v>
      </c>
      <c r="BA13" s="508"/>
      <c r="BB13" s="508"/>
      <c r="BC13" s="509"/>
      <c r="BD13" s="560" t="s">
        <v>60</v>
      </c>
      <c r="BE13" s="561"/>
      <c r="BF13" s="560" t="s">
        <v>151</v>
      </c>
      <c r="BG13" s="561"/>
      <c r="BH13" s="560" t="s">
        <v>137</v>
      </c>
      <c r="BI13" s="561"/>
      <c r="BJ13" s="560" t="s">
        <v>138</v>
      </c>
      <c r="BK13" s="561"/>
      <c r="BL13" s="560" t="s">
        <v>71</v>
      </c>
      <c r="BM13" s="561"/>
      <c r="BN13" s="560" t="s">
        <v>22</v>
      </c>
      <c r="BO13" s="561"/>
      <c r="BP13" s="560" t="s">
        <v>17</v>
      </c>
      <c r="BQ13" s="561"/>
      <c r="BR13" s="183"/>
      <c r="BS13" s="183"/>
      <c r="BT13" s="183"/>
      <c r="BU13" s="183"/>
      <c r="BV13" s="183"/>
      <c r="BW13" s="183"/>
      <c r="BX13" s="183"/>
      <c r="BY13" s="161"/>
      <c r="BZ13" s="183"/>
      <c r="CA13" s="183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61"/>
      <c r="CT13" s="161"/>
      <c r="CU13" s="161"/>
      <c r="CV13" s="161"/>
      <c r="CW13" s="161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1"/>
      <c r="DJ13" s="161"/>
      <c r="DK13" s="161"/>
      <c r="DL13" s="161"/>
      <c r="DM13" s="161"/>
      <c r="DN13" s="161"/>
      <c r="DO13" s="161"/>
      <c r="DP13" s="161"/>
      <c r="DQ13" s="161"/>
      <c r="DR13" s="161"/>
      <c r="DS13" s="161"/>
      <c r="DT13" s="161"/>
      <c r="DU13" s="161"/>
      <c r="DV13" s="161"/>
      <c r="DW13" s="161"/>
      <c r="DX13" s="161"/>
      <c r="DY13" s="161"/>
      <c r="DZ13" s="161"/>
      <c r="EA13" s="161"/>
      <c r="EB13" s="161"/>
      <c r="EC13" s="161"/>
      <c r="ED13" s="161"/>
      <c r="EE13" s="161"/>
      <c r="EF13" s="161"/>
      <c r="EG13" s="161"/>
      <c r="EH13" s="161"/>
      <c r="EI13" s="161"/>
      <c r="EJ13" s="161"/>
      <c r="EK13" s="161"/>
      <c r="EL13" s="161"/>
      <c r="EM13" s="161"/>
      <c r="EN13" s="161"/>
      <c r="EO13" s="161"/>
      <c r="EP13" s="161"/>
      <c r="EQ13" s="161"/>
      <c r="ER13" s="161"/>
      <c r="ES13" s="161"/>
      <c r="ET13" s="161"/>
      <c r="EU13" s="161"/>
      <c r="EV13" s="161"/>
      <c r="EW13" s="161"/>
      <c r="EX13" s="161"/>
      <c r="EY13" s="161"/>
      <c r="EZ13" s="161"/>
      <c r="FA13" s="161"/>
      <c r="FB13" s="161"/>
      <c r="FC13" s="161"/>
      <c r="FD13" s="161"/>
      <c r="FE13" s="161"/>
      <c r="FF13" s="161"/>
      <c r="FG13" s="161"/>
      <c r="FH13" s="161"/>
      <c r="FI13" s="161"/>
      <c r="FJ13" s="161"/>
      <c r="FK13" s="161"/>
      <c r="FL13" s="161"/>
      <c r="FM13" s="161"/>
      <c r="FN13" s="161"/>
      <c r="FO13" s="161"/>
      <c r="FP13" s="161"/>
      <c r="FQ13" s="161"/>
      <c r="FR13" s="161"/>
      <c r="FS13" s="161"/>
      <c r="FT13" s="161"/>
      <c r="FU13" s="161"/>
      <c r="FV13" s="161"/>
      <c r="FW13" s="161"/>
      <c r="FX13" s="161"/>
      <c r="FY13" s="161"/>
      <c r="FZ13" s="161"/>
      <c r="GA13" s="161"/>
      <c r="GB13" s="161"/>
      <c r="GC13" s="161"/>
      <c r="GD13" s="161"/>
      <c r="GE13" s="161"/>
      <c r="GF13" s="161"/>
      <c r="GG13" s="161"/>
      <c r="GH13" s="161"/>
      <c r="GI13" s="161"/>
      <c r="GJ13" s="161"/>
      <c r="GK13" s="161"/>
      <c r="GL13" s="161"/>
      <c r="GM13" s="161"/>
      <c r="GN13" s="161"/>
      <c r="GO13" s="161"/>
      <c r="GP13" s="161"/>
      <c r="GQ13" s="161"/>
      <c r="GR13" s="161"/>
      <c r="GS13" s="161"/>
      <c r="GT13" s="161"/>
      <c r="GU13" s="161"/>
    </row>
    <row r="14" spans="1:213" s="162" customFormat="1" ht="28.2" customHeight="1" x14ac:dyDescent="0.25">
      <c r="B14" s="706"/>
      <c r="C14" s="707"/>
      <c r="D14" s="185" t="s">
        <v>4</v>
      </c>
      <c r="E14" s="186" t="s">
        <v>6</v>
      </c>
      <c r="F14" s="186" t="s">
        <v>25</v>
      </c>
      <c r="G14" s="186" t="s">
        <v>26</v>
      </c>
      <c r="H14" s="187" t="s">
        <v>10</v>
      </c>
      <c r="I14" s="188" t="s">
        <v>11</v>
      </c>
      <c r="J14" s="189">
        <v>13</v>
      </c>
      <c r="K14" s="189">
        <v>20</v>
      </c>
      <c r="L14" s="190" t="s">
        <v>13</v>
      </c>
      <c r="M14" s="191" t="s">
        <v>9</v>
      </c>
      <c r="N14" s="189">
        <v>10</v>
      </c>
      <c r="O14" s="189" t="s">
        <v>27</v>
      </c>
      <c r="P14" s="192" t="s">
        <v>29</v>
      </c>
      <c r="Q14" s="188" t="s">
        <v>4</v>
      </c>
      <c r="R14" s="189" t="s">
        <v>6</v>
      </c>
      <c r="S14" s="189" t="s">
        <v>25</v>
      </c>
      <c r="T14" s="189" t="s">
        <v>26</v>
      </c>
      <c r="U14" s="190" t="s">
        <v>15</v>
      </c>
      <c r="V14" s="191" t="s">
        <v>7</v>
      </c>
      <c r="W14" s="189">
        <v>12</v>
      </c>
      <c r="X14" s="189">
        <v>19</v>
      </c>
      <c r="Y14" s="187" t="s">
        <v>4</v>
      </c>
      <c r="Z14" s="188" t="s">
        <v>8</v>
      </c>
      <c r="AA14" s="189" t="s">
        <v>10</v>
      </c>
      <c r="AB14" s="189" t="s">
        <v>31</v>
      </c>
      <c r="AC14" s="190" t="s">
        <v>8</v>
      </c>
      <c r="AD14" s="191" t="s">
        <v>8</v>
      </c>
      <c r="AE14" s="189" t="s">
        <v>10</v>
      </c>
      <c r="AF14" s="189">
        <v>16</v>
      </c>
      <c r="AG14" s="189" t="s">
        <v>28</v>
      </c>
      <c r="AH14" s="187" t="s">
        <v>9</v>
      </c>
      <c r="AI14" s="188" t="s">
        <v>11</v>
      </c>
      <c r="AJ14" s="189">
        <v>13</v>
      </c>
      <c r="AK14" s="189">
        <v>20</v>
      </c>
      <c r="AL14" s="190" t="s">
        <v>12</v>
      </c>
      <c r="AM14" s="185" t="s">
        <v>12</v>
      </c>
      <c r="AN14" s="189" t="s">
        <v>14</v>
      </c>
      <c r="AO14" s="189">
        <v>18</v>
      </c>
      <c r="AP14" s="192" t="s">
        <v>33</v>
      </c>
      <c r="AQ14" s="188" t="s">
        <v>4</v>
      </c>
      <c r="AR14" s="189" t="s">
        <v>6</v>
      </c>
      <c r="AS14" s="189">
        <v>15</v>
      </c>
      <c r="AT14" s="189">
        <v>22</v>
      </c>
      <c r="AU14" s="190" t="s">
        <v>11</v>
      </c>
      <c r="AV14" s="191" t="s">
        <v>11</v>
      </c>
      <c r="AW14" s="189">
        <v>13</v>
      </c>
      <c r="AX14" s="189">
        <v>20</v>
      </c>
      <c r="AY14" s="187" t="s">
        <v>5</v>
      </c>
      <c r="AZ14" s="188" t="s">
        <v>9</v>
      </c>
      <c r="BA14" s="189" t="s">
        <v>13</v>
      </c>
      <c r="BB14" s="189" t="s">
        <v>27</v>
      </c>
      <c r="BC14" s="193" t="s">
        <v>29</v>
      </c>
      <c r="BD14" s="562"/>
      <c r="BE14" s="563"/>
      <c r="BF14" s="562"/>
      <c r="BG14" s="563"/>
      <c r="BH14" s="562"/>
      <c r="BI14" s="563"/>
      <c r="BJ14" s="562"/>
      <c r="BK14" s="563"/>
      <c r="BL14" s="562"/>
      <c r="BM14" s="563"/>
      <c r="BN14" s="562"/>
      <c r="BO14" s="563"/>
      <c r="BP14" s="562"/>
      <c r="BQ14" s="563"/>
      <c r="BR14" s="183"/>
      <c r="BS14" s="183"/>
      <c r="BT14" s="183"/>
      <c r="BU14" s="183"/>
      <c r="BV14" s="183"/>
      <c r="BW14" s="183"/>
      <c r="BX14" s="183"/>
      <c r="BY14" s="194"/>
      <c r="BZ14" s="183"/>
      <c r="CA14" s="183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94"/>
      <c r="CS14" s="194"/>
      <c r="CT14" s="194"/>
      <c r="CU14" s="194"/>
      <c r="CV14" s="194"/>
      <c r="CW14" s="194"/>
      <c r="CX14" s="194"/>
      <c r="CY14" s="194"/>
      <c r="CZ14" s="194"/>
      <c r="DA14" s="194"/>
      <c r="DB14" s="194"/>
      <c r="DC14" s="194"/>
      <c r="DD14" s="194"/>
      <c r="DE14" s="194"/>
      <c r="DF14" s="194"/>
      <c r="DG14" s="194"/>
      <c r="DH14" s="194"/>
      <c r="DI14" s="194"/>
      <c r="DJ14" s="194"/>
      <c r="DK14" s="194"/>
      <c r="DL14" s="194"/>
      <c r="DM14" s="194"/>
      <c r="DN14" s="194"/>
      <c r="DO14" s="194"/>
      <c r="DP14" s="194"/>
      <c r="DQ14" s="194"/>
      <c r="DR14" s="194"/>
      <c r="DS14" s="194"/>
      <c r="DT14" s="194"/>
      <c r="DU14" s="194"/>
      <c r="DV14" s="194"/>
      <c r="DW14" s="194"/>
      <c r="DX14" s="194"/>
      <c r="DY14" s="194"/>
      <c r="DZ14" s="194"/>
      <c r="EA14" s="194"/>
      <c r="EB14" s="194"/>
      <c r="EC14" s="194"/>
      <c r="ED14" s="194"/>
      <c r="EE14" s="194"/>
      <c r="EF14" s="194"/>
      <c r="EG14" s="194"/>
      <c r="EH14" s="194"/>
      <c r="EI14" s="194"/>
      <c r="EJ14" s="194"/>
      <c r="EK14" s="194"/>
      <c r="EL14" s="194"/>
      <c r="EM14" s="194"/>
      <c r="EN14" s="194"/>
      <c r="EO14" s="194"/>
      <c r="EP14" s="194"/>
      <c r="EQ14" s="194"/>
      <c r="ER14" s="194"/>
      <c r="ES14" s="194"/>
      <c r="ET14" s="194"/>
      <c r="EU14" s="194"/>
      <c r="EV14" s="194"/>
      <c r="EW14" s="194"/>
      <c r="EX14" s="194"/>
      <c r="EY14" s="194"/>
      <c r="EZ14" s="194"/>
      <c r="FA14" s="194"/>
      <c r="FB14" s="194"/>
      <c r="FC14" s="194"/>
      <c r="FD14" s="194"/>
      <c r="FE14" s="194"/>
      <c r="FF14" s="194"/>
      <c r="FG14" s="194"/>
      <c r="FH14" s="194"/>
      <c r="FI14" s="194"/>
      <c r="FJ14" s="194"/>
      <c r="FK14" s="194"/>
      <c r="FL14" s="194"/>
      <c r="FM14" s="194"/>
      <c r="FN14" s="194"/>
      <c r="FO14" s="194"/>
      <c r="FP14" s="194"/>
      <c r="FQ14" s="194"/>
      <c r="FR14" s="194"/>
      <c r="FS14" s="194"/>
      <c r="FT14" s="194"/>
      <c r="FU14" s="194"/>
      <c r="FV14" s="194"/>
      <c r="FW14" s="194"/>
      <c r="FX14" s="194"/>
      <c r="FY14" s="194"/>
      <c r="FZ14" s="194"/>
      <c r="GA14" s="194"/>
      <c r="GB14" s="194"/>
      <c r="GC14" s="194"/>
      <c r="GD14" s="194"/>
      <c r="GE14" s="194"/>
      <c r="GF14" s="194"/>
      <c r="GG14" s="194"/>
      <c r="GH14" s="194"/>
      <c r="GI14" s="194"/>
      <c r="GJ14" s="194"/>
      <c r="GK14" s="194"/>
      <c r="GL14" s="194"/>
      <c r="GM14" s="194"/>
      <c r="GN14" s="194"/>
      <c r="GO14" s="194"/>
      <c r="GP14" s="194"/>
      <c r="GQ14" s="194"/>
      <c r="GR14" s="194"/>
      <c r="GS14" s="194"/>
      <c r="GT14" s="194"/>
      <c r="GU14" s="194"/>
    </row>
    <row r="15" spans="1:213" s="123" customFormat="1" ht="32.4" customHeight="1" x14ac:dyDescent="0.25">
      <c r="B15" s="706"/>
      <c r="C15" s="707"/>
      <c r="D15" s="124"/>
      <c r="E15" s="125"/>
      <c r="F15" s="125"/>
      <c r="G15" s="125"/>
      <c r="H15" s="126"/>
      <c r="I15" s="129"/>
      <c r="J15" s="125"/>
      <c r="K15" s="125"/>
      <c r="L15" s="127"/>
      <c r="M15" s="124"/>
      <c r="N15" s="125"/>
      <c r="O15" s="125"/>
      <c r="P15" s="126"/>
      <c r="Q15" s="129"/>
      <c r="R15" s="125"/>
      <c r="S15" s="125"/>
      <c r="T15" s="125"/>
      <c r="U15" s="127"/>
      <c r="V15" s="124"/>
      <c r="W15" s="125"/>
      <c r="X15" s="125"/>
      <c r="Y15" s="126"/>
      <c r="Z15" s="129"/>
      <c r="AA15" s="125"/>
      <c r="AB15" s="125"/>
      <c r="AC15" s="127"/>
      <c r="AD15" s="124"/>
      <c r="AE15" s="125"/>
      <c r="AF15" s="125"/>
      <c r="AG15" s="125"/>
      <c r="AH15" s="126"/>
      <c r="AI15" s="129"/>
      <c r="AJ15" s="125"/>
      <c r="AK15" s="125"/>
      <c r="AL15" s="127"/>
      <c r="AM15" s="124"/>
      <c r="AN15" s="125"/>
      <c r="AO15" s="125"/>
      <c r="AP15" s="126"/>
      <c r="AQ15" s="129"/>
      <c r="AR15" s="125"/>
      <c r="AS15" s="125"/>
      <c r="AT15" s="125"/>
      <c r="AU15" s="127"/>
      <c r="AV15" s="124"/>
      <c r="AW15" s="125"/>
      <c r="AX15" s="125"/>
      <c r="AY15" s="126"/>
      <c r="AZ15" s="129"/>
      <c r="BA15" s="125"/>
      <c r="BB15" s="125"/>
      <c r="BC15" s="127"/>
      <c r="BD15" s="562"/>
      <c r="BE15" s="563"/>
      <c r="BF15" s="562"/>
      <c r="BG15" s="563"/>
      <c r="BH15" s="562"/>
      <c r="BI15" s="563"/>
      <c r="BJ15" s="562"/>
      <c r="BK15" s="563"/>
      <c r="BL15" s="562"/>
      <c r="BM15" s="563"/>
      <c r="BN15" s="562"/>
      <c r="BO15" s="563"/>
      <c r="BP15" s="562"/>
      <c r="BQ15" s="563"/>
      <c r="BR15" s="122"/>
      <c r="BS15" s="122"/>
      <c r="BT15" s="122"/>
      <c r="BU15" s="122"/>
      <c r="BV15" s="122"/>
      <c r="BW15" s="122"/>
      <c r="BX15" s="122"/>
      <c r="BY15" s="128"/>
      <c r="BZ15" s="122"/>
      <c r="CA15" s="122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  <c r="GP15" s="128"/>
      <c r="GQ15" s="128"/>
      <c r="GR15" s="128"/>
      <c r="GS15" s="128"/>
      <c r="GT15" s="128"/>
      <c r="GU15" s="128"/>
    </row>
    <row r="16" spans="1:213" s="123" customFormat="1" ht="44.4" customHeight="1" x14ac:dyDescent="0.25">
      <c r="B16" s="706"/>
      <c r="C16" s="707"/>
      <c r="D16" s="124"/>
      <c r="E16" s="125"/>
      <c r="F16" s="125"/>
      <c r="G16" s="125"/>
      <c r="H16" s="126"/>
      <c r="I16" s="129"/>
      <c r="J16" s="125"/>
      <c r="K16" s="125"/>
      <c r="L16" s="127"/>
      <c r="M16" s="124"/>
      <c r="N16" s="125"/>
      <c r="O16" s="125"/>
      <c r="P16" s="126"/>
      <c r="Q16" s="129"/>
      <c r="R16" s="125"/>
      <c r="S16" s="125"/>
      <c r="T16" s="125"/>
      <c r="U16" s="127"/>
      <c r="V16" s="124"/>
      <c r="W16" s="125"/>
      <c r="X16" s="125"/>
      <c r="Y16" s="126"/>
      <c r="Z16" s="129"/>
      <c r="AA16" s="125"/>
      <c r="AB16" s="125"/>
      <c r="AC16" s="127"/>
      <c r="AD16" s="124"/>
      <c r="AE16" s="125"/>
      <c r="AF16" s="125"/>
      <c r="AG16" s="125"/>
      <c r="AH16" s="126"/>
      <c r="AI16" s="129"/>
      <c r="AJ16" s="125"/>
      <c r="AK16" s="125"/>
      <c r="AL16" s="127"/>
      <c r="AM16" s="124"/>
      <c r="AN16" s="125"/>
      <c r="AO16" s="125"/>
      <c r="AP16" s="126"/>
      <c r="AQ16" s="129"/>
      <c r="AR16" s="125"/>
      <c r="AS16" s="125"/>
      <c r="AT16" s="125"/>
      <c r="AU16" s="127"/>
      <c r="AV16" s="124"/>
      <c r="AW16" s="125"/>
      <c r="AX16" s="125"/>
      <c r="AY16" s="126"/>
      <c r="AZ16" s="129"/>
      <c r="BA16" s="125"/>
      <c r="BB16" s="125"/>
      <c r="BC16" s="127"/>
      <c r="BD16" s="562"/>
      <c r="BE16" s="563"/>
      <c r="BF16" s="562"/>
      <c r="BG16" s="563"/>
      <c r="BH16" s="562"/>
      <c r="BI16" s="563"/>
      <c r="BJ16" s="562"/>
      <c r="BK16" s="563"/>
      <c r="BL16" s="562"/>
      <c r="BM16" s="563"/>
      <c r="BN16" s="562"/>
      <c r="BO16" s="563"/>
      <c r="BP16" s="562"/>
      <c r="BQ16" s="563"/>
      <c r="BR16" s="122"/>
      <c r="BS16" s="122"/>
      <c r="BT16" s="122"/>
      <c r="BU16" s="122"/>
      <c r="BV16" s="122"/>
      <c r="BW16" s="122"/>
      <c r="BX16" s="122"/>
      <c r="BY16" s="128"/>
      <c r="BZ16" s="122"/>
      <c r="CA16" s="122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</row>
    <row r="17" spans="2:214" s="162" customFormat="1" ht="28.2" customHeight="1" x14ac:dyDescent="0.25">
      <c r="B17" s="706"/>
      <c r="C17" s="707"/>
      <c r="D17" s="185"/>
      <c r="E17" s="186"/>
      <c r="F17" s="186"/>
      <c r="G17" s="186"/>
      <c r="H17" s="195" t="s">
        <v>7</v>
      </c>
      <c r="I17" s="196"/>
      <c r="J17" s="186"/>
      <c r="K17" s="186"/>
      <c r="L17" s="197" t="s">
        <v>8</v>
      </c>
      <c r="M17" s="185"/>
      <c r="N17" s="186"/>
      <c r="O17" s="186"/>
      <c r="P17" s="187"/>
      <c r="Q17" s="196"/>
      <c r="R17" s="186"/>
      <c r="S17" s="186"/>
      <c r="T17" s="186"/>
      <c r="U17" s="197" t="s">
        <v>12</v>
      </c>
      <c r="V17" s="185"/>
      <c r="W17" s="186"/>
      <c r="X17" s="186"/>
      <c r="Y17" s="195" t="s">
        <v>4</v>
      </c>
      <c r="Z17" s="196"/>
      <c r="AA17" s="186"/>
      <c r="AB17" s="186"/>
      <c r="AC17" s="197" t="s">
        <v>4</v>
      </c>
      <c r="AD17" s="185"/>
      <c r="AE17" s="186"/>
      <c r="AF17" s="186"/>
      <c r="AG17" s="186"/>
      <c r="AH17" s="195" t="s">
        <v>7</v>
      </c>
      <c r="AI17" s="196"/>
      <c r="AJ17" s="186"/>
      <c r="AK17" s="186"/>
      <c r="AL17" s="197" t="s">
        <v>9</v>
      </c>
      <c r="AM17" s="185"/>
      <c r="AN17" s="186"/>
      <c r="AO17" s="186"/>
      <c r="AP17" s="187"/>
      <c r="AQ17" s="196"/>
      <c r="AR17" s="186"/>
      <c r="AS17" s="186"/>
      <c r="AT17" s="186"/>
      <c r="AU17" s="197" t="s">
        <v>7</v>
      </c>
      <c r="AV17" s="185"/>
      <c r="AW17" s="186"/>
      <c r="AX17" s="186"/>
      <c r="AY17" s="195" t="s">
        <v>8</v>
      </c>
      <c r="AZ17" s="196"/>
      <c r="BA17" s="186"/>
      <c r="BB17" s="186"/>
      <c r="BC17" s="190"/>
      <c r="BD17" s="562"/>
      <c r="BE17" s="563"/>
      <c r="BF17" s="562"/>
      <c r="BG17" s="563"/>
      <c r="BH17" s="562"/>
      <c r="BI17" s="563"/>
      <c r="BJ17" s="562"/>
      <c r="BK17" s="563"/>
      <c r="BL17" s="562"/>
      <c r="BM17" s="563"/>
      <c r="BN17" s="562"/>
      <c r="BO17" s="563"/>
      <c r="BP17" s="562"/>
      <c r="BQ17" s="563"/>
      <c r="BR17" s="183"/>
      <c r="BS17" s="183"/>
      <c r="BT17" s="183"/>
      <c r="BU17" s="183"/>
      <c r="BV17" s="183"/>
      <c r="BW17" s="183"/>
      <c r="BX17" s="183"/>
      <c r="BY17" s="194"/>
      <c r="BZ17" s="183"/>
      <c r="CA17" s="183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94"/>
      <c r="CS17" s="194"/>
      <c r="CT17" s="194"/>
      <c r="CU17" s="194"/>
      <c r="CV17" s="194"/>
      <c r="CW17" s="194"/>
      <c r="CX17" s="194"/>
      <c r="CY17" s="194"/>
      <c r="CZ17" s="194"/>
      <c r="DA17" s="194"/>
      <c r="DB17" s="194"/>
      <c r="DC17" s="194"/>
      <c r="DD17" s="194"/>
      <c r="DE17" s="194"/>
      <c r="DF17" s="194"/>
      <c r="DG17" s="194"/>
      <c r="DH17" s="194"/>
      <c r="DI17" s="194"/>
      <c r="DJ17" s="194"/>
      <c r="DK17" s="194"/>
      <c r="DL17" s="194"/>
      <c r="DM17" s="194"/>
      <c r="DN17" s="194"/>
      <c r="DO17" s="194"/>
      <c r="DP17" s="194"/>
      <c r="DQ17" s="194"/>
      <c r="DR17" s="194"/>
      <c r="DS17" s="194"/>
      <c r="DT17" s="194"/>
      <c r="DU17" s="194"/>
      <c r="DV17" s="194"/>
      <c r="DW17" s="194"/>
      <c r="DX17" s="194"/>
      <c r="DY17" s="194"/>
      <c r="DZ17" s="194"/>
      <c r="EA17" s="194"/>
      <c r="EB17" s="194"/>
      <c r="EC17" s="194"/>
      <c r="ED17" s="194"/>
      <c r="EE17" s="194"/>
      <c r="EF17" s="194"/>
      <c r="EG17" s="194"/>
      <c r="EH17" s="194"/>
      <c r="EI17" s="194"/>
      <c r="EJ17" s="194"/>
      <c r="EK17" s="194"/>
      <c r="EL17" s="194"/>
      <c r="EM17" s="194"/>
      <c r="EN17" s="194"/>
      <c r="EO17" s="194"/>
      <c r="EP17" s="194"/>
      <c r="EQ17" s="194"/>
      <c r="ER17" s="194"/>
      <c r="ES17" s="194"/>
      <c r="ET17" s="194"/>
      <c r="EU17" s="194"/>
      <c r="EV17" s="194"/>
      <c r="EW17" s="194"/>
      <c r="EX17" s="194"/>
      <c r="EY17" s="194"/>
      <c r="EZ17" s="194"/>
      <c r="FA17" s="194"/>
      <c r="FB17" s="194"/>
      <c r="FC17" s="194"/>
      <c r="FD17" s="194"/>
      <c r="FE17" s="194"/>
      <c r="FF17" s="194"/>
      <c r="FG17" s="194"/>
      <c r="FH17" s="194"/>
      <c r="FI17" s="194"/>
      <c r="FJ17" s="194"/>
      <c r="FK17" s="194"/>
      <c r="FL17" s="194"/>
      <c r="FM17" s="194"/>
      <c r="FN17" s="194"/>
      <c r="FO17" s="194"/>
      <c r="FP17" s="194"/>
      <c r="FQ17" s="194"/>
      <c r="FR17" s="194"/>
      <c r="FS17" s="194"/>
      <c r="FT17" s="194"/>
      <c r="FU17" s="194"/>
      <c r="FV17" s="194"/>
      <c r="FW17" s="194"/>
      <c r="FX17" s="194"/>
      <c r="FY17" s="194"/>
      <c r="FZ17" s="194"/>
      <c r="GA17" s="194"/>
      <c r="GB17" s="194"/>
      <c r="GC17" s="194"/>
      <c r="GD17" s="194"/>
      <c r="GE17" s="194"/>
      <c r="GF17" s="194"/>
      <c r="GG17" s="194"/>
      <c r="GH17" s="194"/>
      <c r="GI17" s="194"/>
      <c r="GJ17" s="194"/>
      <c r="GK17" s="194"/>
      <c r="GL17" s="194"/>
      <c r="GM17" s="194"/>
      <c r="GN17" s="194"/>
      <c r="GO17" s="194"/>
      <c r="GP17" s="194"/>
      <c r="GQ17" s="194"/>
      <c r="GR17" s="194"/>
      <c r="GS17" s="194"/>
      <c r="GT17" s="194"/>
      <c r="GU17" s="194"/>
    </row>
    <row r="18" spans="2:214" s="162" customFormat="1" ht="28.2" customHeight="1" thickBot="1" x14ac:dyDescent="0.3">
      <c r="B18" s="708"/>
      <c r="C18" s="709"/>
      <c r="D18" s="198" t="s">
        <v>5</v>
      </c>
      <c r="E18" s="199" t="s">
        <v>16</v>
      </c>
      <c r="F18" s="199" t="s">
        <v>23</v>
      </c>
      <c r="G18" s="199" t="s">
        <v>24</v>
      </c>
      <c r="H18" s="200" t="s">
        <v>13</v>
      </c>
      <c r="I18" s="201">
        <v>12</v>
      </c>
      <c r="J18" s="199">
        <v>19</v>
      </c>
      <c r="K18" s="199">
        <v>26</v>
      </c>
      <c r="L18" s="202" t="s">
        <v>14</v>
      </c>
      <c r="M18" s="198" t="s">
        <v>10</v>
      </c>
      <c r="N18" s="199" t="s">
        <v>31</v>
      </c>
      <c r="O18" s="199" t="s">
        <v>28</v>
      </c>
      <c r="P18" s="200" t="s">
        <v>30</v>
      </c>
      <c r="Q18" s="201" t="s">
        <v>5</v>
      </c>
      <c r="R18" s="199" t="s">
        <v>16</v>
      </c>
      <c r="S18" s="199" t="s">
        <v>23</v>
      </c>
      <c r="T18" s="199" t="s">
        <v>24</v>
      </c>
      <c r="U18" s="202" t="s">
        <v>4</v>
      </c>
      <c r="V18" s="198" t="s">
        <v>14</v>
      </c>
      <c r="W18" s="199">
        <v>18</v>
      </c>
      <c r="X18" s="199">
        <v>25</v>
      </c>
      <c r="Y18" s="200" t="s">
        <v>8</v>
      </c>
      <c r="Z18" s="201" t="s">
        <v>6</v>
      </c>
      <c r="AA18" s="199">
        <v>15</v>
      </c>
      <c r="AB18" s="199" t="s">
        <v>26</v>
      </c>
      <c r="AC18" s="202" t="s">
        <v>9</v>
      </c>
      <c r="AD18" s="198" t="s">
        <v>6</v>
      </c>
      <c r="AE18" s="199" t="s">
        <v>25</v>
      </c>
      <c r="AF18" s="199">
        <v>22</v>
      </c>
      <c r="AG18" s="199" t="s">
        <v>32</v>
      </c>
      <c r="AH18" s="200" t="s">
        <v>12</v>
      </c>
      <c r="AI18" s="201">
        <v>12</v>
      </c>
      <c r="AJ18" s="199">
        <v>19</v>
      </c>
      <c r="AK18" s="199">
        <v>26</v>
      </c>
      <c r="AL18" s="202" t="s">
        <v>7</v>
      </c>
      <c r="AM18" s="198">
        <v>10</v>
      </c>
      <c r="AN18" s="199" t="s">
        <v>27</v>
      </c>
      <c r="AO18" s="199">
        <v>24</v>
      </c>
      <c r="AP18" s="200" t="s">
        <v>34</v>
      </c>
      <c r="AQ18" s="201" t="s">
        <v>5</v>
      </c>
      <c r="AR18" s="199" t="s">
        <v>16</v>
      </c>
      <c r="AS18" s="199">
        <v>21</v>
      </c>
      <c r="AT18" s="199">
        <v>28</v>
      </c>
      <c r="AU18" s="202" t="s">
        <v>5</v>
      </c>
      <c r="AV18" s="198">
        <v>12</v>
      </c>
      <c r="AW18" s="199">
        <v>19</v>
      </c>
      <c r="AX18" s="199">
        <v>26</v>
      </c>
      <c r="AY18" s="200" t="s">
        <v>6</v>
      </c>
      <c r="AZ18" s="201" t="s">
        <v>10</v>
      </c>
      <c r="BA18" s="199" t="s">
        <v>31</v>
      </c>
      <c r="BB18" s="199" t="s">
        <v>28</v>
      </c>
      <c r="BC18" s="202">
        <v>31</v>
      </c>
      <c r="BD18" s="564"/>
      <c r="BE18" s="565"/>
      <c r="BF18" s="564"/>
      <c r="BG18" s="565"/>
      <c r="BH18" s="564"/>
      <c r="BI18" s="565"/>
      <c r="BJ18" s="564"/>
      <c r="BK18" s="565"/>
      <c r="BL18" s="564"/>
      <c r="BM18" s="565"/>
      <c r="BN18" s="564"/>
      <c r="BO18" s="565"/>
      <c r="BP18" s="564"/>
      <c r="BQ18" s="565"/>
      <c r="BR18" s="183"/>
      <c r="BS18" s="183"/>
      <c r="BT18" s="183"/>
      <c r="BU18" s="183"/>
      <c r="BV18" s="183"/>
      <c r="BW18" s="183"/>
      <c r="BX18" s="183"/>
      <c r="BY18" s="194"/>
      <c r="BZ18" s="183"/>
      <c r="CA18" s="183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94"/>
      <c r="CS18" s="194"/>
      <c r="CT18" s="194"/>
      <c r="CU18" s="194"/>
      <c r="CV18" s="194"/>
      <c r="CW18" s="194"/>
      <c r="CX18" s="194"/>
      <c r="CY18" s="194"/>
      <c r="CZ18" s="194"/>
      <c r="DA18" s="194"/>
      <c r="DB18" s="194"/>
      <c r="DC18" s="194"/>
      <c r="DD18" s="194"/>
      <c r="DE18" s="194"/>
      <c r="DF18" s="194"/>
      <c r="DG18" s="194"/>
      <c r="DH18" s="194"/>
      <c r="DI18" s="194"/>
      <c r="DJ18" s="194"/>
      <c r="DK18" s="194"/>
      <c r="DL18" s="194"/>
      <c r="DM18" s="194"/>
      <c r="DN18" s="194"/>
      <c r="DO18" s="194"/>
      <c r="DP18" s="194"/>
      <c r="DQ18" s="194"/>
      <c r="DR18" s="194"/>
      <c r="DS18" s="194"/>
      <c r="DT18" s="194"/>
      <c r="DU18" s="194"/>
      <c r="DV18" s="194"/>
      <c r="DW18" s="194"/>
      <c r="DX18" s="194"/>
      <c r="DY18" s="194"/>
      <c r="DZ18" s="194"/>
      <c r="EA18" s="194"/>
      <c r="EB18" s="194"/>
      <c r="EC18" s="194"/>
      <c r="ED18" s="194"/>
      <c r="EE18" s="194"/>
      <c r="EF18" s="194"/>
      <c r="EG18" s="194"/>
      <c r="EH18" s="194"/>
      <c r="EI18" s="194"/>
      <c r="EJ18" s="194"/>
      <c r="EK18" s="194"/>
      <c r="EL18" s="194"/>
      <c r="EM18" s="194"/>
      <c r="EN18" s="194"/>
      <c r="EO18" s="194"/>
      <c r="EP18" s="194"/>
      <c r="EQ18" s="194"/>
      <c r="ER18" s="194"/>
      <c r="ES18" s="194"/>
      <c r="ET18" s="194"/>
      <c r="EU18" s="194"/>
      <c r="EV18" s="194"/>
      <c r="EW18" s="194"/>
      <c r="EX18" s="194"/>
      <c r="EY18" s="194"/>
      <c r="EZ18" s="194"/>
      <c r="FA18" s="194"/>
      <c r="FB18" s="194"/>
      <c r="FC18" s="194"/>
      <c r="FD18" s="194"/>
      <c r="FE18" s="194"/>
      <c r="FF18" s="194"/>
      <c r="FG18" s="194"/>
      <c r="FH18" s="194"/>
      <c r="FI18" s="194"/>
      <c r="FJ18" s="194"/>
      <c r="FK18" s="194"/>
      <c r="FL18" s="194"/>
      <c r="FM18" s="194"/>
      <c r="FN18" s="194"/>
      <c r="FO18" s="194"/>
      <c r="FP18" s="194"/>
      <c r="FQ18" s="194"/>
      <c r="FR18" s="194"/>
      <c r="FS18" s="194"/>
      <c r="FT18" s="194"/>
      <c r="FU18" s="194"/>
      <c r="FV18" s="194"/>
      <c r="FW18" s="194"/>
      <c r="FX18" s="194"/>
      <c r="FY18" s="194"/>
      <c r="FZ18" s="194"/>
      <c r="GA18" s="194"/>
      <c r="GB18" s="194"/>
      <c r="GC18" s="194"/>
      <c r="GD18" s="194"/>
      <c r="GE18" s="194"/>
      <c r="GF18" s="194"/>
      <c r="GG18" s="194"/>
      <c r="GH18" s="194"/>
      <c r="GI18" s="194"/>
      <c r="GJ18" s="194"/>
      <c r="GK18" s="194"/>
      <c r="GL18" s="194"/>
      <c r="GM18" s="194"/>
      <c r="GN18" s="194"/>
      <c r="GO18" s="194"/>
      <c r="GP18" s="194"/>
      <c r="GQ18" s="194"/>
      <c r="GR18" s="194"/>
      <c r="GS18" s="194"/>
      <c r="GT18" s="194"/>
      <c r="GU18" s="194"/>
    </row>
    <row r="19" spans="2:214" s="406" customFormat="1" ht="31.95" customHeight="1" thickBot="1" x14ac:dyDescent="0.3">
      <c r="B19" s="710" t="s">
        <v>89</v>
      </c>
      <c r="C19" s="711"/>
      <c r="D19" s="390"/>
      <c r="E19" s="391"/>
      <c r="F19" s="391"/>
      <c r="G19" s="391"/>
      <c r="H19" s="392"/>
      <c r="I19" s="393"/>
      <c r="J19" s="391">
        <v>18</v>
      </c>
      <c r="K19" s="394"/>
      <c r="L19" s="395"/>
      <c r="M19" s="396"/>
      <c r="N19" s="394"/>
      <c r="O19" s="394"/>
      <c r="P19" s="392"/>
      <c r="Q19" s="393"/>
      <c r="R19" s="394"/>
      <c r="S19" s="394"/>
      <c r="T19" s="391"/>
      <c r="U19" s="397"/>
      <c r="V19" s="398" t="s">
        <v>85</v>
      </c>
      <c r="W19" s="399" t="s">
        <v>85</v>
      </c>
      <c r="X19" s="399" t="s">
        <v>0</v>
      </c>
      <c r="Y19" s="400" t="s">
        <v>0</v>
      </c>
      <c r="Z19" s="401"/>
      <c r="AA19" s="391"/>
      <c r="AB19" s="391"/>
      <c r="AC19" s="397">
        <v>8</v>
      </c>
      <c r="AD19" s="390"/>
      <c r="AE19" s="391"/>
      <c r="AF19" s="391"/>
      <c r="AG19" s="399"/>
      <c r="AH19" s="402" t="s">
        <v>85</v>
      </c>
      <c r="AI19" s="399" t="s">
        <v>85</v>
      </c>
      <c r="AJ19" s="391" t="s">
        <v>1</v>
      </c>
      <c r="AK19" s="391" t="s">
        <v>1</v>
      </c>
      <c r="AL19" s="402" t="s">
        <v>56</v>
      </c>
      <c r="AM19" s="399" t="s">
        <v>56</v>
      </c>
      <c r="AN19" s="399" t="s">
        <v>56</v>
      </c>
      <c r="AO19" s="399" t="s">
        <v>56</v>
      </c>
      <c r="AP19" s="402" t="s">
        <v>56</v>
      </c>
      <c r="AQ19" s="403" t="s">
        <v>56</v>
      </c>
      <c r="AR19" s="399" t="s">
        <v>56</v>
      </c>
      <c r="AS19" s="399" t="s">
        <v>56</v>
      </c>
      <c r="AT19" s="399" t="s">
        <v>46</v>
      </c>
      <c r="AU19" s="402"/>
      <c r="AV19" s="401"/>
      <c r="AW19" s="391"/>
      <c r="AX19" s="391"/>
      <c r="AY19" s="404"/>
      <c r="AZ19" s="393"/>
      <c r="BA19" s="394"/>
      <c r="BB19" s="394"/>
      <c r="BC19" s="395"/>
      <c r="BD19" s="507">
        <f>SUM(D19:AT19)</f>
        <v>26</v>
      </c>
      <c r="BE19" s="519"/>
      <c r="BF19" s="633">
        <v>4</v>
      </c>
      <c r="BG19" s="519"/>
      <c r="BH19" s="633">
        <v>2</v>
      </c>
      <c r="BI19" s="519"/>
      <c r="BJ19" s="633">
        <v>8</v>
      </c>
      <c r="BK19" s="519"/>
      <c r="BL19" s="633">
        <v>1</v>
      </c>
      <c r="BM19" s="519"/>
      <c r="BN19" s="633">
        <v>2</v>
      </c>
      <c r="BO19" s="519"/>
      <c r="BP19" s="633">
        <f>SUM(BD19:BO19)</f>
        <v>43</v>
      </c>
      <c r="BQ19" s="509"/>
      <c r="BR19" s="405"/>
      <c r="BS19" s="405"/>
      <c r="BT19" s="405"/>
      <c r="BU19" s="405"/>
      <c r="BV19" s="405"/>
      <c r="BW19" s="405"/>
      <c r="BX19" s="405"/>
      <c r="BY19" s="405"/>
      <c r="BZ19" s="405"/>
      <c r="CA19" s="405"/>
      <c r="CB19" s="405"/>
      <c r="CC19" s="405"/>
      <c r="CD19" s="405"/>
      <c r="CE19" s="405"/>
      <c r="CF19" s="405"/>
      <c r="CG19" s="405"/>
      <c r="CH19" s="405"/>
      <c r="CI19" s="405"/>
      <c r="CJ19" s="405"/>
      <c r="CK19" s="405"/>
      <c r="CL19" s="405"/>
      <c r="CM19" s="405"/>
      <c r="CN19" s="405"/>
      <c r="CO19" s="405"/>
      <c r="CP19" s="405"/>
      <c r="CQ19" s="405"/>
      <c r="CR19" s="405"/>
      <c r="CS19" s="405"/>
      <c r="CT19" s="405"/>
      <c r="CU19" s="405"/>
      <c r="CV19" s="405"/>
      <c r="CW19" s="405"/>
      <c r="CX19" s="405"/>
      <c r="CY19" s="405"/>
      <c r="CZ19" s="405"/>
      <c r="DA19" s="405"/>
      <c r="DB19" s="405"/>
      <c r="DC19" s="405"/>
      <c r="DD19" s="405"/>
      <c r="DE19" s="405"/>
      <c r="DF19" s="405"/>
      <c r="DG19" s="405"/>
      <c r="DH19" s="405"/>
      <c r="DI19" s="405"/>
      <c r="DJ19" s="405"/>
      <c r="DK19" s="405"/>
      <c r="DL19" s="405"/>
      <c r="DM19" s="405"/>
      <c r="DN19" s="405"/>
      <c r="DO19" s="405"/>
      <c r="DP19" s="405"/>
      <c r="DQ19" s="405"/>
      <c r="DR19" s="405"/>
      <c r="DS19" s="405"/>
      <c r="DT19" s="405"/>
      <c r="DU19" s="405"/>
      <c r="DV19" s="405"/>
      <c r="DW19" s="405"/>
      <c r="DX19" s="405"/>
      <c r="DY19" s="405"/>
      <c r="DZ19" s="405"/>
      <c r="EA19" s="405"/>
      <c r="EB19" s="405"/>
      <c r="EC19" s="405"/>
      <c r="ED19" s="405"/>
      <c r="EE19" s="405"/>
      <c r="EF19" s="405"/>
      <c r="EG19" s="405"/>
      <c r="EH19" s="405"/>
      <c r="EI19" s="405"/>
      <c r="EJ19" s="405"/>
      <c r="EK19" s="405"/>
      <c r="EL19" s="405"/>
      <c r="EM19" s="405"/>
      <c r="EN19" s="405"/>
      <c r="EO19" s="405"/>
      <c r="EP19" s="405"/>
      <c r="EQ19" s="405"/>
      <c r="ER19" s="405"/>
      <c r="ES19" s="405"/>
      <c r="ET19" s="405"/>
      <c r="EU19" s="405"/>
      <c r="EV19" s="405"/>
      <c r="EW19" s="405"/>
      <c r="EX19" s="405"/>
      <c r="EY19" s="405"/>
      <c r="EZ19" s="405"/>
      <c r="FA19" s="405"/>
      <c r="FB19" s="405"/>
      <c r="FC19" s="405"/>
      <c r="FD19" s="405"/>
      <c r="FE19" s="405"/>
      <c r="FF19" s="405"/>
      <c r="FG19" s="405"/>
      <c r="FH19" s="405"/>
      <c r="FI19" s="405"/>
      <c r="FJ19" s="405"/>
      <c r="FK19" s="405"/>
      <c r="FL19" s="405"/>
      <c r="FM19" s="405"/>
      <c r="FN19" s="405"/>
      <c r="FO19" s="405"/>
      <c r="FP19" s="405"/>
      <c r="FQ19" s="405"/>
      <c r="FR19" s="405"/>
      <c r="FS19" s="405"/>
      <c r="FT19" s="405"/>
      <c r="FU19" s="405"/>
      <c r="FV19" s="405"/>
      <c r="FW19" s="405"/>
      <c r="FX19" s="405"/>
      <c r="FY19" s="405"/>
      <c r="FZ19" s="405"/>
      <c r="GA19" s="405"/>
      <c r="GB19" s="405"/>
      <c r="GC19" s="405"/>
      <c r="GD19" s="405"/>
      <c r="GE19" s="405"/>
      <c r="GF19" s="405"/>
      <c r="GG19" s="405"/>
      <c r="GH19" s="405"/>
      <c r="GI19" s="405"/>
      <c r="GJ19" s="405"/>
      <c r="GK19" s="405"/>
      <c r="GL19" s="405"/>
      <c r="GM19" s="405"/>
      <c r="GN19" s="405"/>
      <c r="GO19" s="405"/>
      <c r="GP19" s="405"/>
      <c r="GQ19" s="405"/>
      <c r="GR19" s="405"/>
      <c r="GS19" s="405"/>
      <c r="GT19" s="405"/>
      <c r="GU19" s="405"/>
    </row>
    <row r="20" spans="2:214" s="406" customFormat="1" ht="31.95" customHeight="1" thickBot="1" x14ac:dyDescent="0.3"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407"/>
      <c r="BB20" s="407"/>
      <c r="BC20" s="408" t="s">
        <v>55</v>
      </c>
      <c r="BD20" s="634">
        <f>SUM(BD19:BE19)</f>
        <v>26</v>
      </c>
      <c r="BE20" s="635"/>
      <c r="BF20" s="636">
        <f>SUM(BF19:BG19)</f>
        <v>4</v>
      </c>
      <c r="BG20" s="635"/>
      <c r="BH20" s="636">
        <f>SUM(BH19:BI19)</f>
        <v>2</v>
      </c>
      <c r="BI20" s="635"/>
      <c r="BJ20" s="636">
        <f>SUM(BJ19:BK19)</f>
        <v>8</v>
      </c>
      <c r="BK20" s="635"/>
      <c r="BL20" s="636">
        <f>SUM(BL19:BM19)</f>
        <v>1</v>
      </c>
      <c r="BM20" s="635"/>
      <c r="BN20" s="636">
        <f>SUM(BN19:BO19)</f>
        <v>2</v>
      </c>
      <c r="BO20" s="635"/>
      <c r="BP20" s="636">
        <f>SUM(BD20:BO20)</f>
        <v>43</v>
      </c>
      <c r="BQ20" s="637"/>
      <c r="BR20" s="405"/>
      <c r="BS20" s="405"/>
      <c r="BT20" s="405"/>
      <c r="BU20" s="405"/>
      <c r="BV20" s="405"/>
      <c r="BW20" s="405"/>
      <c r="BX20" s="405"/>
      <c r="BY20" s="405"/>
      <c r="BZ20" s="405"/>
      <c r="CA20" s="409"/>
      <c r="CB20" s="405"/>
      <c r="CC20" s="405"/>
      <c r="CD20" s="405"/>
      <c r="CE20" s="405"/>
      <c r="CF20" s="405"/>
      <c r="CG20" s="405"/>
      <c r="CH20" s="405"/>
      <c r="CI20" s="405"/>
      <c r="CJ20" s="405"/>
      <c r="CK20" s="405"/>
      <c r="CL20" s="405"/>
      <c r="CM20" s="405"/>
      <c r="CN20" s="405"/>
      <c r="CO20" s="405"/>
      <c r="CP20" s="405"/>
      <c r="CQ20" s="405"/>
      <c r="CR20" s="405"/>
      <c r="CS20" s="405"/>
      <c r="CT20" s="405"/>
      <c r="CU20" s="405"/>
      <c r="CV20" s="405"/>
      <c r="CW20" s="405"/>
      <c r="CX20" s="405"/>
      <c r="CY20" s="405"/>
      <c r="CZ20" s="405"/>
      <c r="DA20" s="405"/>
      <c r="DB20" s="405"/>
      <c r="DC20" s="405"/>
      <c r="DD20" s="405"/>
      <c r="DE20" s="405"/>
      <c r="DF20" s="405"/>
      <c r="DG20" s="405"/>
      <c r="DH20" s="405"/>
      <c r="DI20" s="405"/>
      <c r="DJ20" s="405"/>
      <c r="DK20" s="405"/>
      <c r="DL20" s="405"/>
      <c r="DM20" s="405"/>
      <c r="DN20" s="405"/>
      <c r="DO20" s="405"/>
      <c r="DP20" s="405"/>
      <c r="DQ20" s="405"/>
      <c r="DR20" s="405"/>
      <c r="DS20" s="405"/>
      <c r="DT20" s="405"/>
      <c r="DU20" s="405"/>
      <c r="DV20" s="405"/>
      <c r="DW20" s="405"/>
      <c r="DX20" s="405"/>
      <c r="DY20" s="405"/>
      <c r="DZ20" s="405"/>
      <c r="EA20" s="405"/>
      <c r="EB20" s="405"/>
      <c r="EC20" s="405"/>
      <c r="ED20" s="405"/>
      <c r="EE20" s="405"/>
      <c r="EF20" s="405"/>
      <c r="EG20" s="405"/>
      <c r="EH20" s="405"/>
      <c r="EI20" s="405"/>
      <c r="EJ20" s="405"/>
      <c r="EK20" s="405"/>
      <c r="EL20" s="405"/>
      <c r="EM20" s="405"/>
      <c r="EN20" s="405"/>
      <c r="EO20" s="405"/>
      <c r="EP20" s="405"/>
      <c r="EQ20" s="405"/>
      <c r="ER20" s="405"/>
      <c r="ES20" s="405"/>
      <c r="ET20" s="405"/>
      <c r="EU20" s="405"/>
      <c r="EV20" s="405"/>
      <c r="EW20" s="405"/>
      <c r="EX20" s="405"/>
      <c r="EY20" s="405"/>
      <c r="EZ20" s="405"/>
      <c r="FA20" s="405"/>
      <c r="FB20" s="405"/>
      <c r="FC20" s="405"/>
      <c r="FD20" s="405"/>
      <c r="FE20" s="405"/>
      <c r="FF20" s="405"/>
      <c r="FG20" s="405"/>
      <c r="FH20" s="405"/>
      <c r="FI20" s="405"/>
      <c r="FJ20" s="405"/>
      <c r="FK20" s="405"/>
      <c r="FL20" s="405"/>
      <c r="FM20" s="405"/>
      <c r="FN20" s="405"/>
      <c r="FO20" s="405"/>
      <c r="FP20" s="405"/>
      <c r="FQ20" s="405"/>
      <c r="FR20" s="405"/>
      <c r="FS20" s="405"/>
      <c r="FT20" s="405"/>
      <c r="FU20" s="405"/>
      <c r="FV20" s="405"/>
      <c r="FW20" s="405"/>
      <c r="FX20" s="405"/>
      <c r="FY20" s="405"/>
      <c r="FZ20" s="405"/>
      <c r="GA20" s="405"/>
      <c r="GB20" s="405"/>
      <c r="GC20" s="405"/>
      <c r="GD20" s="405"/>
      <c r="GE20" s="405"/>
      <c r="GF20" s="405"/>
      <c r="GG20" s="405"/>
      <c r="GH20" s="405"/>
      <c r="GI20" s="405"/>
      <c r="GJ20" s="405"/>
      <c r="GK20" s="405"/>
      <c r="GL20" s="405"/>
      <c r="GM20" s="405"/>
      <c r="GN20" s="405"/>
      <c r="GO20" s="405"/>
      <c r="GP20" s="405"/>
      <c r="GQ20" s="405"/>
      <c r="GR20" s="405"/>
      <c r="GS20" s="405"/>
      <c r="GT20" s="405"/>
      <c r="GU20" s="405"/>
    </row>
    <row r="21" spans="2:214" s="406" customFormat="1" ht="28.2" x14ac:dyDescent="0.25">
      <c r="B21" s="406" t="s">
        <v>2</v>
      </c>
      <c r="H21" s="410"/>
      <c r="I21" s="411" t="s">
        <v>94</v>
      </c>
      <c r="J21" s="176" t="s">
        <v>90</v>
      </c>
      <c r="T21" s="412" t="s">
        <v>1</v>
      </c>
      <c r="U21" s="411" t="s">
        <v>94</v>
      </c>
      <c r="V21" s="406" t="s">
        <v>131</v>
      </c>
      <c r="W21" s="405"/>
      <c r="X21" s="405"/>
      <c r="AF21" s="413" t="s">
        <v>46</v>
      </c>
      <c r="AG21" s="411" t="s">
        <v>94</v>
      </c>
      <c r="AH21" s="414" t="s">
        <v>92</v>
      </c>
      <c r="BW21" s="405"/>
      <c r="BX21" s="405"/>
      <c r="BY21" s="405"/>
      <c r="BZ21" s="405"/>
      <c r="CA21" s="405"/>
      <c r="CB21" s="405"/>
      <c r="CC21" s="405"/>
      <c r="CD21" s="405"/>
      <c r="CE21" s="405"/>
      <c r="CG21" s="405"/>
      <c r="CH21" s="405"/>
      <c r="CI21" s="405"/>
      <c r="CJ21" s="405"/>
      <c r="CK21" s="405"/>
      <c r="CL21" s="405"/>
      <c r="CM21" s="405"/>
      <c r="CN21" s="405"/>
      <c r="CO21" s="405"/>
      <c r="CP21" s="405"/>
      <c r="CQ21" s="405"/>
      <c r="CR21" s="405"/>
      <c r="CS21" s="405"/>
      <c r="CT21" s="405"/>
      <c r="CU21" s="405"/>
      <c r="CV21" s="405"/>
      <c r="CW21" s="405"/>
      <c r="CX21" s="405"/>
      <c r="CY21" s="405"/>
      <c r="CZ21" s="405"/>
      <c r="DA21" s="405"/>
      <c r="DB21" s="405"/>
      <c r="DC21" s="405"/>
      <c r="DD21" s="405"/>
      <c r="DE21" s="405"/>
      <c r="DF21" s="405"/>
      <c r="DG21" s="405"/>
      <c r="DH21" s="405"/>
      <c r="DI21" s="405"/>
      <c r="DJ21" s="405"/>
      <c r="DK21" s="405"/>
      <c r="DL21" s="405"/>
      <c r="DM21" s="405"/>
      <c r="DN21" s="405"/>
      <c r="DO21" s="405"/>
      <c r="DP21" s="405"/>
      <c r="DQ21" s="405"/>
      <c r="DR21" s="405"/>
      <c r="DS21" s="405"/>
      <c r="DT21" s="405"/>
      <c r="DU21" s="405"/>
      <c r="DV21" s="405"/>
      <c r="DW21" s="405"/>
      <c r="DX21" s="405"/>
      <c r="DY21" s="405"/>
      <c r="DZ21" s="405"/>
      <c r="EA21" s="405"/>
      <c r="EB21" s="405"/>
      <c r="EC21" s="405"/>
      <c r="ED21" s="405"/>
      <c r="EE21" s="405"/>
      <c r="EF21" s="405"/>
      <c r="EG21" s="405"/>
      <c r="EH21" s="405"/>
      <c r="EI21" s="405"/>
      <c r="EJ21" s="405"/>
      <c r="EK21" s="405"/>
      <c r="EL21" s="405"/>
      <c r="EM21" s="405"/>
      <c r="EN21" s="405"/>
      <c r="EO21" s="405"/>
      <c r="EP21" s="405"/>
      <c r="EQ21" s="405"/>
      <c r="ER21" s="405"/>
      <c r="ES21" s="405"/>
      <c r="ET21" s="405"/>
      <c r="EU21" s="405"/>
      <c r="EV21" s="405"/>
      <c r="EW21" s="405"/>
      <c r="EX21" s="405"/>
      <c r="EY21" s="405"/>
      <c r="EZ21" s="405"/>
      <c r="FA21" s="405"/>
      <c r="FB21" s="405"/>
      <c r="FC21" s="405"/>
      <c r="FD21" s="405"/>
      <c r="FE21" s="405"/>
      <c r="FF21" s="405"/>
      <c r="FG21" s="405"/>
      <c r="FH21" s="405"/>
      <c r="FI21" s="405"/>
      <c r="FJ21" s="405"/>
      <c r="FK21" s="405"/>
      <c r="FL21" s="405"/>
      <c r="FM21" s="405"/>
      <c r="FN21" s="405"/>
      <c r="FO21" s="405"/>
      <c r="FP21" s="405"/>
      <c r="FQ21" s="405"/>
      <c r="FR21" s="405"/>
      <c r="FS21" s="405"/>
      <c r="FT21" s="405"/>
      <c r="FU21" s="405"/>
      <c r="FV21" s="405"/>
      <c r="FW21" s="405"/>
      <c r="FX21" s="405"/>
      <c r="FY21" s="405"/>
      <c r="FZ21" s="405"/>
      <c r="GA21" s="405"/>
      <c r="GB21" s="405"/>
      <c r="GC21" s="405"/>
      <c r="GD21" s="405"/>
      <c r="GE21" s="405"/>
      <c r="GF21" s="405"/>
      <c r="GG21" s="405"/>
      <c r="GH21" s="405"/>
      <c r="GI21" s="405"/>
      <c r="GJ21" s="405"/>
      <c r="GK21" s="405"/>
      <c r="GL21" s="405"/>
      <c r="GM21" s="405"/>
      <c r="GN21" s="405"/>
      <c r="GO21" s="405"/>
      <c r="GP21" s="405"/>
      <c r="GQ21" s="405"/>
      <c r="GR21" s="405"/>
      <c r="GS21" s="405"/>
      <c r="GT21" s="405"/>
      <c r="GU21" s="405"/>
      <c r="GV21" s="405"/>
      <c r="GW21" s="405"/>
      <c r="GX21" s="405"/>
      <c r="GY21" s="405"/>
      <c r="GZ21" s="405"/>
      <c r="HA21" s="405"/>
      <c r="HB21" s="405"/>
      <c r="HC21" s="405"/>
      <c r="HD21" s="405"/>
      <c r="HE21" s="405"/>
    </row>
    <row r="22" spans="2:214" s="406" customFormat="1" ht="28.2" x14ac:dyDescent="0.25">
      <c r="CG22" s="405"/>
      <c r="CH22" s="405"/>
      <c r="CI22" s="405"/>
      <c r="CJ22" s="405"/>
      <c r="CK22" s="405"/>
      <c r="CL22" s="405"/>
      <c r="CM22" s="405"/>
      <c r="CN22" s="405"/>
      <c r="CO22" s="405"/>
      <c r="CP22" s="405"/>
      <c r="CQ22" s="405"/>
      <c r="CR22" s="405"/>
      <c r="CS22" s="405"/>
      <c r="CT22" s="405"/>
      <c r="CU22" s="405"/>
      <c r="CV22" s="405"/>
      <c r="CW22" s="405"/>
      <c r="CX22" s="405"/>
      <c r="CY22" s="405"/>
      <c r="CZ22" s="405"/>
      <c r="DA22" s="405"/>
      <c r="DB22" s="405"/>
      <c r="DC22" s="405"/>
      <c r="DD22" s="405"/>
      <c r="DE22" s="405"/>
      <c r="DF22" s="405"/>
      <c r="DG22" s="405"/>
      <c r="DH22" s="405"/>
      <c r="DI22" s="405"/>
      <c r="DJ22" s="405"/>
      <c r="DK22" s="405"/>
      <c r="DL22" s="405"/>
      <c r="DM22" s="405"/>
      <c r="DN22" s="405"/>
      <c r="DO22" s="405"/>
      <c r="DP22" s="405"/>
      <c r="DQ22" s="405"/>
      <c r="DR22" s="405"/>
      <c r="DS22" s="405"/>
      <c r="DT22" s="405"/>
      <c r="DU22" s="405"/>
      <c r="DV22" s="405"/>
      <c r="DW22" s="405"/>
      <c r="DX22" s="405"/>
      <c r="DY22" s="405"/>
      <c r="DZ22" s="405"/>
      <c r="EA22" s="405"/>
      <c r="EB22" s="405"/>
      <c r="EC22" s="405"/>
      <c r="ED22" s="405"/>
      <c r="EE22" s="405"/>
      <c r="EF22" s="405"/>
      <c r="EG22" s="405"/>
      <c r="EH22" s="405"/>
      <c r="EI22" s="405"/>
      <c r="EJ22" s="405"/>
      <c r="EK22" s="405"/>
      <c r="EL22" s="405"/>
      <c r="EM22" s="405"/>
      <c r="EN22" s="405"/>
      <c r="EO22" s="405"/>
      <c r="EP22" s="405"/>
      <c r="EQ22" s="405"/>
      <c r="ER22" s="405"/>
      <c r="ES22" s="405"/>
      <c r="ET22" s="405"/>
      <c r="EU22" s="405"/>
      <c r="EV22" s="405"/>
      <c r="EW22" s="405"/>
      <c r="EX22" s="405"/>
      <c r="EY22" s="405"/>
      <c r="EZ22" s="405"/>
      <c r="FA22" s="405"/>
      <c r="FB22" s="405"/>
      <c r="FC22" s="405"/>
      <c r="FD22" s="405"/>
      <c r="FE22" s="405"/>
      <c r="FF22" s="405"/>
      <c r="FG22" s="405"/>
      <c r="FH22" s="405"/>
      <c r="FI22" s="405"/>
      <c r="FJ22" s="405"/>
      <c r="FK22" s="405"/>
      <c r="FL22" s="405"/>
      <c r="FM22" s="405"/>
      <c r="FN22" s="405"/>
      <c r="FO22" s="405"/>
      <c r="FP22" s="405"/>
      <c r="FQ22" s="405"/>
      <c r="FR22" s="405"/>
      <c r="FS22" s="405"/>
      <c r="FT22" s="405"/>
      <c r="FU22" s="405"/>
      <c r="FV22" s="405"/>
      <c r="FW22" s="405"/>
      <c r="FX22" s="405"/>
      <c r="FY22" s="405"/>
      <c r="FZ22" s="405"/>
      <c r="GA22" s="405"/>
      <c r="GB22" s="405"/>
      <c r="GC22" s="405"/>
      <c r="GD22" s="405"/>
      <c r="GE22" s="405"/>
      <c r="GF22" s="405"/>
      <c r="GG22" s="405"/>
      <c r="GH22" s="405"/>
      <c r="GI22" s="405"/>
      <c r="GJ22" s="405"/>
      <c r="GK22" s="405"/>
      <c r="GL22" s="405"/>
      <c r="GM22" s="405"/>
      <c r="GN22" s="405"/>
      <c r="GO22" s="405"/>
      <c r="GP22" s="405"/>
      <c r="GQ22" s="405"/>
      <c r="GR22" s="405"/>
      <c r="GS22" s="405"/>
      <c r="GT22" s="405"/>
      <c r="GU22" s="405"/>
      <c r="GV22" s="405"/>
      <c r="GW22" s="405"/>
      <c r="GX22" s="405"/>
      <c r="GY22" s="405"/>
      <c r="GZ22" s="405"/>
      <c r="HA22" s="405"/>
      <c r="HB22" s="405"/>
      <c r="HC22" s="405"/>
      <c r="HD22" s="405"/>
      <c r="HE22" s="405"/>
    </row>
    <row r="23" spans="2:214" s="406" customFormat="1" ht="28.2" x14ac:dyDescent="0.25">
      <c r="H23" s="415" t="s">
        <v>85</v>
      </c>
      <c r="I23" s="411" t="s">
        <v>94</v>
      </c>
      <c r="J23" s="416" t="s">
        <v>91</v>
      </c>
      <c r="K23" s="405"/>
      <c r="O23" s="405"/>
      <c r="P23" s="405"/>
      <c r="T23" s="413" t="s">
        <v>56</v>
      </c>
      <c r="U23" s="411" t="s">
        <v>94</v>
      </c>
      <c r="V23" s="406" t="s">
        <v>133</v>
      </c>
      <c r="AF23" s="412" t="s">
        <v>0</v>
      </c>
      <c r="AG23" s="411" t="s">
        <v>94</v>
      </c>
      <c r="AH23" s="406" t="s">
        <v>93</v>
      </c>
      <c r="AU23" s="405"/>
      <c r="CG23" s="405"/>
      <c r="CH23" s="405"/>
      <c r="CI23" s="405"/>
      <c r="CJ23" s="405"/>
      <c r="CK23" s="405"/>
      <c r="CL23" s="405"/>
      <c r="CM23" s="405"/>
      <c r="CN23" s="405"/>
      <c r="CO23" s="405"/>
      <c r="CP23" s="405"/>
      <c r="CQ23" s="405"/>
      <c r="CR23" s="405"/>
      <c r="CS23" s="405"/>
      <c r="CT23" s="405"/>
      <c r="CU23" s="405"/>
      <c r="CV23" s="405"/>
      <c r="CW23" s="405"/>
      <c r="CX23" s="405"/>
      <c r="CY23" s="405"/>
      <c r="CZ23" s="405"/>
      <c r="DA23" s="405"/>
      <c r="DB23" s="405"/>
      <c r="DC23" s="405"/>
      <c r="DD23" s="405"/>
      <c r="DE23" s="405"/>
      <c r="DF23" s="405"/>
      <c r="DG23" s="405"/>
      <c r="DH23" s="405"/>
      <c r="DI23" s="405"/>
      <c r="DJ23" s="405"/>
      <c r="DK23" s="405"/>
      <c r="DL23" s="405"/>
      <c r="DM23" s="405"/>
      <c r="DN23" s="405"/>
      <c r="DO23" s="405"/>
      <c r="DP23" s="405"/>
      <c r="DQ23" s="405"/>
      <c r="DR23" s="405"/>
      <c r="DS23" s="405"/>
      <c r="DT23" s="405"/>
      <c r="DU23" s="405"/>
      <c r="DV23" s="405"/>
      <c r="DW23" s="405"/>
      <c r="DX23" s="405"/>
      <c r="DY23" s="405"/>
      <c r="DZ23" s="405"/>
      <c r="EA23" s="405"/>
      <c r="EB23" s="405"/>
      <c r="EC23" s="405"/>
      <c r="ED23" s="405"/>
      <c r="EE23" s="405"/>
      <c r="EF23" s="405"/>
      <c r="EG23" s="405"/>
      <c r="EH23" s="405"/>
      <c r="EI23" s="405"/>
      <c r="EJ23" s="405"/>
      <c r="EK23" s="405"/>
      <c r="EL23" s="405"/>
      <c r="EM23" s="405"/>
      <c r="EN23" s="405"/>
      <c r="EO23" s="405"/>
      <c r="EP23" s="405"/>
      <c r="EQ23" s="405"/>
      <c r="ER23" s="405"/>
      <c r="ES23" s="405"/>
      <c r="ET23" s="405"/>
      <c r="EU23" s="405"/>
      <c r="EV23" s="405"/>
      <c r="EW23" s="405"/>
      <c r="EX23" s="405"/>
      <c r="EY23" s="405"/>
      <c r="EZ23" s="405"/>
      <c r="FA23" s="405"/>
      <c r="FB23" s="405"/>
      <c r="FC23" s="405"/>
      <c r="FD23" s="405"/>
      <c r="FE23" s="405"/>
      <c r="FF23" s="405"/>
      <c r="FG23" s="405"/>
      <c r="FH23" s="405"/>
      <c r="FI23" s="405"/>
      <c r="FJ23" s="405"/>
      <c r="FK23" s="405"/>
      <c r="FL23" s="405"/>
      <c r="FM23" s="405"/>
      <c r="FN23" s="405"/>
      <c r="FO23" s="405"/>
      <c r="FP23" s="405"/>
      <c r="FQ23" s="405"/>
      <c r="FR23" s="405"/>
      <c r="FS23" s="405"/>
      <c r="FT23" s="405"/>
      <c r="FU23" s="405"/>
      <c r="FV23" s="405"/>
      <c r="FW23" s="405"/>
      <c r="FX23" s="405"/>
      <c r="FY23" s="405"/>
      <c r="FZ23" s="405"/>
      <c r="GA23" s="405"/>
      <c r="GB23" s="405"/>
      <c r="GC23" s="405"/>
      <c r="GD23" s="405"/>
      <c r="GE23" s="405"/>
      <c r="GF23" s="405"/>
      <c r="GG23" s="405"/>
      <c r="GH23" s="405"/>
      <c r="GI23" s="405"/>
      <c r="GJ23" s="405"/>
      <c r="GK23" s="405"/>
      <c r="GL23" s="405"/>
      <c r="GM23" s="405"/>
      <c r="GN23" s="405"/>
      <c r="GO23" s="405"/>
      <c r="GP23" s="405"/>
      <c r="GQ23" s="405"/>
      <c r="GR23" s="405"/>
      <c r="GS23" s="405"/>
      <c r="GT23" s="405"/>
      <c r="GU23" s="405"/>
      <c r="GV23" s="405"/>
      <c r="GW23" s="405"/>
      <c r="GX23" s="405"/>
      <c r="GY23" s="405"/>
      <c r="GZ23" s="405"/>
      <c r="HA23" s="405"/>
      <c r="HB23" s="405"/>
      <c r="HC23" s="405"/>
      <c r="HD23" s="405"/>
      <c r="HE23" s="405"/>
    </row>
    <row r="24" spans="2:214" s="7" customFormat="1" ht="22.8" x14ac:dyDescent="0.25">
      <c r="H24" s="120"/>
      <c r="I24" s="422"/>
      <c r="J24" s="67"/>
      <c r="K24" s="65"/>
      <c r="O24" s="65"/>
      <c r="P24" s="65"/>
      <c r="T24" s="117"/>
      <c r="U24" s="422"/>
      <c r="AF24" s="66"/>
      <c r="AG24" s="422"/>
      <c r="AU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</row>
    <row r="25" spans="2:214" s="7" customFormat="1" ht="22.8" x14ac:dyDescent="0.25">
      <c r="J25" s="117"/>
      <c r="K25" s="118"/>
      <c r="L25" s="119"/>
      <c r="M25" s="119"/>
      <c r="N25" s="119"/>
      <c r="O25" s="119"/>
      <c r="P25" s="119"/>
      <c r="Q25" s="119"/>
      <c r="V25" s="66"/>
      <c r="W25" s="65"/>
      <c r="AI25" s="66"/>
      <c r="AJ25" s="65"/>
      <c r="AQ25" s="66"/>
      <c r="AU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</row>
    <row r="26" spans="2:214" s="38" customFormat="1" ht="34.200000000000003" customHeight="1" x14ac:dyDescent="0.25">
      <c r="B26" s="31"/>
      <c r="C26" s="50"/>
      <c r="D26" s="51"/>
      <c r="E26" s="51"/>
      <c r="F26" s="51"/>
      <c r="I26" s="52"/>
      <c r="J26" s="52"/>
      <c r="K26" s="52"/>
      <c r="L26" s="52"/>
      <c r="N26" s="53"/>
      <c r="O26" s="53"/>
      <c r="P26" s="53"/>
      <c r="Q26" s="53"/>
      <c r="R26" s="53"/>
      <c r="V26" s="646" t="s">
        <v>72</v>
      </c>
      <c r="W26" s="646"/>
      <c r="X26" s="646"/>
      <c r="Y26" s="646"/>
      <c r="Z26" s="646"/>
      <c r="AA26" s="646"/>
      <c r="AB26" s="646"/>
      <c r="AC26" s="646"/>
      <c r="AD26" s="646"/>
      <c r="AE26" s="646"/>
      <c r="AF26" s="646"/>
      <c r="AG26" s="646"/>
      <c r="AH26" s="646"/>
      <c r="AI26" s="646"/>
      <c r="AJ26" s="646"/>
      <c r="AK26" s="646"/>
      <c r="AL26" s="646"/>
      <c r="AM26" s="646"/>
      <c r="AN26" s="646"/>
      <c r="AO26" s="646"/>
      <c r="AP26" s="646"/>
      <c r="AQ26" s="646"/>
      <c r="AR26" s="646"/>
      <c r="AS26" s="646"/>
      <c r="AT26" s="646"/>
      <c r="AU26" s="646"/>
      <c r="AV26" s="646"/>
      <c r="AW26" s="115"/>
      <c r="AX26" s="115"/>
      <c r="AY26" s="115"/>
      <c r="AZ26" s="115"/>
      <c r="BA26" s="115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54"/>
      <c r="CI26" s="54"/>
      <c r="CJ26" s="54"/>
      <c r="CK26" s="54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</row>
    <row r="27" spans="2:214" s="384" customFormat="1" ht="19.8" thickBot="1" x14ac:dyDescent="0.3">
      <c r="B27" s="381"/>
      <c r="C27" s="381"/>
      <c r="D27" s="381"/>
      <c r="E27" s="381"/>
      <c r="F27" s="382"/>
      <c r="G27" s="381"/>
      <c r="H27" s="381"/>
      <c r="I27" s="381"/>
      <c r="J27" s="381"/>
      <c r="K27" s="381"/>
      <c r="L27" s="381"/>
      <c r="M27" s="381"/>
      <c r="N27" s="381"/>
      <c r="O27" s="381"/>
      <c r="P27" s="381"/>
      <c r="Q27" s="381"/>
      <c r="R27" s="381"/>
      <c r="S27" s="381"/>
      <c r="T27" s="381"/>
      <c r="U27" s="381"/>
      <c r="V27" s="381"/>
      <c r="W27" s="381"/>
      <c r="X27" s="381"/>
      <c r="Y27" s="381"/>
      <c r="Z27" s="381"/>
      <c r="AA27" s="381"/>
      <c r="AB27" s="381"/>
      <c r="AC27" s="381"/>
      <c r="AD27" s="381"/>
      <c r="AE27" s="383"/>
      <c r="AF27" s="383"/>
      <c r="AG27" s="381"/>
      <c r="AH27" s="381"/>
      <c r="AI27" s="381"/>
      <c r="AJ27" s="381"/>
      <c r="AK27" s="381"/>
      <c r="AL27" s="381"/>
      <c r="AM27" s="381"/>
      <c r="AN27" s="381"/>
      <c r="AO27" s="381"/>
      <c r="AP27" s="381"/>
      <c r="AQ27" s="381"/>
      <c r="AR27" s="381"/>
      <c r="AS27" s="381"/>
      <c r="AT27" s="381"/>
      <c r="AU27" s="381"/>
      <c r="AV27" s="381"/>
      <c r="AW27" s="381"/>
      <c r="AX27" s="381"/>
      <c r="AY27" s="381"/>
      <c r="AZ27" s="381"/>
      <c r="BA27" s="381"/>
      <c r="BB27" s="381"/>
      <c r="BI27" s="385"/>
      <c r="BJ27" s="385"/>
      <c r="BK27" s="385"/>
      <c r="BL27" s="385"/>
      <c r="BM27" s="385"/>
      <c r="BN27" s="385"/>
      <c r="BO27" s="385"/>
      <c r="BP27" s="385"/>
      <c r="BQ27" s="385"/>
      <c r="BR27" s="385"/>
      <c r="BS27" s="385"/>
    </row>
    <row r="28" spans="2:214" s="70" customFormat="1" ht="30" customHeight="1" thickBot="1" x14ac:dyDescent="0.3">
      <c r="B28" s="712" t="s">
        <v>88</v>
      </c>
      <c r="C28" s="713"/>
      <c r="D28" s="695" t="s">
        <v>114</v>
      </c>
      <c r="E28" s="696"/>
      <c r="F28" s="696"/>
      <c r="G28" s="696"/>
      <c r="H28" s="696"/>
      <c r="I28" s="696"/>
      <c r="J28" s="696"/>
      <c r="K28" s="696"/>
      <c r="L28" s="696"/>
      <c r="M28" s="696"/>
      <c r="N28" s="696"/>
      <c r="O28" s="696"/>
      <c r="P28" s="696"/>
      <c r="Q28" s="696"/>
      <c r="R28" s="696"/>
      <c r="S28" s="696"/>
      <c r="T28" s="696"/>
      <c r="U28" s="697"/>
      <c r="V28" s="596" t="s">
        <v>62</v>
      </c>
      <c r="W28" s="597"/>
      <c r="X28" s="597" t="s">
        <v>63</v>
      </c>
      <c r="Y28" s="615"/>
      <c r="Z28" s="572" t="s">
        <v>64</v>
      </c>
      <c r="AA28" s="573"/>
      <c r="AB28" s="573"/>
      <c r="AC28" s="573"/>
      <c r="AD28" s="573"/>
      <c r="AE28" s="573"/>
      <c r="AF28" s="573"/>
      <c r="AG28" s="573"/>
      <c r="AH28" s="573"/>
      <c r="AI28" s="573"/>
      <c r="AJ28" s="573"/>
      <c r="AK28" s="573"/>
      <c r="AL28" s="573"/>
      <c r="AM28" s="573"/>
      <c r="AN28" s="573"/>
      <c r="AO28" s="573"/>
      <c r="AP28" s="573"/>
      <c r="AQ28" s="574"/>
      <c r="AR28" s="572" t="s">
        <v>145</v>
      </c>
      <c r="AS28" s="573"/>
      <c r="AT28" s="573"/>
      <c r="AU28" s="573"/>
      <c r="AV28" s="573"/>
      <c r="AW28" s="573"/>
      <c r="AX28" s="573"/>
      <c r="AY28" s="573"/>
      <c r="AZ28" s="573"/>
      <c r="BA28" s="573"/>
      <c r="BB28" s="573"/>
      <c r="BC28" s="573"/>
      <c r="BD28" s="573"/>
      <c r="BE28" s="573"/>
      <c r="BF28" s="573"/>
      <c r="BG28" s="573"/>
      <c r="BH28" s="573"/>
      <c r="BI28" s="574"/>
      <c r="BJ28" s="624" t="s">
        <v>75</v>
      </c>
      <c r="BK28" s="625"/>
      <c r="BL28" s="626"/>
      <c r="BM28" s="624" t="s">
        <v>99</v>
      </c>
      <c r="BN28" s="625"/>
      <c r="BO28" s="625"/>
      <c r="BP28" s="625"/>
      <c r="BQ28" s="626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</row>
    <row r="29" spans="2:214" s="70" customFormat="1" ht="30" customHeight="1" thickBot="1" x14ac:dyDescent="0.3">
      <c r="B29" s="714"/>
      <c r="C29" s="715"/>
      <c r="D29" s="698"/>
      <c r="E29" s="699"/>
      <c r="F29" s="699"/>
      <c r="G29" s="699"/>
      <c r="H29" s="699"/>
      <c r="I29" s="699"/>
      <c r="J29" s="699"/>
      <c r="K29" s="699"/>
      <c r="L29" s="699"/>
      <c r="M29" s="699"/>
      <c r="N29" s="699"/>
      <c r="O29" s="699"/>
      <c r="P29" s="699"/>
      <c r="Q29" s="699"/>
      <c r="R29" s="699"/>
      <c r="S29" s="699"/>
      <c r="T29" s="699"/>
      <c r="U29" s="700"/>
      <c r="V29" s="598"/>
      <c r="W29" s="599"/>
      <c r="X29" s="599"/>
      <c r="Y29" s="616"/>
      <c r="Z29" s="683" t="s">
        <v>17</v>
      </c>
      <c r="AA29" s="684"/>
      <c r="AB29" s="685"/>
      <c r="AC29" s="522" t="s">
        <v>65</v>
      </c>
      <c r="AD29" s="523"/>
      <c r="AE29" s="569"/>
      <c r="AF29" s="575" t="s">
        <v>66</v>
      </c>
      <c r="AG29" s="576"/>
      <c r="AH29" s="576"/>
      <c r="AI29" s="576"/>
      <c r="AJ29" s="576"/>
      <c r="AK29" s="576"/>
      <c r="AL29" s="576"/>
      <c r="AM29" s="576"/>
      <c r="AN29" s="576"/>
      <c r="AO29" s="576"/>
      <c r="AP29" s="576"/>
      <c r="AQ29" s="577"/>
      <c r="AR29" s="575" t="s">
        <v>41</v>
      </c>
      <c r="AS29" s="576"/>
      <c r="AT29" s="576"/>
      <c r="AU29" s="576"/>
      <c r="AV29" s="576"/>
      <c r="AW29" s="576"/>
      <c r="AX29" s="576"/>
      <c r="AY29" s="576"/>
      <c r="AZ29" s="576"/>
      <c r="BA29" s="576"/>
      <c r="BB29" s="576"/>
      <c r="BC29" s="576"/>
      <c r="BD29" s="576"/>
      <c r="BE29" s="576"/>
      <c r="BF29" s="576"/>
      <c r="BG29" s="576"/>
      <c r="BH29" s="576"/>
      <c r="BI29" s="577"/>
      <c r="BJ29" s="627"/>
      <c r="BK29" s="628"/>
      <c r="BL29" s="629"/>
      <c r="BM29" s="627"/>
      <c r="BN29" s="628"/>
      <c r="BO29" s="628"/>
      <c r="BP29" s="628"/>
      <c r="BQ29" s="629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</row>
    <row r="30" spans="2:214" s="417" customFormat="1" ht="30" customHeight="1" x14ac:dyDescent="0.5">
      <c r="B30" s="714"/>
      <c r="C30" s="715"/>
      <c r="D30" s="698"/>
      <c r="E30" s="699"/>
      <c r="F30" s="699"/>
      <c r="G30" s="699"/>
      <c r="H30" s="699"/>
      <c r="I30" s="699"/>
      <c r="J30" s="699"/>
      <c r="K30" s="699"/>
      <c r="L30" s="699"/>
      <c r="M30" s="699"/>
      <c r="N30" s="699"/>
      <c r="O30" s="699"/>
      <c r="P30" s="699"/>
      <c r="Q30" s="699"/>
      <c r="R30" s="699"/>
      <c r="S30" s="699"/>
      <c r="T30" s="699"/>
      <c r="U30" s="700"/>
      <c r="V30" s="598"/>
      <c r="W30" s="599"/>
      <c r="X30" s="599"/>
      <c r="Y30" s="616"/>
      <c r="Z30" s="686"/>
      <c r="AA30" s="687"/>
      <c r="AB30" s="688"/>
      <c r="AC30" s="525"/>
      <c r="AD30" s="526"/>
      <c r="AE30" s="570"/>
      <c r="AF30" s="683" t="s">
        <v>67</v>
      </c>
      <c r="AG30" s="684"/>
      <c r="AH30" s="685"/>
      <c r="AI30" s="522" t="s">
        <v>95</v>
      </c>
      <c r="AJ30" s="523"/>
      <c r="AK30" s="524"/>
      <c r="AL30" s="522" t="s">
        <v>96</v>
      </c>
      <c r="AM30" s="523"/>
      <c r="AN30" s="524"/>
      <c r="AO30" s="723" t="s">
        <v>97</v>
      </c>
      <c r="AP30" s="684"/>
      <c r="AQ30" s="724"/>
      <c r="AR30" s="618" t="s">
        <v>73</v>
      </c>
      <c r="AS30" s="619"/>
      <c r="AT30" s="619"/>
      <c r="AU30" s="619"/>
      <c r="AV30" s="619"/>
      <c r="AW30" s="619"/>
      <c r="AX30" s="619"/>
      <c r="AY30" s="619"/>
      <c r="AZ30" s="620"/>
      <c r="BA30" s="618" t="s">
        <v>74</v>
      </c>
      <c r="BB30" s="619"/>
      <c r="BC30" s="619"/>
      <c r="BD30" s="619"/>
      <c r="BE30" s="619"/>
      <c r="BF30" s="619"/>
      <c r="BG30" s="619"/>
      <c r="BH30" s="619"/>
      <c r="BI30" s="620"/>
      <c r="BJ30" s="627"/>
      <c r="BK30" s="628"/>
      <c r="BL30" s="629"/>
      <c r="BM30" s="627"/>
      <c r="BN30" s="628"/>
      <c r="BO30" s="628"/>
      <c r="BP30" s="628"/>
      <c r="BQ30" s="629"/>
      <c r="BR30" s="164"/>
      <c r="BS30" s="164"/>
      <c r="BT30" s="164"/>
      <c r="BU30" s="164"/>
      <c r="BV30" s="164"/>
      <c r="BW30" s="164"/>
      <c r="BX30" s="164"/>
      <c r="BY30" s="164"/>
      <c r="BZ30" s="164"/>
      <c r="CA30" s="164"/>
      <c r="CB30" s="164"/>
      <c r="CC30" s="164"/>
      <c r="CD30" s="164"/>
      <c r="CE30" s="164"/>
      <c r="CF30" s="164"/>
      <c r="CG30" s="164"/>
      <c r="CH30" s="164"/>
      <c r="CI30" s="164"/>
      <c r="CJ30" s="164"/>
      <c r="CK30" s="164"/>
      <c r="CL30" s="164"/>
      <c r="CM30" s="164"/>
      <c r="CN30" s="164"/>
      <c r="CO30" s="164"/>
      <c r="CP30" s="164"/>
      <c r="CQ30" s="164"/>
      <c r="CR30" s="164"/>
      <c r="CS30" s="164"/>
      <c r="CT30" s="164"/>
      <c r="CU30" s="164"/>
      <c r="CV30" s="164"/>
      <c r="CW30" s="164"/>
      <c r="CX30" s="164"/>
      <c r="CY30" s="164"/>
      <c r="CZ30" s="164"/>
      <c r="DA30" s="164"/>
      <c r="DB30" s="164"/>
      <c r="DC30" s="164"/>
      <c r="DD30" s="164"/>
      <c r="DE30" s="164"/>
      <c r="DF30" s="164"/>
      <c r="DG30" s="164"/>
      <c r="DH30" s="164"/>
      <c r="DI30" s="164"/>
      <c r="DJ30" s="164"/>
      <c r="DK30" s="164"/>
      <c r="DL30" s="164"/>
      <c r="DM30" s="164"/>
      <c r="DN30" s="164"/>
      <c r="DO30" s="164"/>
      <c r="DP30" s="164"/>
      <c r="DQ30" s="164"/>
      <c r="DR30" s="164"/>
      <c r="DS30" s="164"/>
      <c r="DT30" s="164"/>
      <c r="DU30" s="164"/>
      <c r="DV30" s="164"/>
      <c r="DW30" s="164"/>
      <c r="DX30" s="164"/>
      <c r="DY30" s="164"/>
      <c r="DZ30" s="164"/>
      <c r="EA30" s="164"/>
      <c r="EB30" s="164"/>
      <c r="EC30" s="164"/>
      <c r="ED30" s="164"/>
      <c r="EE30" s="164"/>
      <c r="EF30" s="164"/>
      <c r="EG30" s="164"/>
      <c r="EH30" s="164"/>
      <c r="EI30" s="164"/>
      <c r="EJ30" s="164"/>
      <c r="EK30" s="164"/>
      <c r="EL30" s="164"/>
      <c r="EM30" s="164"/>
      <c r="EN30" s="164"/>
      <c r="EO30" s="164"/>
      <c r="EP30" s="164"/>
      <c r="EQ30" s="164"/>
      <c r="ER30" s="164"/>
      <c r="ES30" s="164"/>
      <c r="ET30" s="164"/>
      <c r="EU30" s="164"/>
      <c r="EV30" s="164"/>
      <c r="EW30" s="164"/>
      <c r="EX30" s="164"/>
      <c r="EY30" s="164"/>
      <c r="EZ30" s="164"/>
      <c r="FA30" s="164"/>
      <c r="FB30" s="164"/>
      <c r="FC30" s="164"/>
      <c r="FD30" s="164"/>
      <c r="FE30" s="164"/>
      <c r="FF30" s="164"/>
      <c r="FG30" s="164"/>
      <c r="FH30" s="164"/>
      <c r="FI30" s="164"/>
      <c r="FJ30" s="164"/>
      <c r="FK30" s="164"/>
      <c r="FL30" s="164"/>
      <c r="FM30" s="164"/>
      <c r="FN30" s="164"/>
      <c r="FO30" s="164"/>
      <c r="FP30" s="164"/>
      <c r="FQ30" s="164"/>
      <c r="FR30" s="164"/>
      <c r="FS30" s="164"/>
      <c r="FT30" s="164"/>
      <c r="FU30" s="164"/>
      <c r="FV30" s="164"/>
      <c r="FW30" s="164"/>
      <c r="FX30" s="164"/>
      <c r="FY30" s="164"/>
      <c r="FZ30" s="164"/>
      <c r="GA30" s="164"/>
      <c r="GB30" s="164"/>
      <c r="GC30" s="164"/>
      <c r="GD30" s="164"/>
      <c r="GE30" s="164"/>
      <c r="GF30" s="164"/>
      <c r="GG30" s="164"/>
      <c r="GH30" s="164"/>
      <c r="GI30" s="164"/>
      <c r="GJ30" s="164"/>
      <c r="GK30" s="164"/>
      <c r="GL30" s="164"/>
    </row>
    <row r="31" spans="2:214" s="417" customFormat="1" ht="30" customHeight="1" thickBot="1" x14ac:dyDescent="0.55000000000000004">
      <c r="B31" s="714"/>
      <c r="C31" s="715"/>
      <c r="D31" s="698"/>
      <c r="E31" s="699"/>
      <c r="F31" s="699"/>
      <c r="G31" s="699"/>
      <c r="H31" s="699"/>
      <c r="I31" s="699"/>
      <c r="J31" s="699"/>
      <c r="K31" s="699"/>
      <c r="L31" s="699"/>
      <c r="M31" s="699"/>
      <c r="N31" s="699"/>
      <c r="O31" s="699"/>
      <c r="P31" s="699"/>
      <c r="Q31" s="699"/>
      <c r="R31" s="699"/>
      <c r="S31" s="699"/>
      <c r="T31" s="699"/>
      <c r="U31" s="700"/>
      <c r="V31" s="598"/>
      <c r="W31" s="599"/>
      <c r="X31" s="599"/>
      <c r="Y31" s="616"/>
      <c r="Z31" s="686"/>
      <c r="AA31" s="687"/>
      <c r="AB31" s="688"/>
      <c r="AC31" s="525"/>
      <c r="AD31" s="526"/>
      <c r="AE31" s="570"/>
      <c r="AF31" s="686"/>
      <c r="AG31" s="687"/>
      <c r="AH31" s="688"/>
      <c r="AI31" s="525"/>
      <c r="AJ31" s="526"/>
      <c r="AK31" s="527"/>
      <c r="AL31" s="525"/>
      <c r="AM31" s="526"/>
      <c r="AN31" s="527"/>
      <c r="AO31" s="725"/>
      <c r="AP31" s="687"/>
      <c r="AQ31" s="726"/>
      <c r="AR31" s="621" t="s">
        <v>134</v>
      </c>
      <c r="AS31" s="622"/>
      <c r="AT31" s="622"/>
      <c r="AU31" s="622"/>
      <c r="AV31" s="622"/>
      <c r="AW31" s="622"/>
      <c r="AX31" s="622"/>
      <c r="AY31" s="622"/>
      <c r="AZ31" s="623"/>
      <c r="BA31" s="621" t="s">
        <v>135</v>
      </c>
      <c r="BB31" s="622"/>
      <c r="BC31" s="622"/>
      <c r="BD31" s="622"/>
      <c r="BE31" s="622"/>
      <c r="BF31" s="622"/>
      <c r="BG31" s="622"/>
      <c r="BH31" s="622"/>
      <c r="BI31" s="623"/>
      <c r="BJ31" s="627"/>
      <c r="BK31" s="628"/>
      <c r="BL31" s="629"/>
      <c r="BM31" s="627"/>
      <c r="BN31" s="628"/>
      <c r="BO31" s="628"/>
      <c r="BP31" s="628"/>
      <c r="BQ31" s="629"/>
      <c r="BR31" s="164"/>
      <c r="BS31" s="164"/>
      <c r="BT31" s="164"/>
      <c r="BU31" s="164"/>
      <c r="BV31" s="164"/>
      <c r="BW31" s="164"/>
      <c r="BX31" s="164"/>
      <c r="BY31" s="164"/>
      <c r="BZ31" s="164"/>
      <c r="CA31" s="164"/>
      <c r="CB31" s="164"/>
      <c r="CC31" s="164"/>
      <c r="CD31" s="164"/>
      <c r="CE31" s="164"/>
      <c r="CF31" s="164"/>
      <c r="CG31" s="164"/>
      <c r="CH31" s="164"/>
      <c r="CI31" s="164"/>
      <c r="CJ31" s="164"/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4"/>
      <c r="CV31" s="164"/>
      <c r="CW31" s="164"/>
      <c r="CX31" s="164"/>
      <c r="CY31" s="164"/>
      <c r="CZ31" s="164"/>
      <c r="DA31" s="164"/>
      <c r="DB31" s="164"/>
      <c r="DC31" s="164"/>
      <c r="DD31" s="164"/>
      <c r="DE31" s="164"/>
      <c r="DF31" s="164"/>
      <c r="DG31" s="164"/>
      <c r="DH31" s="164"/>
      <c r="DI31" s="164"/>
      <c r="DJ31" s="164"/>
      <c r="DK31" s="164"/>
      <c r="DL31" s="164"/>
      <c r="DM31" s="164"/>
      <c r="DN31" s="164"/>
      <c r="DO31" s="164"/>
      <c r="DP31" s="164"/>
      <c r="DQ31" s="164"/>
      <c r="DR31" s="164"/>
      <c r="DS31" s="164"/>
      <c r="DT31" s="164"/>
      <c r="DU31" s="164"/>
      <c r="DV31" s="164"/>
      <c r="DW31" s="164"/>
      <c r="DX31" s="164"/>
      <c r="DY31" s="164"/>
      <c r="DZ31" s="164"/>
      <c r="EA31" s="164"/>
      <c r="EB31" s="164"/>
      <c r="EC31" s="164"/>
      <c r="ED31" s="164"/>
      <c r="EE31" s="164"/>
      <c r="EF31" s="164"/>
      <c r="EG31" s="164"/>
      <c r="EH31" s="164"/>
      <c r="EI31" s="164"/>
      <c r="EJ31" s="164"/>
      <c r="EK31" s="164"/>
      <c r="EL31" s="164"/>
      <c r="EM31" s="164"/>
      <c r="EN31" s="164"/>
      <c r="EO31" s="164"/>
      <c r="EP31" s="164"/>
      <c r="EQ31" s="164"/>
      <c r="ER31" s="164"/>
      <c r="ES31" s="164"/>
      <c r="ET31" s="164"/>
      <c r="EU31" s="164"/>
      <c r="EV31" s="164"/>
      <c r="EW31" s="164"/>
      <c r="EX31" s="164"/>
      <c r="EY31" s="164"/>
      <c r="EZ31" s="164"/>
      <c r="FA31" s="164"/>
      <c r="FB31" s="164"/>
      <c r="FC31" s="164"/>
      <c r="FD31" s="164"/>
      <c r="FE31" s="164"/>
      <c r="FF31" s="164"/>
      <c r="FG31" s="164"/>
      <c r="FH31" s="164"/>
      <c r="FI31" s="164"/>
      <c r="FJ31" s="164"/>
      <c r="FK31" s="164"/>
      <c r="FL31" s="164"/>
      <c r="FM31" s="164"/>
      <c r="FN31" s="164"/>
      <c r="FO31" s="164"/>
      <c r="FP31" s="164"/>
      <c r="FQ31" s="164"/>
      <c r="FR31" s="164"/>
      <c r="FS31" s="164"/>
      <c r="FT31" s="164"/>
      <c r="FU31" s="164"/>
      <c r="FV31" s="164"/>
      <c r="FW31" s="164"/>
      <c r="FX31" s="164"/>
      <c r="FY31" s="164"/>
      <c r="FZ31" s="164"/>
      <c r="GA31" s="164"/>
      <c r="GB31" s="164"/>
      <c r="GC31" s="164"/>
      <c r="GD31" s="164"/>
      <c r="GE31" s="164"/>
      <c r="GF31" s="164"/>
      <c r="GG31" s="164"/>
      <c r="GH31" s="164"/>
      <c r="GI31" s="164"/>
      <c r="GJ31" s="164"/>
      <c r="GK31" s="164"/>
      <c r="GL31" s="164"/>
    </row>
    <row r="32" spans="2:214" s="417" customFormat="1" ht="28.2" x14ac:dyDescent="0.5">
      <c r="B32" s="714"/>
      <c r="C32" s="715"/>
      <c r="D32" s="698"/>
      <c r="E32" s="699"/>
      <c r="F32" s="699"/>
      <c r="G32" s="699"/>
      <c r="H32" s="699"/>
      <c r="I32" s="699"/>
      <c r="J32" s="699"/>
      <c r="K32" s="699"/>
      <c r="L32" s="699"/>
      <c r="M32" s="699"/>
      <c r="N32" s="699"/>
      <c r="O32" s="699"/>
      <c r="P32" s="699"/>
      <c r="Q32" s="699"/>
      <c r="R32" s="699"/>
      <c r="S32" s="699"/>
      <c r="T32" s="699"/>
      <c r="U32" s="700"/>
      <c r="V32" s="598"/>
      <c r="W32" s="599"/>
      <c r="X32" s="599"/>
      <c r="Y32" s="616"/>
      <c r="Z32" s="686"/>
      <c r="AA32" s="687"/>
      <c r="AB32" s="688"/>
      <c r="AC32" s="525"/>
      <c r="AD32" s="526"/>
      <c r="AE32" s="570"/>
      <c r="AF32" s="686"/>
      <c r="AG32" s="687"/>
      <c r="AH32" s="688"/>
      <c r="AI32" s="525"/>
      <c r="AJ32" s="526"/>
      <c r="AK32" s="527"/>
      <c r="AL32" s="525"/>
      <c r="AM32" s="526"/>
      <c r="AN32" s="527"/>
      <c r="AO32" s="725"/>
      <c r="AP32" s="687"/>
      <c r="AQ32" s="726"/>
      <c r="AR32" s="566" t="s">
        <v>68</v>
      </c>
      <c r="AS32" s="523"/>
      <c r="AT32" s="524"/>
      <c r="AU32" s="522" t="s">
        <v>69</v>
      </c>
      <c r="AV32" s="523"/>
      <c r="AW32" s="524"/>
      <c r="AX32" s="522" t="s">
        <v>70</v>
      </c>
      <c r="AY32" s="523"/>
      <c r="AZ32" s="569"/>
      <c r="BA32" s="566" t="s">
        <v>68</v>
      </c>
      <c r="BB32" s="523"/>
      <c r="BC32" s="524"/>
      <c r="BD32" s="522" t="s">
        <v>69</v>
      </c>
      <c r="BE32" s="523"/>
      <c r="BF32" s="524"/>
      <c r="BG32" s="522" t="s">
        <v>70</v>
      </c>
      <c r="BH32" s="523"/>
      <c r="BI32" s="569"/>
      <c r="BJ32" s="627"/>
      <c r="BK32" s="628"/>
      <c r="BL32" s="629"/>
      <c r="BM32" s="627"/>
      <c r="BN32" s="628"/>
      <c r="BO32" s="628"/>
      <c r="BP32" s="628"/>
      <c r="BQ32" s="629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  <c r="CG32" s="164"/>
      <c r="CH32" s="164"/>
      <c r="CI32" s="164"/>
      <c r="CJ32" s="164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4"/>
      <c r="CV32" s="164"/>
      <c r="CW32" s="164"/>
      <c r="CX32" s="164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4"/>
      <c r="DJ32" s="164"/>
      <c r="DK32" s="164"/>
      <c r="DL32" s="164"/>
      <c r="DM32" s="164"/>
      <c r="DN32" s="164"/>
      <c r="DO32" s="164"/>
      <c r="DP32" s="164"/>
      <c r="DQ32" s="164"/>
      <c r="DR32" s="164"/>
      <c r="DS32" s="164"/>
      <c r="DT32" s="164"/>
      <c r="DU32" s="164"/>
      <c r="DV32" s="164"/>
      <c r="DW32" s="164"/>
      <c r="DX32" s="164"/>
      <c r="DY32" s="164"/>
      <c r="DZ32" s="164"/>
      <c r="EA32" s="164"/>
      <c r="EB32" s="164"/>
      <c r="EC32" s="164"/>
      <c r="ED32" s="164"/>
      <c r="EE32" s="164"/>
      <c r="EF32" s="164"/>
      <c r="EG32" s="164"/>
      <c r="EH32" s="164"/>
      <c r="EI32" s="164"/>
      <c r="EJ32" s="164"/>
      <c r="EK32" s="164"/>
      <c r="EL32" s="164"/>
      <c r="EM32" s="164"/>
      <c r="EN32" s="164"/>
      <c r="EO32" s="164"/>
      <c r="EP32" s="164"/>
      <c r="EQ32" s="164"/>
      <c r="ER32" s="164"/>
      <c r="ES32" s="164"/>
      <c r="ET32" s="164"/>
      <c r="EU32" s="164"/>
      <c r="EV32" s="164"/>
      <c r="EW32" s="164"/>
      <c r="EX32" s="164"/>
      <c r="EY32" s="164"/>
      <c r="EZ32" s="164"/>
      <c r="FA32" s="164"/>
      <c r="FB32" s="164"/>
      <c r="FC32" s="164"/>
      <c r="FD32" s="164"/>
      <c r="FE32" s="164"/>
      <c r="FF32" s="164"/>
      <c r="FG32" s="164"/>
      <c r="FH32" s="164"/>
      <c r="FI32" s="164"/>
      <c r="FJ32" s="164"/>
      <c r="FK32" s="164"/>
      <c r="FL32" s="164"/>
      <c r="FM32" s="164"/>
      <c r="FN32" s="164"/>
      <c r="FO32" s="164"/>
      <c r="FP32" s="164"/>
      <c r="FQ32" s="164"/>
      <c r="FR32" s="164"/>
      <c r="FS32" s="164"/>
      <c r="FT32" s="164"/>
      <c r="FU32" s="164"/>
      <c r="FV32" s="164"/>
      <c r="FW32" s="164"/>
      <c r="FX32" s="164"/>
      <c r="FY32" s="164"/>
      <c r="FZ32" s="164"/>
      <c r="GA32" s="164"/>
      <c r="GB32" s="164"/>
      <c r="GC32" s="164"/>
      <c r="GD32" s="164"/>
      <c r="GE32" s="164"/>
      <c r="GF32" s="164"/>
      <c r="GG32" s="164"/>
      <c r="GH32" s="164"/>
      <c r="GI32" s="164"/>
      <c r="GJ32" s="164"/>
      <c r="GK32" s="164"/>
      <c r="GL32" s="164"/>
    </row>
    <row r="33" spans="1:194" s="417" customFormat="1" ht="28.2" x14ac:dyDescent="0.5">
      <c r="B33" s="714"/>
      <c r="C33" s="715"/>
      <c r="D33" s="698"/>
      <c r="E33" s="699"/>
      <c r="F33" s="699"/>
      <c r="G33" s="699"/>
      <c r="H33" s="699"/>
      <c r="I33" s="699"/>
      <c r="J33" s="699"/>
      <c r="K33" s="699"/>
      <c r="L33" s="699"/>
      <c r="M33" s="699"/>
      <c r="N33" s="699"/>
      <c r="O33" s="699"/>
      <c r="P33" s="699"/>
      <c r="Q33" s="699"/>
      <c r="R33" s="699"/>
      <c r="S33" s="699"/>
      <c r="T33" s="699"/>
      <c r="U33" s="700"/>
      <c r="V33" s="598"/>
      <c r="W33" s="599"/>
      <c r="X33" s="599"/>
      <c r="Y33" s="616"/>
      <c r="Z33" s="686"/>
      <c r="AA33" s="687"/>
      <c r="AB33" s="688"/>
      <c r="AC33" s="525"/>
      <c r="AD33" s="526"/>
      <c r="AE33" s="570"/>
      <c r="AF33" s="686"/>
      <c r="AG33" s="687"/>
      <c r="AH33" s="688"/>
      <c r="AI33" s="525"/>
      <c r="AJ33" s="526"/>
      <c r="AK33" s="527"/>
      <c r="AL33" s="525"/>
      <c r="AM33" s="526"/>
      <c r="AN33" s="527"/>
      <c r="AO33" s="725"/>
      <c r="AP33" s="687"/>
      <c r="AQ33" s="726"/>
      <c r="AR33" s="567"/>
      <c r="AS33" s="526"/>
      <c r="AT33" s="527"/>
      <c r="AU33" s="525"/>
      <c r="AV33" s="526"/>
      <c r="AW33" s="527"/>
      <c r="AX33" s="525"/>
      <c r="AY33" s="526"/>
      <c r="AZ33" s="570"/>
      <c r="BA33" s="567"/>
      <c r="BB33" s="526"/>
      <c r="BC33" s="527"/>
      <c r="BD33" s="525"/>
      <c r="BE33" s="526"/>
      <c r="BF33" s="527"/>
      <c r="BG33" s="525"/>
      <c r="BH33" s="526"/>
      <c r="BI33" s="570"/>
      <c r="BJ33" s="627"/>
      <c r="BK33" s="628"/>
      <c r="BL33" s="629"/>
      <c r="BM33" s="627"/>
      <c r="BN33" s="628"/>
      <c r="BO33" s="628"/>
      <c r="BP33" s="628"/>
      <c r="BQ33" s="629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  <c r="CF33" s="164"/>
      <c r="CG33" s="164"/>
      <c r="CH33" s="164"/>
      <c r="CI33" s="164"/>
      <c r="CJ33" s="164"/>
      <c r="CK33" s="164"/>
      <c r="CL33" s="164"/>
      <c r="CM33" s="164"/>
      <c r="CN33" s="164"/>
      <c r="CO33" s="164"/>
      <c r="CP33" s="164"/>
      <c r="CQ33" s="164"/>
      <c r="CR33" s="164"/>
      <c r="CS33" s="164"/>
      <c r="CT33" s="164"/>
      <c r="CU33" s="164"/>
      <c r="CV33" s="164"/>
      <c r="CW33" s="164"/>
      <c r="CX33" s="164"/>
      <c r="CY33" s="164"/>
      <c r="CZ33" s="164"/>
      <c r="DA33" s="164"/>
      <c r="DB33" s="164"/>
      <c r="DC33" s="164"/>
      <c r="DD33" s="164"/>
      <c r="DE33" s="164"/>
      <c r="DF33" s="164"/>
      <c r="DG33" s="164"/>
      <c r="DH33" s="164"/>
      <c r="DI33" s="164"/>
      <c r="DJ33" s="164"/>
      <c r="DK33" s="164"/>
      <c r="DL33" s="164"/>
      <c r="DM33" s="164"/>
      <c r="DN33" s="164"/>
      <c r="DO33" s="164"/>
      <c r="DP33" s="164"/>
      <c r="DQ33" s="164"/>
      <c r="DR33" s="164"/>
      <c r="DS33" s="164"/>
      <c r="DT33" s="164"/>
      <c r="DU33" s="164"/>
      <c r="DV33" s="164"/>
      <c r="DW33" s="164"/>
      <c r="DX33" s="164"/>
      <c r="DY33" s="164"/>
      <c r="DZ33" s="164"/>
      <c r="EA33" s="164"/>
      <c r="EB33" s="164"/>
      <c r="EC33" s="164"/>
      <c r="ED33" s="164"/>
      <c r="EE33" s="164"/>
      <c r="EF33" s="164"/>
      <c r="EG33" s="164"/>
      <c r="EH33" s="164"/>
      <c r="EI33" s="164"/>
      <c r="EJ33" s="164"/>
      <c r="EK33" s="164"/>
      <c r="EL33" s="164"/>
      <c r="EM33" s="164"/>
      <c r="EN33" s="164"/>
      <c r="EO33" s="164"/>
      <c r="EP33" s="164"/>
      <c r="EQ33" s="164"/>
      <c r="ER33" s="164"/>
      <c r="ES33" s="164"/>
      <c r="ET33" s="164"/>
      <c r="EU33" s="164"/>
      <c r="EV33" s="164"/>
      <c r="EW33" s="164"/>
      <c r="EX33" s="164"/>
      <c r="EY33" s="164"/>
      <c r="EZ33" s="164"/>
      <c r="FA33" s="164"/>
      <c r="FB33" s="164"/>
      <c r="FC33" s="164"/>
      <c r="FD33" s="164"/>
      <c r="FE33" s="164"/>
      <c r="FF33" s="164"/>
      <c r="FG33" s="164"/>
      <c r="FH33" s="164"/>
      <c r="FI33" s="164"/>
      <c r="FJ33" s="164"/>
      <c r="FK33" s="164"/>
      <c r="FL33" s="164"/>
      <c r="FM33" s="164"/>
      <c r="FN33" s="164"/>
      <c r="FO33" s="164"/>
      <c r="FP33" s="164"/>
      <c r="FQ33" s="164"/>
      <c r="FR33" s="164"/>
      <c r="FS33" s="164"/>
      <c r="FT33" s="164"/>
      <c r="FU33" s="164"/>
      <c r="FV33" s="164"/>
      <c r="FW33" s="164"/>
      <c r="FX33" s="164"/>
      <c r="FY33" s="164"/>
      <c r="FZ33" s="164"/>
      <c r="GA33" s="164"/>
      <c r="GB33" s="164"/>
      <c r="GC33" s="164"/>
      <c r="GD33" s="164"/>
      <c r="GE33" s="164"/>
      <c r="GF33" s="164"/>
      <c r="GG33" s="164"/>
      <c r="GH33" s="164"/>
      <c r="GI33" s="164"/>
      <c r="GJ33" s="164"/>
      <c r="GK33" s="164"/>
      <c r="GL33" s="164"/>
    </row>
    <row r="34" spans="1:194" s="417" customFormat="1" ht="28.2" x14ac:dyDescent="0.5">
      <c r="B34" s="714"/>
      <c r="C34" s="715"/>
      <c r="D34" s="698"/>
      <c r="E34" s="699"/>
      <c r="F34" s="699"/>
      <c r="G34" s="699"/>
      <c r="H34" s="699"/>
      <c r="I34" s="699"/>
      <c r="J34" s="699"/>
      <c r="K34" s="699"/>
      <c r="L34" s="699"/>
      <c r="M34" s="699"/>
      <c r="N34" s="699"/>
      <c r="O34" s="699"/>
      <c r="P34" s="699"/>
      <c r="Q34" s="699"/>
      <c r="R34" s="699"/>
      <c r="S34" s="699"/>
      <c r="T34" s="699"/>
      <c r="U34" s="700"/>
      <c r="V34" s="598"/>
      <c r="W34" s="599"/>
      <c r="X34" s="599"/>
      <c r="Y34" s="616"/>
      <c r="Z34" s="686"/>
      <c r="AA34" s="687"/>
      <c r="AB34" s="688"/>
      <c r="AC34" s="525"/>
      <c r="AD34" s="526"/>
      <c r="AE34" s="570"/>
      <c r="AF34" s="686"/>
      <c r="AG34" s="687"/>
      <c r="AH34" s="688"/>
      <c r="AI34" s="525"/>
      <c r="AJ34" s="526"/>
      <c r="AK34" s="527"/>
      <c r="AL34" s="525"/>
      <c r="AM34" s="526"/>
      <c r="AN34" s="527"/>
      <c r="AO34" s="725"/>
      <c r="AP34" s="687"/>
      <c r="AQ34" s="726"/>
      <c r="AR34" s="567"/>
      <c r="AS34" s="526"/>
      <c r="AT34" s="527"/>
      <c r="AU34" s="525"/>
      <c r="AV34" s="526"/>
      <c r="AW34" s="527"/>
      <c r="AX34" s="525"/>
      <c r="AY34" s="526"/>
      <c r="AZ34" s="570"/>
      <c r="BA34" s="567"/>
      <c r="BB34" s="526"/>
      <c r="BC34" s="527"/>
      <c r="BD34" s="525"/>
      <c r="BE34" s="526"/>
      <c r="BF34" s="527"/>
      <c r="BG34" s="525"/>
      <c r="BH34" s="526"/>
      <c r="BI34" s="570"/>
      <c r="BJ34" s="627"/>
      <c r="BK34" s="628"/>
      <c r="BL34" s="629"/>
      <c r="BM34" s="627"/>
      <c r="BN34" s="628"/>
      <c r="BO34" s="628"/>
      <c r="BP34" s="628"/>
      <c r="BQ34" s="629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  <c r="CG34" s="164"/>
      <c r="CH34" s="164"/>
      <c r="CI34" s="164"/>
      <c r="CJ34" s="164"/>
      <c r="CK34" s="164"/>
      <c r="CL34" s="164"/>
      <c r="CM34" s="164"/>
      <c r="CN34" s="164"/>
      <c r="CO34" s="164"/>
      <c r="CP34" s="164"/>
      <c r="CQ34" s="164"/>
      <c r="CR34" s="164"/>
      <c r="CS34" s="164"/>
      <c r="CT34" s="164"/>
      <c r="CU34" s="164"/>
      <c r="CV34" s="164"/>
      <c r="CW34" s="164"/>
      <c r="CX34" s="164"/>
      <c r="CY34" s="164"/>
      <c r="CZ34" s="164"/>
      <c r="DA34" s="164"/>
      <c r="DB34" s="164"/>
      <c r="DC34" s="164"/>
      <c r="DD34" s="164"/>
      <c r="DE34" s="164"/>
      <c r="DF34" s="164"/>
      <c r="DG34" s="164"/>
      <c r="DH34" s="164"/>
      <c r="DI34" s="164"/>
      <c r="DJ34" s="164"/>
      <c r="DK34" s="164"/>
      <c r="DL34" s="164"/>
      <c r="DM34" s="164"/>
      <c r="DN34" s="164"/>
      <c r="DO34" s="164"/>
      <c r="DP34" s="164"/>
      <c r="DQ34" s="164"/>
      <c r="DR34" s="164"/>
      <c r="DS34" s="164"/>
      <c r="DT34" s="164"/>
      <c r="DU34" s="164"/>
      <c r="DV34" s="164"/>
      <c r="DW34" s="164"/>
      <c r="DX34" s="164"/>
      <c r="DY34" s="164"/>
      <c r="DZ34" s="164"/>
      <c r="EA34" s="164"/>
      <c r="EB34" s="164"/>
      <c r="EC34" s="164"/>
      <c r="ED34" s="164"/>
      <c r="EE34" s="164"/>
      <c r="EF34" s="164"/>
      <c r="EG34" s="164"/>
      <c r="EH34" s="164"/>
      <c r="EI34" s="164"/>
      <c r="EJ34" s="164"/>
      <c r="EK34" s="164"/>
      <c r="EL34" s="164"/>
      <c r="EM34" s="164"/>
      <c r="EN34" s="164"/>
      <c r="EO34" s="164"/>
      <c r="EP34" s="164"/>
      <c r="EQ34" s="164"/>
      <c r="ER34" s="164"/>
      <c r="ES34" s="164"/>
      <c r="ET34" s="164"/>
      <c r="EU34" s="164"/>
      <c r="EV34" s="164"/>
      <c r="EW34" s="164"/>
      <c r="EX34" s="164"/>
      <c r="EY34" s="164"/>
      <c r="EZ34" s="164"/>
      <c r="FA34" s="164"/>
      <c r="FB34" s="164"/>
      <c r="FC34" s="164"/>
      <c r="FD34" s="164"/>
      <c r="FE34" s="164"/>
      <c r="FF34" s="164"/>
      <c r="FG34" s="164"/>
      <c r="FH34" s="164"/>
      <c r="FI34" s="164"/>
      <c r="FJ34" s="164"/>
      <c r="FK34" s="164"/>
      <c r="FL34" s="164"/>
      <c r="FM34" s="164"/>
      <c r="FN34" s="164"/>
      <c r="FO34" s="164"/>
      <c r="FP34" s="164"/>
      <c r="FQ34" s="164"/>
      <c r="FR34" s="164"/>
      <c r="FS34" s="164"/>
      <c r="FT34" s="164"/>
      <c r="FU34" s="164"/>
      <c r="FV34" s="164"/>
      <c r="FW34" s="164"/>
      <c r="FX34" s="164"/>
      <c r="FY34" s="164"/>
      <c r="FZ34" s="164"/>
      <c r="GA34" s="164"/>
      <c r="GB34" s="164"/>
      <c r="GC34" s="164"/>
      <c r="GD34" s="164"/>
      <c r="GE34" s="164"/>
      <c r="GF34" s="164"/>
      <c r="GG34" s="164"/>
      <c r="GH34" s="164"/>
      <c r="GI34" s="164"/>
      <c r="GJ34" s="164"/>
      <c r="GK34" s="164"/>
      <c r="GL34" s="164"/>
    </row>
    <row r="35" spans="1:194" s="417" customFormat="1" ht="28.8" thickBot="1" x14ac:dyDescent="0.55000000000000004">
      <c r="B35" s="716"/>
      <c r="C35" s="717"/>
      <c r="D35" s="701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3"/>
      <c r="V35" s="600"/>
      <c r="W35" s="601"/>
      <c r="X35" s="601"/>
      <c r="Y35" s="617"/>
      <c r="Z35" s="689"/>
      <c r="AA35" s="690"/>
      <c r="AB35" s="691"/>
      <c r="AC35" s="528"/>
      <c r="AD35" s="529"/>
      <c r="AE35" s="571"/>
      <c r="AF35" s="689"/>
      <c r="AG35" s="690"/>
      <c r="AH35" s="691"/>
      <c r="AI35" s="528"/>
      <c r="AJ35" s="529"/>
      <c r="AK35" s="530"/>
      <c r="AL35" s="528"/>
      <c r="AM35" s="529"/>
      <c r="AN35" s="530"/>
      <c r="AO35" s="727"/>
      <c r="AP35" s="690"/>
      <c r="AQ35" s="728"/>
      <c r="AR35" s="568"/>
      <c r="AS35" s="529"/>
      <c r="AT35" s="530"/>
      <c r="AU35" s="528"/>
      <c r="AV35" s="529"/>
      <c r="AW35" s="530"/>
      <c r="AX35" s="528"/>
      <c r="AY35" s="529"/>
      <c r="AZ35" s="571"/>
      <c r="BA35" s="568"/>
      <c r="BB35" s="529"/>
      <c r="BC35" s="530"/>
      <c r="BD35" s="528"/>
      <c r="BE35" s="529"/>
      <c r="BF35" s="530"/>
      <c r="BG35" s="528"/>
      <c r="BH35" s="529"/>
      <c r="BI35" s="571"/>
      <c r="BJ35" s="630"/>
      <c r="BK35" s="631"/>
      <c r="BL35" s="632"/>
      <c r="BM35" s="630"/>
      <c r="BN35" s="631"/>
      <c r="BO35" s="631"/>
      <c r="BP35" s="631"/>
      <c r="BQ35" s="632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  <c r="CG35" s="164"/>
      <c r="CH35" s="164"/>
      <c r="CI35" s="164"/>
      <c r="CJ35" s="164"/>
      <c r="CK35" s="164"/>
      <c r="CL35" s="164"/>
      <c r="CM35" s="164"/>
      <c r="CN35" s="164"/>
      <c r="CO35" s="164"/>
      <c r="CP35" s="164"/>
      <c r="CQ35" s="164"/>
      <c r="CR35" s="164"/>
      <c r="CS35" s="164"/>
      <c r="CT35" s="164"/>
      <c r="CU35" s="164"/>
      <c r="CV35" s="164"/>
      <c r="CW35" s="164"/>
      <c r="CX35" s="164"/>
      <c r="CY35" s="164"/>
      <c r="CZ35" s="164"/>
      <c r="DA35" s="164"/>
      <c r="DB35" s="164"/>
      <c r="DC35" s="164"/>
      <c r="DD35" s="164"/>
      <c r="DE35" s="164"/>
      <c r="DF35" s="164"/>
      <c r="DG35" s="164"/>
      <c r="DH35" s="164"/>
      <c r="DI35" s="164"/>
      <c r="DJ35" s="164"/>
      <c r="DK35" s="164"/>
      <c r="DL35" s="164"/>
      <c r="DM35" s="164"/>
      <c r="DN35" s="164"/>
      <c r="DO35" s="164"/>
      <c r="DP35" s="164"/>
      <c r="DQ35" s="164"/>
      <c r="DR35" s="164"/>
      <c r="DS35" s="164"/>
      <c r="DT35" s="164"/>
      <c r="DU35" s="164"/>
      <c r="DV35" s="164"/>
      <c r="DW35" s="164"/>
      <c r="DX35" s="164"/>
      <c r="DY35" s="164"/>
      <c r="DZ35" s="164"/>
      <c r="EA35" s="164"/>
      <c r="EB35" s="164"/>
      <c r="EC35" s="164"/>
      <c r="ED35" s="164"/>
      <c r="EE35" s="164"/>
      <c r="EF35" s="164"/>
      <c r="EG35" s="164"/>
      <c r="EH35" s="164"/>
      <c r="EI35" s="164"/>
      <c r="EJ35" s="164"/>
      <c r="EK35" s="164"/>
      <c r="EL35" s="164"/>
      <c r="EM35" s="164"/>
      <c r="EN35" s="164"/>
      <c r="EO35" s="164"/>
      <c r="EP35" s="164"/>
      <c r="EQ35" s="164"/>
      <c r="ER35" s="164"/>
      <c r="ES35" s="164"/>
      <c r="ET35" s="164"/>
      <c r="EU35" s="164"/>
      <c r="EV35" s="164"/>
      <c r="EW35" s="164"/>
      <c r="EX35" s="164"/>
      <c r="EY35" s="164"/>
      <c r="EZ35" s="164"/>
      <c r="FA35" s="164"/>
      <c r="FB35" s="164"/>
      <c r="FC35" s="164"/>
      <c r="FD35" s="164"/>
      <c r="FE35" s="164"/>
      <c r="FF35" s="164"/>
      <c r="FG35" s="164"/>
      <c r="FH35" s="164"/>
      <c r="FI35" s="164"/>
      <c r="FJ35" s="164"/>
      <c r="FK35" s="164"/>
      <c r="FL35" s="164"/>
      <c r="FM35" s="164"/>
      <c r="FN35" s="164"/>
      <c r="FO35" s="164"/>
      <c r="FP35" s="164"/>
      <c r="FQ35" s="164"/>
      <c r="FR35" s="164"/>
      <c r="FS35" s="164"/>
      <c r="FT35" s="164"/>
      <c r="FU35" s="164"/>
      <c r="FV35" s="164"/>
      <c r="FW35" s="164"/>
      <c r="FX35" s="164"/>
      <c r="FY35" s="164"/>
      <c r="FZ35" s="164"/>
      <c r="GA35" s="164"/>
      <c r="GB35" s="164"/>
      <c r="GC35" s="164"/>
      <c r="GD35" s="164"/>
      <c r="GE35" s="164"/>
      <c r="GF35" s="164"/>
      <c r="GG35" s="164"/>
      <c r="GH35" s="164"/>
      <c r="GI35" s="164"/>
      <c r="GJ35" s="164"/>
      <c r="GK35" s="164"/>
      <c r="GL35" s="164"/>
    </row>
    <row r="36" spans="1:194" s="232" customFormat="1" ht="31.95" customHeight="1" thickBot="1" x14ac:dyDescent="0.55000000000000004">
      <c r="A36" s="230"/>
      <c r="B36" s="693" t="s">
        <v>36</v>
      </c>
      <c r="C36" s="694"/>
      <c r="D36" s="593" t="s">
        <v>111</v>
      </c>
      <c r="E36" s="594"/>
      <c r="F36" s="594"/>
      <c r="G36" s="594"/>
      <c r="H36" s="594"/>
      <c r="I36" s="594"/>
      <c r="J36" s="594"/>
      <c r="K36" s="594"/>
      <c r="L36" s="594"/>
      <c r="M36" s="594"/>
      <c r="N36" s="594"/>
      <c r="O36" s="594"/>
      <c r="P36" s="594"/>
      <c r="Q36" s="594"/>
      <c r="R36" s="594"/>
      <c r="S36" s="594"/>
      <c r="T36" s="594"/>
      <c r="U36" s="595"/>
      <c r="V36" s="520"/>
      <c r="W36" s="521"/>
      <c r="X36" s="516"/>
      <c r="Y36" s="517"/>
      <c r="Z36" s="426">
        <f>SUM(Z37:AB42)</f>
        <v>540</v>
      </c>
      <c r="AA36" s="427"/>
      <c r="AB36" s="439"/>
      <c r="AC36" s="438">
        <f>SUM(AC37:AE42)</f>
        <v>108</v>
      </c>
      <c r="AD36" s="427"/>
      <c r="AE36" s="428"/>
      <c r="AF36" s="426">
        <f>SUM(AF37:AH42)</f>
        <v>54</v>
      </c>
      <c r="AG36" s="427"/>
      <c r="AH36" s="439"/>
      <c r="AI36" s="438">
        <f>SUM(AI37:AK42)</f>
        <v>0</v>
      </c>
      <c r="AJ36" s="427"/>
      <c r="AK36" s="439"/>
      <c r="AL36" s="438">
        <f>SUM(AL37:AN42)</f>
        <v>54</v>
      </c>
      <c r="AM36" s="427"/>
      <c r="AN36" s="439"/>
      <c r="AO36" s="438">
        <f>SUM(AO37:AQ42)</f>
        <v>0</v>
      </c>
      <c r="AP36" s="427"/>
      <c r="AQ36" s="428"/>
      <c r="AR36" s="426">
        <f>SUM(AR37:AT42)</f>
        <v>432</v>
      </c>
      <c r="AS36" s="427"/>
      <c r="AT36" s="439"/>
      <c r="AU36" s="438">
        <f>SUM(AU37:AW42)</f>
        <v>108</v>
      </c>
      <c r="AV36" s="427"/>
      <c r="AW36" s="439"/>
      <c r="AX36" s="438">
        <f>SUM(AX37:AZ42)</f>
        <v>12</v>
      </c>
      <c r="AY36" s="427"/>
      <c r="AZ36" s="428"/>
      <c r="BA36" s="426">
        <f>SUM(BA37:BC42)</f>
        <v>108</v>
      </c>
      <c r="BB36" s="427"/>
      <c r="BC36" s="439"/>
      <c r="BD36" s="438">
        <f>SUM(BD37:BF42)</f>
        <v>0</v>
      </c>
      <c r="BE36" s="427"/>
      <c r="BF36" s="439"/>
      <c r="BG36" s="438">
        <f>SUM(BG37:BI42)</f>
        <v>3</v>
      </c>
      <c r="BH36" s="427"/>
      <c r="BI36" s="428"/>
      <c r="BJ36" s="426">
        <f>SUM(BJ37:BL42)</f>
        <v>15</v>
      </c>
      <c r="BK36" s="427"/>
      <c r="BL36" s="428"/>
      <c r="BM36" s="231"/>
      <c r="BQ36" s="233"/>
      <c r="BR36" s="230"/>
      <c r="BS36" s="230"/>
      <c r="BT36" s="230"/>
      <c r="BU36" s="230"/>
      <c r="BV36" s="429">
        <f>Z36/Z57</f>
        <v>0.34482758620689657</v>
      </c>
      <c r="BW36" s="429"/>
      <c r="BX36" s="230"/>
      <c r="BY36" s="234"/>
      <c r="BZ36" s="234"/>
      <c r="CA36" s="230"/>
      <c r="CB36" s="230"/>
      <c r="CC36" s="230"/>
      <c r="CD36" s="230"/>
      <c r="CE36" s="230"/>
      <c r="CF36" s="230"/>
      <c r="CG36" s="230"/>
      <c r="CH36" s="230"/>
      <c r="CI36" s="230"/>
      <c r="CJ36" s="230"/>
      <c r="CK36" s="230"/>
      <c r="CL36" s="230"/>
      <c r="CM36" s="230"/>
      <c r="CN36" s="230"/>
      <c r="CO36" s="230"/>
      <c r="CP36" s="230"/>
      <c r="CQ36" s="230"/>
      <c r="CR36" s="230"/>
      <c r="CS36" s="230"/>
      <c r="CT36" s="230"/>
      <c r="CU36" s="230"/>
      <c r="CV36" s="230"/>
      <c r="CW36" s="230"/>
      <c r="CX36" s="230"/>
      <c r="CY36" s="230"/>
      <c r="CZ36" s="230"/>
      <c r="DA36" s="230"/>
      <c r="DB36" s="230"/>
      <c r="DC36" s="230"/>
      <c r="DD36" s="230"/>
      <c r="DE36" s="230"/>
      <c r="DF36" s="230"/>
      <c r="DG36" s="230"/>
      <c r="DH36" s="230"/>
      <c r="DI36" s="230"/>
      <c r="DJ36" s="230"/>
      <c r="DK36" s="230"/>
      <c r="DL36" s="230"/>
      <c r="DM36" s="230"/>
      <c r="DN36" s="230"/>
      <c r="DO36" s="230"/>
      <c r="DP36" s="230"/>
      <c r="DQ36" s="230"/>
      <c r="DR36" s="230"/>
      <c r="DS36" s="230"/>
      <c r="DT36" s="230"/>
      <c r="DU36" s="230"/>
      <c r="DV36" s="230"/>
      <c r="DW36" s="230"/>
      <c r="DX36" s="230"/>
      <c r="DY36" s="230"/>
      <c r="DZ36" s="230"/>
      <c r="EA36" s="230"/>
      <c r="EB36" s="230"/>
      <c r="EC36" s="230"/>
      <c r="ED36" s="230"/>
      <c r="EE36" s="230"/>
      <c r="EF36" s="230"/>
      <c r="EG36" s="230"/>
      <c r="EH36" s="230"/>
      <c r="EI36" s="230"/>
      <c r="EJ36" s="230"/>
      <c r="EK36" s="230"/>
      <c r="EL36" s="230"/>
      <c r="EM36" s="230"/>
      <c r="EN36" s="230"/>
      <c r="EO36" s="230"/>
      <c r="EP36" s="230"/>
      <c r="EQ36" s="230"/>
      <c r="ER36" s="230"/>
      <c r="ES36" s="230"/>
      <c r="ET36" s="230"/>
      <c r="EU36" s="230"/>
      <c r="EV36" s="230"/>
      <c r="EW36" s="230"/>
      <c r="EX36" s="230"/>
      <c r="EY36" s="230"/>
      <c r="EZ36" s="230"/>
      <c r="FA36" s="230"/>
      <c r="FB36" s="230"/>
      <c r="FC36" s="230"/>
      <c r="FD36" s="230"/>
      <c r="FE36" s="230"/>
      <c r="FF36" s="230"/>
      <c r="FG36" s="230"/>
      <c r="FH36" s="230"/>
      <c r="FI36" s="230"/>
      <c r="FJ36" s="230"/>
      <c r="FK36" s="230"/>
      <c r="FL36" s="230"/>
      <c r="FM36" s="230"/>
      <c r="FN36" s="230"/>
      <c r="FO36" s="230"/>
      <c r="FP36" s="230"/>
      <c r="FQ36" s="230"/>
      <c r="FR36" s="230"/>
      <c r="FS36" s="230"/>
      <c r="FT36" s="230"/>
      <c r="FU36" s="230"/>
      <c r="FV36" s="230"/>
      <c r="FW36" s="230"/>
      <c r="FX36" s="230"/>
      <c r="FY36" s="230"/>
      <c r="FZ36" s="230"/>
      <c r="GA36" s="230"/>
      <c r="GB36" s="230"/>
      <c r="GC36" s="230"/>
      <c r="GD36" s="230"/>
      <c r="GE36" s="230"/>
      <c r="GF36" s="230"/>
      <c r="GG36" s="230"/>
      <c r="GH36" s="230"/>
      <c r="GI36" s="230"/>
      <c r="GJ36" s="230"/>
      <c r="GK36" s="230"/>
      <c r="GL36" s="230"/>
    </row>
    <row r="37" spans="1:194" s="240" customFormat="1" ht="31.5" customHeight="1" x14ac:dyDescent="0.5">
      <c r="A37" s="230"/>
      <c r="B37" s="584" t="s">
        <v>37</v>
      </c>
      <c r="C37" s="585"/>
      <c r="D37" s="513" t="s">
        <v>219</v>
      </c>
      <c r="E37" s="514"/>
      <c r="F37" s="514"/>
      <c r="G37" s="514"/>
      <c r="H37" s="514"/>
      <c r="I37" s="514"/>
      <c r="J37" s="514"/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5"/>
      <c r="V37" s="440"/>
      <c r="W37" s="531"/>
      <c r="X37" s="518"/>
      <c r="Y37" s="442"/>
      <c r="Z37" s="614">
        <f t="shared" ref="Z37:Z42" si="0">AR37+BA37</f>
        <v>0</v>
      </c>
      <c r="AA37" s="511"/>
      <c r="AB37" s="512"/>
      <c r="AC37" s="510">
        <f t="shared" ref="AC37:AC42" si="1">AU37+BD37</f>
        <v>0</v>
      </c>
      <c r="AD37" s="511"/>
      <c r="AE37" s="722"/>
      <c r="AF37" s="614"/>
      <c r="AG37" s="511"/>
      <c r="AH37" s="512"/>
      <c r="AI37" s="510"/>
      <c r="AJ37" s="511"/>
      <c r="AK37" s="512"/>
      <c r="AL37" s="510"/>
      <c r="AM37" s="511"/>
      <c r="AN37" s="512"/>
      <c r="AO37" s="510"/>
      <c r="AP37" s="511"/>
      <c r="AQ37" s="722"/>
      <c r="AR37" s="440"/>
      <c r="AS37" s="441"/>
      <c r="AT37" s="531"/>
      <c r="AU37" s="518"/>
      <c r="AV37" s="441"/>
      <c r="AW37" s="531"/>
      <c r="AX37" s="518"/>
      <c r="AY37" s="441"/>
      <c r="AZ37" s="442"/>
      <c r="BA37" s="440"/>
      <c r="BB37" s="441"/>
      <c r="BC37" s="531"/>
      <c r="BD37" s="518"/>
      <c r="BE37" s="441"/>
      <c r="BF37" s="531"/>
      <c r="BG37" s="518"/>
      <c r="BH37" s="441"/>
      <c r="BI37" s="442"/>
      <c r="BJ37" s="440">
        <f t="shared" ref="BJ37:BJ42" si="2">AX37+BG37</f>
        <v>0</v>
      </c>
      <c r="BK37" s="441"/>
      <c r="BL37" s="442"/>
      <c r="BM37" s="235" t="s">
        <v>220</v>
      </c>
      <c r="BN37" s="236"/>
      <c r="BO37" s="236"/>
      <c r="BP37" s="236"/>
      <c r="BQ37" s="237"/>
      <c r="BR37" s="238"/>
      <c r="BS37" s="238"/>
      <c r="BT37" s="238"/>
      <c r="BU37" s="238"/>
      <c r="BV37" s="238"/>
      <c r="BW37" s="239"/>
      <c r="BX37" s="238"/>
      <c r="BY37" s="234"/>
      <c r="BZ37" s="234"/>
      <c r="CA37" s="238"/>
      <c r="CB37" s="238"/>
      <c r="CC37" s="238"/>
      <c r="CD37" s="238"/>
      <c r="CE37" s="238"/>
      <c r="CF37" s="238"/>
      <c r="CG37" s="238"/>
      <c r="CH37" s="238"/>
      <c r="CI37" s="238"/>
      <c r="CJ37" s="238"/>
      <c r="CK37" s="238"/>
      <c r="CL37" s="238"/>
      <c r="CM37" s="238"/>
      <c r="CN37" s="238"/>
      <c r="CO37" s="238"/>
      <c r="CP37" s="238"/>
      <c r="CQ37" s="238"/>
      <c r="CR37" s="238"/>
      <c r="CS37" s="238"/>
      <c r="CT37" s="238"/>
      <c r="CU37" s="238"/>
      <c r="CV37" s="238"/>
      <c r="CW37" s="238"/>
      <c r="CX37" s="238"/>
      <c r="CY37" s="238"/>
      <c r="CZ37" s="238"/>
      <c r="DA37" s="238"/>
      <c r="DB37" s="238"/>
      <c r="DC37" s="238"/>
      <c r="DD37" s="238"/>
      <c r="DE37" s="238"/>
      <c r="DF37" s="238"/>
      <c r="DG37" s="238"/>
      <c r="DH37" s="238"/>
      <c r="DI37" s="238"/>
      <c r="DJ37" s="238"/>
      <c r="DK37" s="238"/>
      <c r="DL37" s="238"/>
      <c r="DM37" s="238"/>
      <c r="DN37" s="238"/>
      <c r="DO37" s="238"/>
      <c r="DP37" s="238"/>
      <c r="DQ37" s="238"/>
      <c r="DR37" s="238"/>
      <c r="DS37" s="238"/>
      <c r="DT37" s="238"/>
      <c r="DU37" s="238"/>
      <c r="DV37" s="238"/>
      <c r="DW37" s="238"/>
      <c r="DX37" s="238"/>
      <c r="DY37" s="238"/>
      <c r="DZ37" s="238"/>
      <c r="EA37" s="238"/>
      <c r="EB37" s="238"/>
      <c r="EC37" s="238"/>
      <c r="ED37" s="238"/>
      <c r="EE37" s="238"/>
      <c r="EF37" s="238"/>
      <c r="EG37" s="238"/>
      <c r="EH37" s="238"/>
      <c r="EI37" s="238"/>
      <c r="EJ37" s="238"/>
      <c r="EK37" s="238"/>
      <c r="EL37" s="238"/>
      <c r="EM37" s="238"/>
      <c r="EN37" s="238"/>
      <c r="EO37" s="238"/>
      <c r="EP37" s="238"/>
      <c r="EQ37" s="238"/>
      <c r="ER37" s="238"/>
      <c r="ES37" s="238"/>
      <c r="ET37" s="238"/>
      <c r="EU37" s="238"/>
      <c r="EV37" s="238"/>
      <c r="EW37" s="238"/>
      <c r="EX37" s="238"/>
      <c r="EY37" s="238"/>
      <c r="EZ37" s="238"/>
      <c r="FA37" s="238"/>
      <c r="FB37" s="238"/>
      <c r="FC37" s="238"/>
      <c r="FD37" s="238"/>
      <c r="FE37" s="238"/>
      <c r="FF37" s="238"/>
      <c r="FG37" s="238"/>
      <c r="FH37" s="230"/>
      <c r="FI37" s="230"/>
      <c r="FJ37" s="230"/>
      <c r="FK37" s="230"/>
      <c r="FL37" s="230"/>
      <c r="FM37" s="230"/>
      <c r="FN37" s="230"/>
      <c r="FO37" s="230"/>
      <c r="FP37" s="230"/>
      <c r="FQ37" s="230"/>
      <c r="FR37" s="230"/>
      <c r="FS37" s="230"/>
      <c r="FT37" s="230"/>
      <c r="FU37" s="230"/>
      <c r="FV37" s="230"/>
      <c r="FW37" s="230"/>
      <c r="FX37" s="230"/>
      <c r="FY37" s="230"/>
      <c r="FZ37" s="230"/>
      <c r="GA37" s="230"/>
      <c r="GB37" s="230"/>
      <c r="GC37" s="230"/>
      <c r="GD37" s="230"/>
      <c r="GE37" s="230"/>
      <c r="GF37" s="230"/>
      <c r="GG37" s="230"/>
      <c r="GH37" s="230"/>
      <c r="GI37" s="230"/>
      <c r="GJ37" s="230"/>
      <c r="GK37" s="230"/>
      <c r="GL37" s="230"/>
    </row>
    <row r="38" spans="1:194" s="240" customFormat="1" ht="31.95" customHeight="1" x14ac:dyDescent="0.5">
      <c r="B38" s="473" t="s">
        <v>163</v>
      </c>
      <c r="C38" s="474"/>
      <c r="D38" s="241" t="s">
        <v>139</v>
      </c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3"/>
      <c r="V38" s="430">
        <v>1</v>
      </c>
      <c r="W38" s="433"/>
      <c r="X38" s="437"/>
      <c r="Y38" s="433"/>
      <c r="Z38" s="454">
        <f t="shared" si="0"/>
        <v>108</v>
      </c>
      <c r="AA38" s="435"/>
      <c r="AB38" s="436"/>
      <c r="AC38" s="434">
        <f t="shared" si="1"/>
        <v>36</v>
      </c>
      <c r="AD38" s="435"/>
      <c r="AE38" s="453"/>
      <c r="AF38" s="454">
        <v>18</v>
      </c>
      <c r="AG38" s="435"/>
      <c r="AH38" s="436"/>
      <c r="AI38" s="434"/>
      <c r="AJ38" s="435"/>
      <c r="AK38" s="436"/>
      <c r="AL38" s="434">
        <v>18</v>
      </c>
      <c r="AM38" s="435"/>
      <c r="AN38" s="436"/>
      <c r="AO38" s="434"/>
      <c r="AP38" s="435"/>
      <c r="AQ38" s="453"/>
      <c r="AR38" s="430">
        <v>108</v>
      </c>
      <c r="AS38" s="431"/>
      <c r="AT38" s="433"/>
      <c r="AU38" s="434">
        <v>36</v>
      </c>
      <c r="AV38" s="435"/>
      <c r="AW38" s="436"/>
      <c r="AX38" s="437">
        <v>3</v>
      </c>
      <c r="AY38" s="431"/>
      <c r="AZ38" s="432"/>
      <c r="BA38" s="430"/>
      <c r="BB38" s="431"/>
      <c r="BC38" s="433"/>
      <c r="BD38" s="434"/>
      <c r="BE38" s="435"/>
      <c r="BF38" s="436"/>
      <c r="BG38" s="437"/>
      <c r="BH38" s="431"/>
      <c r="BI38" s="432"/>
      <c r="BJ38" s="430">
        <f t="shared" si="2"/>
        <v>3</v>
      </c>
      <c r="BK38" s="431"/>
      <c r="BL38" s="432"/>
      <c r="BM38" s="244"/>
      <c r="BN38" s="242"/>
      <c r="BO38" s="242"/>
      <c r="BP38" s="242"/>
      <c r="BQ38" s="243"/>
      <c r="BR38" s="230"/>
      <c r="BS38" s="230"/>
      <c r="BT38" s="230"/>
      <c r="BU38" s="230"/>
      <c r="BV38" s="230"/>
      <c r="BW38" s="230"/>
      <c r="BX38" s="230"/>
      <c r="BY38" s="234"/>
      <c r="BZ38" s="234"/>
      <c r="CA38" s="230"/>
      <c r="CB38" s="230"/>
      <c r="CC38" s="230"/>
      <c r="CD38" s="230"/>
      <c r="CE38" s="230"/>
      <c r="CF38" s="230"/>
      <c r="CG38" s="230"/>
      <c r="CH38" s="230"/>
      <c r="CI38" s="230"/>
      <c r="CJ38" s="230"/>
      <c r="CK38" s="230"/>
      <c r="CL38" s="230"/>
      <c r="CM38" s="230"/>
      <c r="CN38" s="230"/>
      <c r="CO38" s="230"/>
      <c r="CP38" s="230"/>
      <c r="CQ38" s="230"/>
      <c r="CR38" s="230"/>
      <c r="CS38" s="230"/>
      <c r="CT38" s="230"/>
      <c r="CU38" s="230"/>
      <c r="CV38" s="230"/>
      <c r="CW38" s="230"/>
      <c r="CX38" s="230"/>
      <c r="CY38" s="230"/>
      <c r="CZ38" s="230"/>
      <c r="DA38" s="230"/>
      <c r="DB38" s="230"/>
      <c r="DC38" s="230"/>
      <c r="DD38" s="230"/>
      <c r="DE38" s="230"/>
      <c r="DF38" s="230"/>
      <c r="DG38" s="230"/>
      <c r="DH38" s="230"/>
      <c r="DI38" s="230"/>
      <c r="DJ38" s="230"/>
      <c r="DK38" s="230"/>
      <c r="DL38" s="230"/>
      <c r="DM38" s="230"/>
      <c r="DN38" s="230"/>
      <c r="DO38" s="230"/>
      <c r="DP38" s="230"/>
      <c r="DQ38" s="230"/>
      <c r="DR38" s="230"/>
      <c r="DS38" s="230"/>
      <c r="DT38" s="230"/>
      <c r="DU38" s="230"/>
      <c r="DV38" s="230"/>
      <c r="DW38" s="230"/>
      <c r="DX38" s="230"/>
      <c r="DY38" s="230"/>
      <c r="DZ38" s="230"/>
      <c r="EA38" s="230"/>
      <c r="EB38" s="230"/>
      <c r="EC38" s="230"/>
      <c r="ED38" s="230"/>
      <c r="EE38" s="230"/>
      <c r="EF38" s="230"/>
      <c r="EG38" s="230"/>
      <c r="EH38" s="230"/>
      <c r="EI38" s="230"/>
      <c r="EJ38" s="230"/>
      <c r="EK38" s="230"/>
      <c r="EL38" s="230"/>
      <c r="EM38" s="230"/>
      <c r="EN38" s="230"/>
      <c r="EO38" s="230"/>
      <c r="EP38" s="230"/>
      <c r="EQ38" s="230"/>
      <c r="ER38" s="230"/>
      <c r="ES38" s="230"/>
      <c r="ET38" s="230"/>
      <c r="EU38" s="230"/>
      <c r="EV38" s="230"/>
      <c r="EW38" s="230"/>
      <c r="EX38" s="230"/>
      <c r="EY38" s="230"/>
      <c r="EZ38" s="230"/>
      <c r="FA38" s="230"/>
      <c r="FB38" s="230"/>
      <c r="FC38" s="230"/>
      <c r="FD38" s="230"/>
      <c r="FE38" s="230"/>
      <c r="FF38" s="230"/>
      <c r="FG38" s="230"/>
      <c r="FH38" s="230"/>
      <c r="FI38" s="230"/>
      <c r="FJ38" s="230"/>
      <c r="FK38" s="230"/>
      <c r="FL38" s="230"/>
      <c r="FM38" s="230"/>
      <c r="FN38" s="230"/>
      <c r="FO38" s="230"/>
      <c r="FP38" s="230"/>
      <c r="FQ38" s="230"/>
      <c r="FR38" s="230"/>
      <c r="FS38" s="230"/>
      <c r="FT38" s="230"/>
      <c r="FU38" s="230"/>
      <c r="FV38" s="230"/>
      <c r="FW38" s="230"/>
      <c r="FX38" s="230"/>
      <c r="FY38" s="230"/>
      <c r="FZ38" s="230"/>
      <c r="GA38" s="230"/>
      <c r="GB38" s="230"/>
      <c r="GC38" s="230"/>
      <c r="GD38" s="230"/>
      <c r="GE38" s="230"/>
      <c r="GF38" s="230"/>
      <c r="GG38" s="230"/>
      <c r="GH38" s="230"/>
      <c r="GI38" s="230"/>
      <c r="GJ38" s="230"/>
      <c r="GK38" s="230"/>
      <c r="GL38" s="230"/>
    </row>
    <row r="39" spans="1:194" s="240" customFormat="1" ht="31.95" customHeight="1" x14ac:dyDescent="0.25">
      <c r="B39" s="473" t="s">
        <v>164</v>
      </c>
      <c r="C39" s="474"/>
      <c r="D39" s="241" t="s">
        <v>218</v>
      </c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3"/>
      <c r="V39" s="430"/>
      <c r="W39" s="433"/>
      <c r="X39" s="437" t="s">
        <v>209</v>
      </c>
      <c r="Y39" s="433"/>
      <c r="Z39" s="454">
        <f t="shared" si="0"/>
        <v>216</v>
      </c>
      <c r="AA39" s="435"/>
      <c r="AB39" s="436"/>
      <c r="AC39" s="434">
        <f t="shared" si="1"/>
        <v>0</v>
      </c>
      <c r="AD39" s="435"/>
      <c r="AE39" s="453"/>
      <c r="AF39" s="454"/>
      <c r="AG39" s="435"/>
      <c r="AH39" s="436"/>
      <c r="AI39" s="434"/>
      <c r="AJ39" s="435"/>
      <c r="AK39" s="436"/>
      <c r="AL39" s="434"/>
      <c r="AM39" s="435"/>
      <c r="AN39" s="436"/>
      <c r="AO39" s="434"/>
      <c r="AP39" s="435"/>
      <c r="AQ39" s="453"/>
      <c r="AR39" s="430">
        <v>108</v>
      </c>
      <c r="AS39" s="431"/>
      <c r="AT39" s="433"/>
      <c r="AU39" s="434"/>
      <c r="AV39" s="435"/>
      <c r="AW39" s="436"/>
      <c r="AX39" s="437">
        <v>3</v>
      </c>
      <c r="AY39" s="431"/>
      <c r="AZ39" s="432"/>
      <c r="BA39" s="430">
        <v>108</v>
      </c>
      <c r="BB39" s="431"/>
      <c r="BC39" s="433"/>
      <c r="BD39" s="434"/>
      <c r="BE39" s="435"/>
      <c r="BF39" s="436"/>
      <c r="BG39" s="437">
        <v>3</v>
      </c>
      <c r="BH39" s="431"/>
      <c r="BI39" s="432"/>
      <c r="BJ39" s="430">
        <f t="shared" si="2"/>
        <v>6</v>
      </c>
      <c r="BK39" s="431"/>
      <c r="BL39" s="432"/>
      <c r="BM39" s="244"/>
      <c r="BN39" s="242"/>
      <c r="BO39" s="242"/>
      <c r="BP39" s="242"/>
      <c r="BQ39" s="243"/>
      <c r="BR39" s="230"/>
      <c r="BS39" s="230"/>
      <c r="BT39" s="230"/>
      <c r="BU39" s="230"/>
      <c r="BV39" s="230"/>
      <c r="BW39" s="230"/>
      <c r="BX39" s="230"/>
      <c r="BY39" s="230"/>
      <c r="BZ39" s="230"/>
      <c r="CA39" s="230"/>
      <c r="CB39" s="230"/>
      <c r="CC39" s="230"/>
      <c r="CD39" s="230"/>
      <c r="CE39" s="230"/>
      <c r="CF39" s="230"/>
      <c r="CG39" s="230"/>
      <c r="CH39" s="230"/>
      <c r="CI39" s="230"/>
      <c r="CJ39" s="230"/>
      <c r="CK39" s="230"/>
      <c r="CL39" s="230"/>
      <c r="CM39" s="230"/>
      <c r="CN39" s="230"/>
      <c r="CO39" s="230"/>
      <c r="CP39" s="230"/>
      <c r="CQ39" s="230"/>
      <c r="CR39" s="230"/>
      <c r="CS39" s="230"/>
      <c r="CT39" s="230"/>
      <c r="CU39" s="230"/>
      <c r="CV39" s="230"/>
      <c r="CW39" s="230"/>
      <c r="CX39" s="230"/>
      <c r="CY39" s="230"/>
      <c r="CZ39" s="230"/>
      <c r="DA39" s="230"/>
      <c r="DB39" s="230"/>
      <c r="DC39" s="230"/>
      <c r="DD39" s="230"/>
      <c r="DE39" s="230"/>
      <c r="DF39" s="230"/>
      <c r="DG39" s="230"/>
      <c r="DH39" s="230"/>
      <c r="DI39" s="230"/>
      <c r="DJ39" s="230"/>
      <c r="DK39" s="230"/>
      <c r="DL39" s="230"/>
      <c r="DM39" s="230"/>
      <c r="DN39" s="230"/>
      <c r="DO39" s="230"/>
      <c r="DP39" s="230"/>
      <c r="DQ39" s="230"/>
      <c r="DR39" s="230"/>
      <c r="DS39" s="230"/>
      <c r="DT39" s="230"/>
      <c r="DU39" s="230"/>
      <c r="DV39" s="230"/>
      <c r="DW39" s="230"/>
      <c r="DX39" s="230"/>
      <c r="DY39" s="230"/>
      <c r="DZ39" s="230"/>
      <c r="EA39" s="230"/>
      <c r="EB39" s="230"/>
      <c r="EC39" s="230"/>
      <c r="ED39" s="230"/>
      <c r="EE39" s="230"/>
      <c r="EF39" s="230"/>
      <c r="EG39" s="230"/>
      <c r="EH39" s="230"/>
      <c r="EI39" s="230"/>
      <c r="EJ39" s="230"/>
      <c r="EK39" s="230"/>
      <c r="EL39" s="230"/>
      <c r="EM39" s="230"/>
      <c r="EN39" s="230"/>
      <c r="EO39" s="230"/>
      <c r="EP39" s="230"/>
      <c r="EQ39" s="230"/>
      <c r="ER39" s="230"/>
      <c r="ES39" s="230"/>
      <c r="ET39" s="230"/>
      <c r="EU39" s="230"/>
      <c r="EV39" s="230"/>
      <c r="EW39" s="230"/>
      <c r="EX39" s="230"/>
      <c r="EY39" s="230"/>
      <c r="EZ39" s="230"/>
      <c r="FA39" s="230"/>
      <c r="FB39" s="230"/>
      <c r="FC39" s="230"/>
      <c r="FD39" s="230"/>
      <c r="FE39" s="230"/>
      <c r="FF39" s="230"/>
      <c r="FG39" s="230"/>
      <c r="FH39" s="230"/>
      <c r="FI39" s="230"/>
      <c r="FJ39" s="230"/>
      <c r="FK39" s="230"/>
      <c r="FL39" s="230"/>
      <c r="FM39" s="230"/>
      <c r="FN39" s="230"/>
      <c r="FO39" s="230"/>
      <c r="FP39" s="230"/>
      <c r="FQ39" s="230"/>
      <c r="FR39" s="230"/>
      <c r="FS39" s="230"/>
      <c r="FT39" s="230"/>
      <c r="FU39" s="230"/>
      <c r="FV39" s="230"/>
      <c r="FW39" s="230"/>
      <c r="FX39" s="230"/>
      <c r="FY39" s="230"/>
      <c r="FZ39" s="230"/>
      <c r="GA39" s="230"/>
      <c r="GB39" s="230"/>
      <c r="GC39" s="230"/>
      <c r="GD39" s="230"/>
      <c r="GE39" s="230"/>
      <c r="GF39" s="230"/>
      <c r="GG39" s="230"/>
      <c r="GH39" s="230"/>
      <c r="GI39" s="230"/>
      <c r="GJ39" s="230"/>
      <c r="GK39" s="230"/>
      <c r="GL39" s="230"/>
    </row>
    <row r="40" spans="1:194" s="240" customFormat="1" ht="60" customHeight="1" x14ac:dyDescent="0.25">
      <c r="A40" s="230"/>
      <c r="B40" s="478" t="s">
        <v>38</v>
      </c>
      <c r="C40" s="479"/>
      <c r="D40" s="719" t="s">
        <v>191</v>
      </c>
      <c r="E40" s="720"/>
      <c r="F40" s="720"/>
      <c r="G40" s="720"/>
      <c r="H40" s="720"/>
      <c r="I40" s="720"/>
      <c r="J40" s="720"/>
      <c r="K40" s="720"/>
      <c r="L40" s="720"/>
      <c r="M40" s="720"/>
      <c r="N40" s="720"/>
      <c r="O40" s="720"/>
      <c r="P40" s="720"/>
      <c r="Q40" s="720"/>
      <c r="R40" s="720"/>
      <c r="S40" s="720"/>
      <c r="T40" s="720"/>
      <c r="U40" s="721"/>
      <c r="V40" s="430"/>
      <c r="W40" s="433"/>
      <c r="X40" s="437"/>
      <c r="Y40" s="433"/>
      <c r="Z40" s="454">
        <f t="shared" si="0"/>
        <v>0</v>
      </c>
      <c r="AA40" s="435"/>
      <c r="AB40" s="436"/>
      <c r="AC40" s="434">
        <f t="shared" si="1"/>
        <v>0</v>
      </c>
      <c r="AD40" s="435"/>
      <c r="AE40" s="453"/>
      <c r="AF40" s="454"/>
      <c r="AG40" s="435"/>
      <c r="AH40" s="436"/>
      <c r="AI40" s="434"/>
      <c r="AJ40" s="435"/>
      <c r="AK40" s="436"/>
      <c r="AL40" s="434"/>
      <c r="AM40" s="435"/>
      <c r="AN40" s="436"/>
      <c r="AO40" s="680"/>
      <c r="AP40" s="681"/>
      <c r="AQ40" s="682"/>
      <c r="AR40" s="504"/>
      <c r="AS40" s="502"/>
      <c r="AT40" s="505"/>
      <c r="AU40" s="434"/>
      <c r="AV40" s="435"/>
      <c r="AW40" s="436"/>
      <c r="AX40" s="501"/>
      <c r="AY40" s="502"/>
      <c r="AZ40" s="503"/>
      <c r="BA40" s="504"/>
      <c r="BB40" s="502"/>
      <c r="BC40" s="505"/>
      <c r="BD40" s="434"/>
      <c r="BE40" s="435"/>
      <c r="BF40" s="436"/>
      <c r="BG40" s="501"/>
      <c r="BH40" s="502"/>
      <c r="BI40" s="503"/>
      <c r="BJ40" s="430">
        <f t="shared" si="2"/>
        <v>0</v>
      </c>
      <c r="BK40" s="431"/>
      <c r="BL40" s="432"/>
      <c r="BM40" s="244"/>
      <c r="BN40" s="242"/>
      <c r="BO40" s="242"/>
      <c r="BP40" s="242"/>
      <c r="BQ40" s="243"/>
      <c r="BR40" s="230"/>
      <c r="BS40" s="230"/>
      <c r="BT40" s="230"/>
      <c r="BU40" s="230"/>
      <c r="BV40" s="230"/>
      <c r="BW40" s="230"/>
      <c r="BX40" s="230"/>
      <c r="BY40" s="230"/>
      <c r="BZ40" s="230"/>
      <c r="CA40" s="230"/>
      <c r="CB40" s="230"/>
      <c r="CC40" s="230"/>
      <c r="CD40" s="230"/>
      <c r="CE40" s="230"/>
      <c r="CF40" s="230"/>
      <c r="CG40" s="230"/>
      <c r="CH40" s="230"/>
      <c r="CI40" s="230"/>
      <c r="CJ40" s="230"/>
      <c r="CK40" s="230"/>
      <c r="CL40" s="230"/>
      <c r="CM40" s="230"/>
      <c r="CN40" s="230"/>
      <c r="CO40" s="230"/>
      <c r="CP40" s="230"/>
      <c r="CQ40" s="230"/>
      <c r="CR40" s="230"/>
      <c r="CS40" s="230"/>
      <c r="CT40" s="230"/>
      <c r="CU40" s="230"/>
      <c r="CV40" s="230"/>
      <c r="CW40" s="230"/>
      <c r="CX40" s="230"/>
      <c r="CY40" s="230"/>
      <c r="CZ40" s="230"/>
      <c r="DA40" s="230"/>
      <c r="DB40" s="230"/>
      <c r="DC40" s="230"/>
      <c r="DD40" s="230"/>
      <c r="DE40" s="230"/>
      <c r="DF40" s="230"/>
      <c r="DG40" s="230"/>
      <c r="DH40" s="230"/>
      <c r="DI40" s="230"/>
      <c r="DJ40" s="230"/>
      <c r="DK40" s="230"/>
      <c r="DL40" s="230"/>
      <c r="DM40" s="230"/>
      <c r="DN40" s="230"/>
      <c r="DO40" s="230"/>
      <c r="DP40" s="230"/>
      <c r="DQ40" s="230"/>
      <c r="DR40" s="230"/>
      <c r="DS40" s="230"/>
      <c r="DT40" s="230"/>
      <c r="DU40" s="230"/>
      <c r="DV40" s="230"/>
      <c r="DW40" s="230"/>
      <c r="DX40" s="230"/>
      <c r="DY40" s="230"/>
      <c r="DZ40" s="230"/>
      <c r="EA40" s="230"/>
      <c r="EB40" s="230"/>
      <c r="EC40" s="230"/>
      <c r="ED40" s="230"/>
      <c r="EE40" s="230"/>
      <c r="EF40" s="230"/>
      <c r="EG40" s="230"/>
      <c r="EH40" s="230"/>
      <c r="EI40" s="230"/>
      <c r="EJ40" s="230"/>
      <c r="EK40" s="230"/>
      <c r="EL40" s="230"/>
      <c r="EM40" s="230"/>
      <c r="EN40" s="230"/>
      <c r="EO40" s="230"/>
      <c r="EP40" s="230"/>
      <c r="EQ40" s="230"/>
      <c r="ER40" s="230"/>
      <c r="ES40" s="230"/>
      <c r="ET40" s="230"/>
      <c r="EU40" s="230"/>
      <c r="EV40" s="230"/>
      <c r="EW40" s="230"/>
      <c r="EX40" s="230"/>
      <c r="EY40" s="230"/>
      <c r="EZ40" s="230"/>
      <c r="FA40" s="230"/>
      <c r="FB40" s="230"/>
      <c r="FC40" s="230"/>
      <c r="FD40" s="230"/>
      <c r="FE40" s="230"/>
      <c r="FF40" s="230"/>
      <c r="FG40" s="230"/>
      <c r="FH40" s="230"/>
      <c r="FI40" s="230"/>
      <c r="FJ40" s="230"/>
      <c r="FK40" s="230"/>
      <c r="FL40" s="230"/>
      <c r="FM40" s="230"/>
      <c r="FN40" s="230"/>
      <c r="FO40" s="230"/>
      <c r="FP40" s="230"/>
      <c r="FQ40" s="230"/>
      <c r="FR40" s="230"/>
      <c r="FS40" s="230"/>
      <c r="FT40" s="230"/>
      <c r="FU40" s="230"/>
      <c r="FV40" s="230"/>
      <c r="FW40" s="230"/>
      <c r="FX40" s="230"/>
      <c r="FY40" s="230"/>
      <c r="FZ40" s="230"/>
      <c r="GA40" s="230"/>
      <c r="GB40" s="230"/>
      <c r="GC40" s="230"/>
      <c r="GD40" s="230"/>
      <c r="GE40" s="230"/>
      <c r="GF40" s="230"/>
      <c r="GG40" s="230"/>
      <c r="GH40" s="230"/>
      <c r="GI40" s="230"/>
      <c r="GJ40" s="230"/>
      <c r="GK40" s="230"/>
      <c r="GL40" s="230"/>
    </row>
    <row r="41" spans="1:194" s="240" customFormat="1" ht="31.95" customHeight="1" x14ac:dyDescent="0.25">
      <c r="B41" s="473" t="s">
        <v>165</v>
      </c>
      <c r="C41" s="474"/>
      <c r="D41" s="241" t="s">
        <v>192</v>
      </c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3"/>
      <c r="V41" s="430">
        <v>1</v>
      </c>
      <c r="W41" s="433"/>
      <c r="X41" s="437"/>
      <c r="Y41" s="433"/>
      <c r="Z41" s="454">
        <f t="shared" si="0"/>
        <v>108</v>
      </c>
      <c r="AA41" s="435"/>
      <c r="AB41" s="436"/>
      <c r="AC41" s="434">
        <f t="shared" si="1"/>
        <v>36</v>
      </c>
      <c r="AD41" s="435"/>
      <c r="AE41" s="453"/>
      <c r="AF41" s="454">
        <v>18</v>
      </c>
      <c r="AG41" s="435"/>
      <c r="AH41" s="436"/>
      <c r="AI41" s="434"/>
      <c r="AJ41" s="435"/>
      <c r="AK41" s="436"/>
      <c r="AL41" s="434">
        <v>18</v>
      </c>
      <c r="AM41" s="435"/>
      <c r="AN41" s="436"/>
      <c r="AO41" s="434"/>
      <c r="AP41" s="435"/>
      <c r="AQ41" s="453"/>
      <c r="AR41" s="430">
        <v>108</v>
      </c>
      <c r="AS41" s="431"/>
      <c r="AT41" s="433"/>
      <c r="AU41" s="434">
        <v>36</v>
      </c>
      <c r="AV41" s="435"/>
      <c r="AW41" s="436"/>
      <c r="AX41" s="437">
        <v>3</v>
      </c>
      <c r="AY41" s="431"/>
      <c r="AZ41" s="432"/>
      <c r="BA41" s="430"/>
      <c r="BB41" s="431"/>
      <c r="BC41" s="433"/>
      <c r="BD41" s="434"/>
      <c r="BE41" s="435"/>
      <c r="BF41" s="436"/>
      <c r="BG41" s="437"/>
      <c r="BH41" s="431"/>
      <c r="BI41" s="432"/>
      <c r="BJ41" s="430">
        <f t="shared" si="2"/>
        <v>3</v>
      </c>
      <c r="BK41" s="431"/>
      <c r="BL41" s="432"/>
      <c r="BM41" s="244" t="s">
        <v>148</v>
      </c>
      <c r="BN41" s="242"/>
      <c r="BO41" s="242"/>
      <c r="BP41" s="242"/>
      <c r="BQ41" s="243"/>
      <c r="BR41" s="230"/>
      <c r="BS41" s="230"/>
      <c r="BT41" s="230"/>
      <c r="BU41" s="230"/>
      <c r="BV41" s="230"/>
      <c r="BW41" s="230"/>
      <c r="BX41" s="230"/>
      <c r="BY41" s="230"/>
      <c r="BZ41" s="230"/>
      <c r="CA41" s="230"/>
      <c r="CB41" s="230"/>
      <c r="CC41" s="230"/>
      <c r="CD41" s="230"/>
      <c r="CE41" s="230"/>
      <c r="CF41" s="230"/>
      <c r="CG41" s="230"/>
      <c r="CH41" s="230"/>
      <c r="CI41" s="230"/>
      <c r="CJ41" s="230"/>
      <c r="CK41" s="230"/>
      <c r="CL41" s="230"/>
      <c r="CM41" s="230"/>
      <c r="CN41" s="230"/>
      <c r="CO41" s="230"/>
      <c r="CP41" s="230"/>
      <c r="CQ41" s="230"/>
      <c r="CR41" s="230"/>
      <c r="CS41" s="230"/>
      <c r="CT41" s="230"/>
      <c r="CU41" s="230"/>
      <c r="CV41" s="230"/>
      <c r="CW41" s="230"/>
      <c r="CX41" s="230"/>
      <c r="CY41" s="230"/>
      <c r="CZ41" s="230"/>
      <c r="DA41" s="230"/>
      <c r="DB41" s="230"/>
      <c r="DC41" s="230"/>
      <c r="DD41" s="230"/>
      <c r="DE41" s="230"/>
      <c r="DF41" s="230"/>
      <c r="DG41" s="230"/>
      <c r="DH41" s="230"/>
      <c r="DI41" s="230"/>
      <c r="DJ41" s="230"/>
      <c r="DK41" s="230"/>
      <c r="DL41" s="230"/>
      <c r="DM41" s="230"/>
      <c r="DN41" s="230"/>
      <c r="DO41" s="230"/>
      <c r="DP41" s="230"/>
      <c r="DQ41" s="230"/>
      <c r="DR41" s="230"/>
      <c r="DS41" s="230"/>
      <c r="DT41" s="230"/>
      <c r="DU41" s="230"/>
      <c r="DV41" s="230"/>
      <c r="DW41" s="230"/>
      <c r="DX41" s="230"/>
      <c r="DY41" s="230"/>
      <c r="DZ41" s="230"/>
      <c r="EA41" s="230"/>
      <c r="EB41" s="230"/>
      <c r="EC41" s="230"/>
      <c r="ED41" s="230"/>
      <c r="EE41" s="230"/>
      <c r="EF41" s="230"/>
      <c r="EG41" s="230"/>
      <c r="EH41" s="230"/>
      <c r="EI41" s="230"/>
      <c r="EJ41" s="230"/>
      <c r="EK41" s="230"/>
      <c r="EL41" s="230"/>
      <c r="EM41" s="230"/>
      <c r="EN41" s="230"/>
      <c r="EO41" s="230"/>
      <c r="EP41" s="230"/>
      <c r="EQ41" s="230"/>
      <c r="ER41" s="230"/>
      <c r="ES41" s="230"/>
      <c r="ET41" s="230"/>
      <c r="EU41" s="230"/>
      <c r="EV41" s="230"/>
      <c r="EW41" s="230"/>
      <c r="EX41" s="230"/>
      <c r="EY41" s="230"/>
      <c r="EZ41" s="230"/>
      <c r="FA41" s="230"/>
      <c r="FB41" s="230"/>
      <c r="FC41" s="230"/>
      <c r="FD41" s="230"/>
      <c r="FE41" s="230"/>
      <c r="FF41" s="230"/>
      <c r="FG41" s="230"/>
      <c r="FH41" s="230"/>
      <c r="FI41" s="230"/>
      <c r="FJ41" s="230"/>
      <c r="FK41" s="230"/>
      <c r="FL41" s="230"/>
      <c r="FM41" s="230"/>
      <c r="FN41" s="230"/>
      <c r="FO41" s="230"/>
      <c r="FP41" s="230"/>
      <c r="FQ41" s="230"/>
      <c r="FR41" s="230"/>
      <c r="FS41" s="230"/>
      <c r="FT41" s="230"/>
      <c r="FU41" s="230"/>
      <c r="FV41" s="230"/>
      <c r="FW41" s="230"/>
      <c r="FX41" s="230"/>
      <c r="FY41" s="230"/>
      <c r="FZ41" s="230"/>
      <c r="GA41" s="230"/>
      <c r="GB41" s="230"/>
      <c r="GC41" s="230"/>
      <c r="GD41" s="230"/>
      <c r="GE41" s="230"/>
      <c r="GF41" s="230"/>
      <c r="GG41" s="230"/>
      <c r="GH41" s="230"/>
      <c r="GI41" s="230"/>
      <c r="GJ41" s="230"/>
      <c r="GK41" s="230"/>
      <c r="GL41" s="230"/>
    </row>
    <row r="42" spans="1:194" s="240" customFormat="1" ht="60" customHeight="1" thickBot="1" x14ac:dyDescent="0.3">
      <c r="B42" s="605" t="s">
        <v>166</v>
      </c>
      <c r="C42" s="606"/>
      <c r="D42" s="611" t="s">
        <v>193</v>
      </c>
      <c r="E42" s="612"/>
      <c r="F42" s="612"/>
      <c r="G42" s="612"/>
      <c r="H42" s="612"/>
      <c r="I42" s="612"/>
      <c r="J42" s="612"/>
      <c r="K42" s="612"/>
      <c r="L42" s="612"/>
      <c r="M42" s="612"/>
      <c r="N42" s="612"/>
      <c r="O42" s="612"/>
      <c r="P42" s="612"/>
      <c r="Q42" s="612"/>
      <c r="R42" s="612"/>
      <c r="S42" s="612"/>
      <c r="T42" s="612"/>
      <c r="U42" s="613"/>
      <c r="V42" s="607">
        <v>1</v>
      </c>
      <c r="W42" s="608"/>
      <c r="X42" s="578"/>
      <c r="Y42" s="608"/>
      <c r="Z42" s="718">
        <f t="shared" si="0"/>
        <v>108</v>
      </c>
      <c r="AA42" s="499"/>
      <c r="AB42" s="500"/>
      <c r="AC42" s="498">
        <f t="shared" si="1"/>
        <v>36</v>
      </c>
      <c r="AD42" s="499"/>
      <c r="AE42" s="506"/>
      <c r="AF42" s="718">
        <v>18</v>
      </c>
      <c r="AG42" s="499"/>
      <c r="AH42" s="500"/>
      <c r="AI42" s="498"/>
      <c r="AJ42" s="499"/>
      <c r="AK42" s="500"/>
      <c r="AL42" s="498">
        <v>18</v>
      </c>
      <c r="AM42" s="499"/>
      <c r="AN42" s="500"/>
      <c r="AO42" s="498"/>
      <c r="AP42" s="499"/>
      <c r="AQ42" s="506"/>
      <c r="AR42" s="607">
        <v>108</v>
      </c>
      <c r="AS42" s="579"/>
      <c r="AT42" s="608"/>
      <c r="AU42" s="498">
        <v>36</v>
      </c>
      <c r="AV42" s="499"/>
      <c r="AW42" s="500"/>
      <c r="AX42" s="578">
        <v>3</v>
      </c>
      <c r="AY42" s="579"/>
      <c r="AZ42" s="580"/>
      <c r="BA42" s="607"/>
      <c r="BB42" s="579"/>
      <c r="BC42" s="608"/>
      <c r="BD42" s="498"/>
      <c r="BE42" s="499"/>
      <c r="BF42" s="500"/>
      <c r="BG42" s="578"/>
      <c r="BH42" s="579"/>
      <c r="BI42" s="580"/>
      <c r="BJ42" s="607">
        <f t="shared" si="2"/>
        <v>3</v>
      </c>
      <c r="BK42" s="579"/>
      <c r="BL42" s="580"/>
      <c r="BM42" s="245" t="s">
        <v>173</v>
      </c>
      <c r="BN42" s="246"/>
      <c r="BO42" s="246"/>
      <c r="BP42" s="246"/>
      <c r="BQ42" s="247"/>
      <c r="BR42" s="230"/>
      <c r="BS42" s="230"/>
      <c r="BT42" s="230"/>
      <c r="BU42" s="230"/>
      <c r="BV42" s="230"/>
      <c r="BW42" s="230"/>
      <c r="BX42" s="230"/>
      <c r="BY42" s="230"/>
      <c r="BZ42" s="230"/>
      <c r="CA42" s="230"/>
      <c r="CB42" s="230"/>
      <c r="CC42" s="230"/>
      <c r="CD42" s="230"/>
      <c r="CE42" s="230"/>
      <c r="CF42" s="230"/>
      <c r="CG42" s="230"/>
      <c r="CH42" s="230"/>
      <c r="CI42" s="230"/>
      <c r="CJ42" s="230"/>
      <c r="CK42" s="230"/>
      <c r="CL42" s="230"/>
      <c r="CM42" s="230"/>
      <c r="CN42" s="230"/>
      <c r="CO42" s="230"/>
      <c r="CP42" s="230"/>
      <c r="CQ42" s="230"/>
      <c r="CR42" s="230"/>
      <c r="CS42" s="230"/>
      <c r="CT42" s="230"/>
      <c r="CU42" s="230"/>
      <c r="CV42" s="230"/>
      <c r="CW42" s="230"/>
      <c r="CX42" s="230"/>
      <c r="CY42" s="230"/>
      <c r="CZ42" s="230"/>
      <c r="DA42" s="230"/>
      <c r="DB42" s="230"/>
      <c r="DC42" s="230"/>
      <c r="DD42" s="230"/>
      <c r="DE42" s="230"/>
      <c r="DF42" s="230"/>
      <c r="DG42" s="230"/>
      <c r="DH42" s="230"/>
      <c r="DI42" s="230"/>
      <c r="DJ42" s="230"/>
      <c r="DK42" s="230"/>
      <c r="DL42" s="230"/>
      <c r="DM42" s="230"/>
      <c r="DN42" s="230"/>
      <c r="DO42" s="230"/>
      <c r="DP42" s="230"/>
      <c r="DQ42" s="230"/>
      <c r="DR42" s="230"/>
      <c r="DS42" s="230"/>
      <c r="DT42" s="230"/>
      <c r="DU42" s="230"/>
      <c r="DV42" s="230"/>
      <c r="DW42" s="230"/>
      <c r="DX42" s="230"/>
      <c r="DY42" s="230"/>
      <c r="DZ42" s="230"/>
      <c r="EA42" s="230"/>
      <c r="EB42" s="230"/>
      <c r="EC42" s="230"/>
      <c r="ED42" s="230"/>
      <c r="EE42" s="230"/>
      <c r="EF42" s="230"/>
      <c r="EG42" s="230"/>
      <c r="EH42" s="230"/>
      <c r="EI42" s="230"/>
      <c r="EJ42" s="230"/>
      <c r="EK42" s="230"/>
      <c r="EL42" s="230"/>
      <c r="EM42" s="230"/>
      <c r="EN42" s="230"/>
      <c r="EO42" s="230"/>
      <c r="EP42" s="230"/>
      <c r="EQ42" s="230"/>
      <c r="ER42" s="230"/>
      <c r="ES42" s="230"/>
      <c r="ET42" s="230"/>
      <c r="EU42" s="230"/>
      <c r="EV42" s="230"/>
      <c r="EW42" s="230"/>
      <c r="EX42" s="230"/>
      <c r="EY42" s="230"/>
      <c r="EZ42" s="230"/>
      <c r="FA42" s="230"/>
      <c r="FB42" s="230"/>
      <c r="FC42" s="230"/>
      <c r="FD42" s="230"/>
      <c r="FE42" s="230"/>
      <c r="FF42" s="230"/>
      <c r="FG42" s="230"/>
      <c r="FH42" s="230"/>
      <c r="FI42" s="230"/>
      <c r="FJ42" s="230"/>
      <c r="FK42" s="230"/>
      <c r="FL42" s="230"/>
      <c r="FM42" s="230"/>
      <c r="FN42" s="230"/>
      <c r="FO42" s="230"/>
      <c r="FP42" s="230"/>
      <c r="FQ42" s="230"/>
      <c r="FR42" s="230"/>
      <c r="FS42" s="230"/>
      <c r="FT42" s="230"/>
      <c r="FU42" s="230"/>
      <c r="FV42" s="230"/>
      <c r="FW42" s="230"/>
      <c r="FX42" s="230"/>
      <c r="FY42" s="230"/>
      <c r="FZ42" s="230"/>
      <c r="GA42" s="230"/>
      <c r="GB42" s="230"/>
      <c r="GC42" s="230"/>
      <c r="GD42" s="230"/>
      <c r="GE42" s="230"/>
      <c r="GF42" s="230"/>
      <c r="GG42" s="230"/>
      <c r="GH42" s="230"/>
      <c r="GI42" s="230"/>
      <c r="GJ42" s="230"/>
      <c r="GK42" s="230"/>
      <c r="GL42" s="230"/>
    </row>
    <row r="43" spans="1:194" s="249" customFormat="1" ht="60" customHeight="1" thickBot="1" x14ac:dyDescent="0.3">
      <c r="A43" s="238"/>
      <c r="B43" s="468" t="s">
        <v>3</v>
      </c>
      <c r="C43" s="469"/>
      <c r="D43" s="593" t="s">
        <v>112</v>
      </c>
      <c r="E43" s="594"/>
      <c r="F43" s="594"/>
      <c r="G43" s="594"/>
      <c r="H43" s="594"/>
      <c r="I43" s="594"/>
      <c r="J43" s="594"/>
      <c r="K43" s="594"/>
      <c r="L43" s="594"/>
      <c r="M43" s="594"/>
      <c r="N43" s="594"/>
      <c r="O43" s="594"/>
      <c r="P43" s="594"/>
      <c r="Q43" s="594"/>
      <c r="R43" s="594"/>
      <c r="S43" s="594"/>
      <c r="T43" s="594"/>
      <c r="U43" s="595"/>
      <c r="V43" s="609"/>
      <c r="W43" s="469"/>
      <c r="X43" s="610"/>
      <c r="Y43" s="469"/>
      <c r="Z43" s="426">
        <f>SUM(Z44:AB52)</f>
        <v>1026</v>
      </c>
      <c r="AA43" s="427"/>
      <c r="AB43" s="439"/>
      <c r="AC43" s="438">
        <f t="shared" ref="AC43" si="3">SUM(AC44:AE52)</f>
        <v>404</v>
      </c>
      <c r="AD43" s="427"/>
      <c r="AE43" s="428"/>
      <c r="AF43" s="426">
        <f t="shared" ref="AF43" si="4">SUM(AF44:AH52)</f>
        <v>188</v>
      </c>
      <c r="AG43" s="427"/>
      <c r="AH43" s="439"/>
      <c r="AI43" s="438">
        <f t="shared" ref="AI43" si="5">SUM(AI44:AK52)</f>
        <v>0</v>
      </c>
      <c r="AJ43" s="427"/>
      <c r="AK43" s="439"/>
      <c r="AL43" s="438">
        <f t="shared" ref="AL43" si="6">SUM(AL44:AN52)</f>
        <v>216</v>
      </c>
      <c r="AM43" s="427"/>
      <c r="AN43" s="439"/>
      <c r="AO43" s="438">
        <f t="shared" ref="AO43" si="7">SUM(AO44:AQ52)</f>
        <v>0</v>
      </c>
      <c r="AP43" s="427"/>
      <c r="AQ43" s="428"/>
      <c r="AR43" s="426">
        <f t="shared" ref="AR43" si="8">SUM(AR44:AT52)</f>
        <v>648</v>
      </c>
      <c r="AS43" s="427"/>
      <c r="AT43" s="439"/>
      <c r="AU43" s="438">
        <f t="shared" ref="AU43" si="9">SUM(AU44:AW52)</f>
        <v>252</v>
      </c>
      <c r="AV43" s="427"/>
      <c r="AW43" s="439"/>
      <c r="AX43" s="438">
        <f t="shared" ref="AX43" si="10">SUM(AX44:AZ52)</f>
        <v>18</v>
      </c>
      <c r="AY43" s="427"/>
      <c r="AZ43" s="428"/>
      <c r="BA43" s="426">
        <f t="shared" ref="BA43" si="11">SUM(BA44:BC52)</f>
        <v>378</v>
      </c>
      <c r="BB43" s="427"/>
      <c r="BC43" s="439"/>
      <c r="BD43" s="438">
        <f t="shared" ref="BD43" si="12">SUM(BD44:BF52)</f>
        <v>152</v>
      </c>
      <c r="BE43" s="427"/>
      <c r="BF43" s="439"/>
      <c r="BG43" s="438">
        <f t="shared" ref="BG43" si="13">SUM(BG44:BI52)</f>
        <v>12</v>
      </c>
      <c r="BH43" s="427"/>
      <c r="BI43" s="428"/>
      <c r="BJ43" s="426">
        <f t="shared" ref="BJ43" si="14">SUM(BJ44:BL52)</f>
        <v>30</v>
      </c>
      <c r="BK43" s="427"/>
      <c r="BL43" s="428"/>
      <c r="BM43" s="248"/>
      <c r="BO43" s="232"/>
      <c r="BP43" s="232"/>
      <c r="BQ43" s="233"/>
      <c r="BR43" s="238"/>
      <c r="BS43" s="238"/>
      <c r="BT43" s="238"/>
      <c r="BU43" s="238"/>
      <c r="BV43" s="238"/>
      <c r="BW43" s="238"/>
      <c r="BX43" s="238"/>
      <c r="BY43" s="238"/>
      <c r="BZ43" s="238"/>
      <c r="CA43" s="238"/>
      <c r="CB43" s="238"/>
      <c r="CC43" s="238"/>
      <c r="CD43" s="238"/>
      <c r="CE43" s="238"/>
      <c r="CF43" s="238"/>
      <c r="CG43" s="238"/>
      <c r="CH43" s="238"/>
      <c r="CI43" s="238"/>
      <c r="CJ43" s="238"/>
      <c r="CK43" s="238"/>
      <c r="CL43" s="238"/>
      <c r="CM43" s="238"/>
      <c r="CN43" s="238"/>
      <c r="CO43" s="238"/>
      <c r="CP43" s="238"/>
      <c r="CQ43" s="238"/>
      <c r="CR43" s="238"/>
      <c r="CS43" s="238"/>
      <c r="CT43" s="238"/>
      <c r="CU43" s="238"/>
      <c r="CV43" s="238"/>
      <c r="CW43" s="238"/>
      <c r="CX43" s="238"/>
      <c r="CY43" s="238"/>
      <c r="CZ43" s="238"/>
      <c r="DA43" s="238"/>
      <c r="DB43" s="238"/>
      <c r="DC43" s="238"/>
      <c r="DD43" s="238"/>
      <c r="DE43" s="238"/>
      <c r="DF43" s="238"/>
      <c r="DG43" s="238"/>
      <c r="DH43" s="238"/>
      <c r="DI43" s="238"/>
      <c r="DJ43" s="238"/>
      <c r="DK43" s="238"/>
      <c r="DL43" s="238"/>
      <c r="DM43" s="238"/>
      <c r="DN43" s="238"/>
      <c r="DO43" s="238"/>
      <c r="DP43" s="238"/>
      <c r="DQ43" s="238"/>
      <c r="DR43" s="238"/>
      <c r="DS43" s="238"/>
      <c r="DT43" s="238"/>
      <c r="DU43" s="238"/>
      <c r="DV43" s="238"/>
      <c r="DW43" s="238"/>
      <c r="DX43" s="238"/>
      <c r="DY43" s="238"/>
      <c r="DZ43" s="238"/>
      <c r="EA43" s="238"/>
      <c r="EB43" s="238"/>
      <c r="EC43" s="238"/>
      <c r="ED43" s="238"/>
      <c r="EE43" s="238"/>
      <c r="EF43" s="238"/>
      <c r="EG43" s="238"/>
      <c r="EH43" s="238"/>
      <c r="EI43" s="238"/>
      <c r="EJ43" s="238"/>
      <c r="EK43" s="238"/>
      <c r="EL43" s="238"/>
      <c r="EM43" s="238"/>
      <c r="EN43" s="238"/>
      <c r="EO43" s="238"/>
      <c r="EP43" s="238"/>
      <c r="EQ43" s="238"/>
      <c r="ER43" s="238"/>
      <c r="ES43" s="238"/>
      <c r="ET43" s="238"/>
      <c r="EU43" s="238"/>
      <c r="EV43" s="238"/>
      <c r="EW43" s="238"/>
      <c r="EX43" s="238"/>
      <c r="EY43" s="238"/>
      <c r="EZ43" s="238"/>
      <c r="FA43" s="238"/>
      <c r="FB43" s="238"/>
      <c r="FC43" s="238"/>
      <c r="FD43" s="238"/>
      <c r="FE43" s="238"/>
      <c r="FF43" s="238"/>
      <c r="FG43" s="238"/>
      <c r="FH43" s="238"/>
      <c r="FI43" s="238"/>
      <c r="FJ43" s="238"/>
      <c r="FK43" s="238"/>
      <c r="FL43" s="238"/>
      <c r="FM43" s="238"/>
      <c r="FN43" s="238"/>
      <c r="FO43" s="238"/>
      <c r="FP43" s="238"/>
      <c r="FQ43" s="238"/>
      <c r="FR43" s="238"/>
      <c r="FS43" s="238"/>
      <c r="FT43" s="238"/>
      <c r="FU43" s="238"/>
      <c r="FV43" s="238"/>
      <c r="FW43" s="238"/>
      <c r="FX43" s="238"/>
      <c r="FY43" s="238"/>
      <c r="FZ43" s="238"/>
      <c r="GA43" s="238"/>
      <c r="GB43" s="238"/>
      <c r="GC43" s="238"/>
      <c r="GD43" s="238"/>
      <c r="GE43" s="238"/>
      <c r="GF43" s="238"/>
      <c r="GG43" s="238"/>
      <c r="GH43" s="238"/>
      <c r="GI43" s="238"/>
      <c r="GJ43" s="238"/>
      <c r="GK43" s="238"/>
      <c r="GL43" s="238"/>
    </row>
    <row r="44" spans="1:194" s="255" customFormat="1" ht="33" customHeight="1" x14ac:dyDescent="0.25">
      <c r="A44" s="250"/>
      <c r="B44" s="584" t="s">
        <v>39</v>
      </c>
      <c r="C44" s="585"/>
      <c r="D44" s="602" t="s">
        <v>194</v>
      </c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603"/>
      <c r="S44" s="603"/>
      <c r="T44" s="603"/>
      <c r="U44" s="604"/>
      <c r="V44" s="586"/>
      <c r="W44" s="587"/>
      <c r="X44" s="588"/>
      <c r="Y44" s="589"/>
      <c r="Z44" s="590">
        <f t="shared" ref="Z44:Z47" si="15">AR44+BA44</f>
        <v>0</v>
      </c>
      <c r="AA44" s="591"/>
      <c r="AB44" s="592"/>
      <c r="AC44" s="493">
        <f t="shared" ref="AC44" si="16">AU44+BD44</f>
        <v>0</v>
      </c>
      <c r="AD44" s="494"/>
      <c r="AE44" s="495"/>
      <c r="AF44" s="496"/>
      <c r="AG44" s="494"/>
      <c r="AH44" s="497"/>
      <c r="AI44" s="493"/>
      <c r="AJ44" s="494"/>
      <c r="AK44" s="497"/>
      <c r="AL44" s="493"/>
      <c r="AM44" s="494"/>
      <c r="AN44" s="497"/>
      <c r="AO44" s="493"/>
      <c r="AP44" s="494"/>
      <c r="AQ44" s="495"/>
      <c r="AR44" s="496"/>
      <c r="AS44" s="494"/>
      <c r="AT44" s="497"/>
      <c r="AU44" s="493"/>
      <c r="AV44" s="494"/>
      <c r="AW44" s="497"/>
      <c r="AX44" s="493"/>
      <c r="AY44" s="494"/>
      <c r="AZ44" s="495"/>
      <c r="BA44" s="496"/>
      <c r="BB44" s="494"/>
      <c r="BC44" s="497"/>
      <c r="BD44" s="493"/>
      <c r="BE44" s="494"/>
      <c r="BF44" s="497"/>
      <c r="BG44" s="493"/>
      <c r="BH44" s="494"/>
      <c r="BI44" s="495"/>
      <c r="BJ44" s="581">
        <f t="shared" ref="BJ44:BJ47" si="17">AX44+BG44</f>
        <v>0</v>
      </c>
      <c r="BK44" s="582"/>
      <c r="BL44" s="583"/>
      <c r="BM44" s="251"/>
      <c r="BN44" s="252"/>
      <c r="BO44" s="253"/>
      <c r="BP44" s="253"/>
      <c r="BQ44" s="254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</row>
    <row r="45" spans="1:194" s="240" customFormat="1" ht="31.95" customHeight="1" x14ac:dyDescent="0.25">
      <c r="A45" s="230"/>
      <c r="B45" s="473" t="s">
        <v>169</v>
      </c>
      <c r="C45" s="474"/>
      <c r="D45" s="242" t="s">
        <v>152</v>
      </c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3"/>
      <c r="V45" s="430">
        <v>2</v>
      </c>
      <c r="W45" s="433"/>
      <c r="X45" s="437">
        <v>1</v>
      </c>
      <c r="Y45" s="432"/>
      <c r="Z45" s="454">
        <f t="shared" si="15"/>
        <v>198</v>
      </c>
      <c r="AA45" s="435"/>
      <c r="AB45" s="436"/>
      <c r="AC45" s="434">
        <f>AU45+BD45</f>
        <v>68</v>
      </c>
      <c r="AD45" s="435"/>
      <c r="AE45" s="453"/>
      <c r="AF45" s="454">
        <v>34</v>
      </c>
      <c r="AG45" s="435"/>
      <c r="AH45" s="436"/>
      <c r="AI45" s="434"/>
      <c r="AJ45" s="435"/>
      <c r="AK45" s="436"/>
      <c r="AL45" s="434">
        <v>34</v>
      </c>
      <c r="AM45" s="435"/>
      <c r="AN45" s="436"/>
      <c r="AO45" s="434"/>
      <c r="AP45" s="435"/>
      <c r="AQ45" s="453"/>
      <c r="AR45" s="454">
        <v>108</v>
      </c>
      <c r="AS45" s="435"/>
      <c r="AT45" s="436"/>
      <c r="AU45" s="434">
        <v>36</v>
      </c>
      <c r="AV45" s="435"/>
      <c r="AW45" s="436"/>
      <c r="AX45" s="434">
        <v>3</v>
      </c>
      <c r="AY45" s="435"/>
      <c r="AZ45" s="453"/>
      <c r="BA45" s="454">
        <v>90</v>
      </c>
      <c r="BB45" s="435"/>
      <c r="BC45" s="436"/>
      <c r="BD45" s="434">
        <v>32</v>
      </c>
      <c r="BE45" s="435"/>
      <c r="BF45" s="436"/>
      <c r="BG45" s="434">
        <v>3</v>
      </c>
      <c r="BH45" s="435"/>
      <c r="BI45" s="453"/>
      <c r="BJ45" s="430">
        <f t="shared" si="17"/>
        <v>6</v>
      </c>
      <c r="BK45" s="431"/>
      <c r="BL45" s="432"/>
      <c r="BM45" s="244" t="s">
        <v>149</v>
      </c>
      <c r="BN45" s="242"/>
      <c r="BO45" s="242"/>
      <c r="BP45" s="242"/>
      <c r="BQ45" s="243"/>
      <c r="BR45" s="238"/>
      <c r="BS45" s="238"/>
      <c r="BT45" s="238"/>
      <c r="BU45" s="238"/>
      <c r="BV45" s="238"/>
      <c r="BW45" s="238"/>
      <c r="BX45" s="238"/>
      <c r="BY45" s="238"/>
      <c r="BZ45" s="238"/>
      <c r="CA45" s="238"/>
      <c r="CB45" s="238"/>
      <c r="CC45" s="238"/>
      <c r="CD45" s="238"/>
      <c r="CE45" s="238"/>
      <c r="CF45" s="238"/>
      <c r="CG45" s="238"/>
      <c r="CH45" s="238"/>
      <c r="CI45" s="238"/>
      <c r="CJ45" s="238"/>
      <c r="CK45" s="238"/>
      <c r="CL45" s="238"/>
      <c r="CM45" s="238"/>
      <c r="CN45" s="238"/>
      <c r="CO45" s="238"/>
      <c r="CP45" s="238"/>
      <c r="CQ45" s="238"/>
      <c r="CR45" s="238"/>
      <c r="CS45" s="238"/>
      <c r="CT45" s="238"/>
      <c r="CU45" s="238"/>
      <c r="CV45" s="238"/>
      <c r="CW45" s="238"/>
      <c r="CX45" s="238"/>
      <c r="CY45" s="238"/>
      <c r="CZ45" s="238"/>
      <c r="DA45" s="238"/>
      <c r="DB45" s="238"/>
      <c r="DC45" s="238"/>
      <c r="DD45" s="238"/>
      <c r="DE45" s="238"/>
      <c r="DF45" s="238"/>
      <c r="DG45" s="238"/>
      <c r="DH45" s="238"/>
      <c r="DI45" s="238"/>
      <c r="DJ45" s="238"/>
      <c r="DK45" s="238"/>
      <c r="DL45" s="238"/>
      <c r="DM45" s="238"/>
      <c r="DN45" s="238"/>
      <c r="DO45" s="238"/>
      <c r="DP45" s="238"/>
      <c r="DQ45" s="238"/>
      <c r="DR45" s="238"/>
      <c r="DS45" s="238"/>
      <c r="DT45" s="238"/>
      <c r="DU45" s="238"/>
      <c r="DV45" s="238"/>
      <c r="DW45" s="238"/>
      <c r="DX45" s="238"/>
      <c r="DY45" s="238"/>
      <c r="DZ45" s="238"/>
      <c r="EA45" s="238"/>
      <c r="EB45" s="238"/>
      <c r="EC45" s="238"/>
      <c r="ED45" s="238"/>
      <c r="EE45" s="238"/>
      <c r="EF45" s="238"/>
      <c r="EG45" s="238"/>
      <c r="EH45" s="238"/>
      <c r="EI45" s="238"/>
      <c r="EJ45" s="238"/>
      <c r="EK45" s="238"/>
      <c r="EL45" s="238"/>
      <c r="EM45" s="238"/>
      <c r="EN45" s="238"/>
      <c r="EO45" s="238"/>
      <c r="EP45" s="238"/>
      <c r="EQ45" s="238"/>
      <c r="ER45" s="238"/>
      <c r="ES45" s="238"/>
      <c r="ET45" s="238"/>
      <c r="EU45" s="238"/>
      <c r="EV45" s="238"/>
      <c r="EW45" s="238"/>
      <c r="EX45" s="238"/>
      <c r="EY45" s="238"/>
      <c r="EZ45" s="238"/>
      <c r="FA45" s="238"/>
      <c r="FB45" s="238"/>
      <c r="FC45" s="238"/>
      <c r="FD45" s="238"/>
      <c r="FE45" s="238"/>
      <c r="FF45" s="238"/>
      <c r="FG45" s="238"/>
      <c r="FH45" s="230"/>
      <c r="FI45" s="230"/>
      <c r="FJ45" s="230"/>
      <c r="FK45" s="230"/>
      <c r="FL45" s="230"/>
      <c r="FM45" s="230"/>
      <c r="FN45" s="230"/>
      <c r="FO45" s="230"/>
      <c r="FP45" s="230"/>
      <c r="FQ45" s="230"/>
      <c r="FR45" s="230"/>
      <c r="FS45" s="230"/>
      <c r="FT45" s="230"/>
      <c r="FU45" s="230"/>
      <c r="FV45" s="230"/>
      <c r="FW45" s="230"/>
      <c r="FX45" s="230"/>
      <c r="FY45" s="230"/>
      <c r="FZ45" s="230"/>
      <c r="GA45" s="230"/>
      <c r="GB45" s="230"/>
      <c r="GC45" s="230"/>
      <c r="GD45" s="230"/>
      <c r="GE45" s="230"/>
      <c r="GF45" s="230"/>
      <c r="GG45" s="230"/>
      <c r="GH45" s="230"/>
      <c r="GI45" s="230"/>
      <c r="GJ45" s="230"/>
      <c r="GK45" s="230"/>
      <c r="GL45" s="230"/>
    </row>
    <row r="46" spans="1:194" s="240" customFormat="1" ht="87.6" customHeight="1" x14ac:dyDescent="0.25">
      <c r="A46" s="230"/>
      <c r="B46" s="473" t="s">
        <v>167</v>
      </c>
      <c r="C46" s="474"/>
      <c r="D46" s="475" t="s">
        <v>197</v>
      </c>
      <c r="E46" s="476"/>
      <c r="F46" s="476"/>
      <c r="G46" s="476"/>
      <c r="H46" s="476"/>
      <c r="I46" s="476"/>
      <c r="J46" s="476"/>
      <c r="K46" s="476"/>
      <c r="L46" s="476"/>
      <c r="M46" s="476"/>
      <c r="N46" s="476"/>
      <c r="O46" s="476"/>
      <c r="P46" s="476"/>
      <c r="Q46" s="476"/>
      <c r="R46" s="476"/>
      <c r="S46" s="476"/>
      <c r="T46" s="476"/>
      <c r="U46" s="477"/>
      <c r="V46" s="430">
        <v>2</v>
      </c>
      <c r="W46" s="433"/>
      <c r="X46" s="437">
        <v>1</v>
      </c>
      <c r="Y46" s="432"/>
      <c r="Z46" s="454">
        <f t="shared" si="15"/>
        <v>198</v>
      </c>
      <c r="AA46" s="435"/>
      <c r="AB46" s="436"/>
      <c r="AC46" s="434">
        <f>AU46+BD46</f>
        <v>68</v>
      </c>
      <c r="AD46" s="435"/>
      <c r="AE46" s="453"/>
      <c r="AF46" s="454">
        <v>34</v>
      </c>
      <c r="AG46" s="435"/>
      <c r="AH46" s="436"/>
      <c r="AI46" s="434"/>
      <c r="AJ46" s="435"/>
      <c r="AK46" s="436"/>
      <c r="AL46" s="434">
        <v>34</v>
      </c>
      <c r="AM46" s="435"/>
      <c r="AN46" s="436"/>
      <c r="AO46" s="434"/>
      <c r="AP46" s="435"/>
      <c r="AQ46" s="453"/>
      <c r="AR46" s="454">
        <v>108</v>
      </c>
      <c r="AS46" s="435"/>
      <c r="AT46" s="436"/>
      <c r="AU46" s="434">
        <v>36</v>
      </c>
      <c r="AV46" s="435"/>
      <c r="AW46" s="436"/>
      <c r="AX46" s="434">
        <v>3</v>
      </c>
      <c r="AY46" s="435"/>
      <c r="AZ46" s="453"/>
      <c r="BA46" s="454">
        <v>90</v>
      </c>
      <c r="BB46" s="435"/>
      <c r="BC46" s="436"/>
      <c r="BD46" s="434">
        <v>32</v>
      </c>
      <c r="BE46" s="435"/>
      <c r="BF46" s="436"/>
      <c r="BG46" s="434">
        <v>3</v>
      </c>
      <c r="BH46" s="435"/>
      <c r="BI46" s="453"/>
      <c r="BJ46" s="430">
        <f t="shared" si="17"/>
        <v>6</v>
      </c>
      <c r="BK46" s="431"/>
      <c r="BL46" s="432"/>
      <c r="BM46" s="244" t="s">
        <v>150</v>
      </c>
      <c r="BN46" s="242"/>
      <c r="BO46" s="242"/>
      <c r="BP46" s="242"/>
      <c r="BQ46" s="243"/>
      <c r="BR46" s="238"/>
      <c r="BS46" s="238"/>
      <c r="BT46" s="238"/>
      <c r="BU46" s="238"/>
      <c r="BV46" s="238"/>
      <c r="BW46" s="238"/>
      <c r="BX46" s="238"/>
      <c r="BY46" s="238"/>
      <c r="BZ46" s="238"/>
      <c r="CA46" s="238"/>
      <c r="CB46" s="238"/>
      <c r="CC46" s="238"/>
      <c r="CD46" s="238"/>
      <c r="CE46" s="238"/>
      <c r="CF46" s="238"/>
      <c r="CG46" s="238"/>
      <c r="CH46" s="238"/>
      <c r="CI46" s="238"/>
      <c r="CJ46" s="238"/>
      <c r="CK46" s="238"/>
      <c r="CL46" s="238"/>
      <c r="CM46" s="238"/>
      <c r="CN46" s="238"/>
      <c r="CO46" s="238"/>
      <c r="CP46" s="238"/>
      <c r="CQ46" s="238"/>
      <c r="CR46" s="238"/>
      <c r="CS46" s="238"/>
      <c r="CT46" s="238"/>
      <c r="CU46" s="238"/>
      <c r="CV46" s="238"/>
      <c r="CW46" s="238"/>
      <c r="CX46" s="238"/>
      <c r="CY46" s="238"/>
      <c r="CZ46" s="238"/>
      <c r="DA46" s="238"/>
      <c r="DB46" s="238"/>
      <c r="DC46" s="238"/>
      <c r="DD46" s="238"/>
      <c r="DE46" s="238"/>
      <c r="DF46" s="238"/>
      <c r="DG46" s="238"/>
      <c r="DH46" s="238"/>
      <c r="DI46" s="238"/>
      <c r="DJ46" s="238"/>
      <c r="DK46" s="238"/>
      <c r="DL46" s="238"/>
      <c r="DM46" s="238"/>
      <c r="DN46" s="238"/>
      <c r="DO46" s="238"/>
      <c r="DP46" s="238"/>
      <c r="DQ46" s="238"/>
      <c r="DR46" s="238"/>
      <c r="DS46" s="238"/>
      <c r="DT46" s="238"/>
      <c r="DU46" s="238"/>
      <c r="DV46" s="238"/>
      <c r="DW46" s="238"/>
      <c r="DX46" s="238"/>
      <c r="DY46" s="238"/>
      <c r="DZ46" s="238"/>
      <c r="EA46" s="238"/>
      <c r="EB46" s="238"/>
      <c r="EC46" s="238"/>
      <c r="ED46" s="238"/>
      <c r="EE46" s="238"/>
      <c r="EF46" s="238"/>
      <c r="EG46" s="238"/>
      <c r="EH46" s="238"/>
      <c r="EI46" s="238"/>
      <c r="EJ46" s="238"/>
      <c r="EK46" s="238"/>
      <c r="EL46" s="238"/>
      <c r="EM46" s="238"/>
      <c r="EN46" s="238"/>
      <c r="EO46" s="238"/>
      <c r="EP46" s="238"/>
      <c r="EQ46" s="238"/>
      <c r="ER46" s="238"/>
      <c r="ES46" s="238"/>
      <c r="ET46" s="238"/>
      <c r="EU46" s="238"/>
      <c r="EV46" s="238"/>
      <c r="EW46" s="238"/>
      <c r="EX46" s="238"/>
      <c r="EY46" s="238"/>
      <c r="EZ46" s="238"/>
      <c r="FA46" s="238"/>
      <c r="FB46" s="238"/>
      <c r="FC46" s="238"/>
      <c r="FD46" s="238"/>
      <c r="FE46" s="238"/>
      <c r="FF46" s="238"/>
      <c r="FG46" s="238"/>
      <c r="FH46" s="230"/>
      <c r="FI46" s="230"/>
      <c r="FJ46" s="230"/>
      <c r="FK46" s="230"/>
      <c r="FL46" s="230"/>
      <c r="FM46" s="230"/>
      <c r="FN46" s="230"/>
      <c r="FO46" s="230"/>
      <c r="FP46" s="230"/>
      <c r="FQ46" s="230"/>
      <c r="FR46" s="230"/>
      <c r="FS46" s="230"/>
      <c r="FT46" s="230"/>
      <c r="FU46" s="230"/>
      <c r="FV46" s="230"/>
      <c r="FW46" s="230"/>
      <c r="FX46" s="230"/>
      <c r="FY46" s="230"/>
      <c r="FZ46" s="230"/>
      <c r="GA46" s="230"/>
      <c r="GB46" s="230"/>
      <c r="GC46" s="230"/>
      <c r="GD46" s="230"/>
      <c r="GE46" s="230"/>
      <c r="GF46" s="230"/>
      <c r="GG46" s="230"/>
      <c r="GH46" s="230"/>
      <c r="GI46" s="230"/>
      <c r="GJ46" s="230"/>
      <c r="GK46" s="230"/>
      <c r="GL46" s="230"/>
    </row>
    <row r="47" spans="1:194" s="240" customFormat="1" ht="31.95" customHeight="1" x14ac:dyDescent="0.25">
      <c r="A47" s="230"/>
      <c r="B47" s="473" t="s">
        <v>168</v>
      </c>
      <c r="C47" s="474"/>
      <c r="D47" s="241" t="s">
        <v>196</v>
      </c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3"/>
      <c r="V47" s="430"/>
      <c r="W47" s="433"/>
      <c r="X47" s="437">
        <v>1</v>
      </c>
      <c r="Y47" s="432"/>
      <c r="Z47" s="454">
        <f t="shared" si="15"/>
        <v>108</v>
      </c>
      <c r="AA47" s="435"/>
      <c r="AB47" s="436"/>
      <c r="AC47" s="434">
        <f t="shared" ref="AC47:AC48" si="18">AU47+BD47</f>
        <v>36</v>
      </c>
      <c r="AD47" s="435"/>
      <c r="AE47" s="453"/>
      <c r="AF47" s="454">
        <v>18</v>
      </c>
      <c r="AG47" s="435"/>
      <c r="AH47" s="436"/>
      <c r="AI47" s="434"/>
      <c r="AJ47" s="435"/>
      <c r="AK47" s="436"/>
      <c r="AL47" s="434">
        <v>18</v>
      </c>
      <c r="AM47" s="435"/>
      <c r="AN47" s="436"/>
      <c r="AO47" s="434"/>
      <c r="AP47" s="435"/>
      <c r="AQ47" s="453"/>
      <c r="AR47" s="454">
        <v>108</v>
      </c>
      <c r="AS47" s="435"/>
      <c r="AT47" s="436"/>
      <c r="AU47" s="434">
        <v>36</v>
      </c>
      <c r="AV47" s="435"/>
      <c r="AW47" s="436"/>
      <c r="AX47" s="434">
        <v>3</v>
      </c>
      <c r="AY47" s="435"/>
      <c r="AZ47" s="453"/>
      <c r="BA47" s="454"/>
      <c r="BB47" s="435"/>
      <c r="BC47" s="436"/>
      <c r="BD47" s="434"/>
      <c r="BE47" s="435"/>
      <c r="BF47" s="436"/>
      <c r="BG47" s="434"/>
      <c r="BH47" s="435"/>
      <c r="BI47" s="453"/>
      <c r="BJ47" s="430">
        <f t="shared" si="17"/>
        <v>3</v>
      </c>
      <c r="BK47" s="431"/>
      <c r="BL47" s="432"/>
      <c r="BM47" s="244" t="s">
        <v>174</v>
      </c>
      <c r="BN47" s="242"/>
      <c r="BO47" s="242"/>
      <c r="BP47" s="242"/>
      <c r="BQ47" s="243"/>
      <c r="BR47" s="238"/>
      <c r="BS47" s="238"/>
      <c r="BT47" s="238"/>
      <c r="BU47" s="238"/>
      <c r="BV47" s="238"/>
      <c r="BW47" s="238"/>
      <c r="BX47" s="238"/>
      <c r="BY47" s="238"/>
      <c r="BZ47" s="238"/>
      <c r="CA47" s="238"/>
      <c r="CB47" s="238"/>
      <c r="CC47" s="238"/>
      <c r="CD47" s="238"/>
      <c r="CE47" s="238"/>
      <c r="CF47" s="238"/>
      <c r="CG47" s="238"/>
      <c r="CH47" s="238"/>
      <c r="CI47" s="238"/>
      <c r="CJ47" s="238"/>
      <c r="CK47" s="238"/>
      <c r="CL47" s="238"/>
      <c r="CM47" s="238"/>
      <c r="CN47" s="238"/>
      <c r="CO47" s="238"/>
      <c r="CP47" s="238"/>
      <c r="CQ47" s="238"/>
      <c r="CR47" s="238"/>
      <c r="CS47" s="238"/>
      <c r="CT47" s="238"/>
      <c r="CU47" s="238"/>
      <c r="CV47" s="238"/>
      <c r="CW47" s="238"/>
      <c r="CX47" s="238"/>
      <c r="CY47" s="238"/>
      <c r="CZ47" s="238"/>
      <c r="DA47" s="238"/>
      <c r="DB47" s="238"/>
      <c r="DC47" s="238"/>
      <c r="DD47" s="238"/>
      <c r="DE47" s="238"/>
      <c r="DF47" s="238"/>
      <c r="DG47" s="238"/>
      <c r="DH47" s="238"/>
      <c r="DI47" s="238"/>
      <c r="DJ47" s="238"/>
      <c r="DK47" s="238"/>
      <c r="DL47" s="238"/>
      <c r="DM47" s="238"/>
      <c r="DN47" s="238"/>
      <c r="DO47" s="238"/>
      <c r="DP47" s="238"/>
      <c r="DQ47" s="238"/>
      <c r="DR47" s="238"/>
      <c r="DS47" s="238"/>
      <c r="DT47" s="238"/>
      <c r="DU47" s="238"/>
      <c r="DV47" s="238"/>
      <c r="DW47" s="238"/>
      <c r="DX47" s="238"/>
      <c r="DY47" s="238"/>
      <c r="DZ47" s="238"/>
      <c r="EA47" s="238"/>
      <c r="EB47" s="238"/>
      <c r="EC47" s="238"/>
      <c r="ED47" s="238"/>
      <c r="EE47" s="238"/>
      <c r="EF47" s="238"/>
      <c r="EG47" s="238"/>
      <c r="EH47" s="238"/>
      <c r="EI47" s="238"/>
      <c r="EJ47" s="238"/>
      <c r="EK47" s="238"/>
      <c r="EL47" s="238"/>
      <c r="EM47" s="238"/>
      <c r="EN47" s="238"/>
      <c r="EO47" s="238"/>
      <c r="EP47" s="238"/>
      <c r="EQ47" s="238"/>
      <c r="ER47" s="238"/>
      <c r="ES47" s="238"/>
      <c r="ET47" s="238"/>
      <c r="EU47" s="238"/>
      <c r="EV47" s="238"/>
      <c r="EW47" s="238"/>
      <c r="EX47" s="238"/>
      <c r="EY47" s="238"/>
      <c r="EZ47" s="238"/>
      <c r="FA47" s="238"/>
      <c r="FB47" s="238"/>
      <c r="FC47" s="238"/>
      <c r="FD47" s="238"/>
      <c r="FE47" s="238"/>
      <c r="FF47" s="238"/>
      <c r="FG47" s="238"/>
      <c r="FH47" s="230"/>
      <c r="FI47" s="230"/>
      <c r="FJ47" s="230"/>
      <c r="FK47" s="230"/>
      <c r="FL47" s="230"/>
      <c r="FM47" s="230"/>
      <c r="FN47" s="230"/>
      <c r="FO47" s="230"/>
      <c r="FP47" s="230"/>
      <c r="FQ47" s="230"/>
      <c r="FR47" s="230"/>
      <c r="FS47" s="230"/>
      <c r="FT47" s="230"/>
      <c r="FU47" s="230"/>
      <c r="FV47" s="230"/>
      <c r="FW47" s="230"/>
      <c r="FX47" s="230"/>
      <c r="FY47" s="230"/>
      <c r="FZ47" s="230"/>
      <c r="GA47" s="230"/>
      <c r="GB47" s="230"/>
      <c r="GC47" s="230"/>
      <c r="GD47" s="230"/>
      <c r="GE47" s="230"/>
      <c r="GF47" s="230"/>
      <c r="GG47" s="230"/>
      <c r="GH47" s="230"/>
      <c r="GI47" s="230"/>
      <c r="GJ47" s="230"/>
      <c r="GK47" s="230"/>
      <c r="GL47" s="230"/>
    </row>
    <row r="48" spans="1:194" s="240" customFormat="1" ht="60" customHeight="1" x14ac:dyDescent="0.25">
      <c r="A48" s="230"/>
      <c r="B48" s="478" t="s">
        <v>40</v>
      </c>
      <c r="C48" s="479"/>
      <c r="D48" s="483" t="s">
        <v>198</v>
      </c>
      <c r="E48" s="484"/>
      <c r="F48" s="484"/>
      <c r="G48" s="484"/>
      <c r="H48" s="484"/>
      <c r="I48" s="484"/>
      <c r="J48" s="484"/>
      <c r="K48" s="484"/>
      <c r="L48" s="484"/>
      <c r="M48" s="484"/>
      <c r="N48" s="484"/>
      <c r="O48" s="484"/>
      <c r="P48" s="484"/>
      <c r="Q48" s="484"/>
      <c r="R48" s="484"/>
      <c r="S48" s="484"/>
      <c r="T48" s="484"/>
      <c r="U48" s="485"/>
      <c r="V48" s="673"/>
      <c r="W48" s="674"/>
      <c r="X48" s="486"/>
      <c r="Y48" s="487"/>
      <c r="Z48" s="480">
        <f>AR48+BA48</f>
        <v>0</v>
      </c>
      <c r="AA48" s="481"/>
      <c r="AB48" s="482"/>
      <c r="AC48" s="488">
        <f t="shared" si="18"/>
        <v>0</v>
      </c>
      <c r="AD48" s="481"/>
      <c r="AE48" s="489"/>
      <c r="AF48" s="480"/>
      <c r="AG48" s="481"/>
      <c r="AH48" s="482"/>
      <c r="AI48" s="488"/>
      <c r="AJ48" s="481"/>
      <c r="AK48" s="482"/>
      <c r="AL48" s="488"/>
      <c r="AM48" s="481"/>
      <c r="AN48" s="482"/>
      <c r="AO48" s="488"/>
      <c r="AP48" s="481"/>
      <c r="AQ48" s="489"/>
      <c r="AR48" s="480"/>
      <c r="AS48" s="481"/>
      <c r="AT48" s="482"/>
      <c r="AU48" s="488"/>
      <c r="AV48" s="481"/>
      <c r="AW48" s="482"/>
      <c r="AX48" s="488"/>
      <c r="AY48" s="481"/>
      <c r="AZ48" s="489"/>
      <c r="BA48" s="480"/>
      <c r="BB48" s="481"/>
      <c r="BC48" s="482"/>
      <c r="BD48" s="488"/>
      <c r="BE48" s="481"/>
      <c r="BF48" s="482"/>
      <c r="BG48" s="488"/>
      <c r="BH48" s="481"/>
      <c r="BI48" s="489"/>
      <c r="BJ48" s="480">
        <f>AX48+BG48</f>
        <v>0</v>
      </c>
      <c r="BK48" s="491"/>
      <c r="BL48" s="487"/>
      <c r="BN48" s="242"/>
      <c r="BO48" s="242"/>
      <c r="BP48" s="242"/>
      <c r="BQ48" s="243"/>
      <c r="BR48" s="238"/>
      <c r="BS48" s="238"/>
      <c r="BT48" s="238"/>
      <c r="BU48" s="238"/>
      <c r="BV48" s="238"/>
      <c r="BW48" s="238"/>
      <c r="BX48" s="238"/>
      <c r="BY48" s="238"/>
      <c r="BZ48" s="238"/>
      <c r="CA48" s="238"/>
      <c r="CB48" s="238"/>
      <c r="CC48" s="238"/>
      <c r="CD48" s="238"/>
      <c r="CE48" s="238"/>
      <c r="CF48" s="238"/>
      <c r="CG48" s="238"/>
      <c r="CH48" s="238"/>
      <c r="CI48" s="238"/>
      <c r="CJ48" s="238"/>
      <c r="CK48" s="238"/>
      <c r="CL48" s="238"/>
      <c r="CM48" s="238"/>
      <c r="CN48" s="238"/>
      <c r="CO48" s="238"/>
      <c r="CP48" s="238"/>
      <c r="CQ48" s="238"/>
      <c r="CR48" s="238"/>
      <c r="CS48" s="238"/>
      <c r="CT48" s="238"/>
      <c r="CU48" s="238"/>
      <c r="CV48" s="238"/>
      <c r="CW48" s="238"/>
      <c r="CX48" s="238"/>
      <c r="CY48" s="238"/>
      <c r="CZ48" s="238"/>
      <c r="DA48" s="238"/>
      <c r="DB48" s="238"/>
      <c r="DC48" s="238"/>
      <c r="DD48" s="238"/>
      <c r="DE48" s="238"/>
      <c r="DF48" s="238"/>
      <c r="DG48" s="238"/>
      <c r="DH48" s="238"/>
      <c r="DI48" s="238"/>
      <c r="DJ48" s="238"/>
      <c r="DK48" s="238"/>
      <c r="DL48" s="238"/>
      <c r="DM48" s="238"/>
      <c r="DN48" s="238"/>
      <c r="DO48" s="238"/>
      <c r="DP48" s="238"/>
      <c r="DQ48" s="238"/>
      <c r="DR48" s="238"/>
      <c r="DS48" s="238"/>
      <c r="DT48" s="238"/>
      <c r="DU48" s="238"/>
      <c r="DV48" s="238"/>
      <c r="DW48" s="238"/>
      <c r="DX48" s="238"/>
      <c r="DY48" s="238"/>
      <c r="DZ48" s="238"/>
      <c r="EA48" s="238"/>
      <c r="EB48" s="238"/>
      <c r="EC48" s="238"/>
      <c r="ED48" s="238"/>
      <c r="EE48" s="238"/>
      <c r="EF48" s="238"/>
      <c r="EG48" s="238"/>
      <c r="EH48" s="238"/>
      <c r="EI48" s="238"/>
      <c r="EJ48" s="238"/>
      <c r="EK48" s="238"/>
      <c r="EL48" s="238"/>
      <c r="EM48" s="238"/>
      <c r="EN48" s="238"/>
      <c r="EO48" s="238"/>
      <c r="EP48" s="238"/>
      <c r="EQ48" s="238"/>
      <c r="ER48" s="238"/>
      <c r="ES48" s="238"/>
      <c r="ET48" s="238"/>
      <c r="EU48" s="238"/>
      <c r="EV48" s="238"/>
      <c r="EW48" s="238"/>
      <c r="EX48" s="238"/>
      <c r="EY48" s="238"/>
      <c r="EZ48" s="238"/>
      <c r="FA48" s="238"/>
      <c r="FB48" s="238"/>
      <c r="FC48" s="238"/>
      <c r="FD48" s="238"/>
      <c r="FE48" s="238"/>
      <c r="FF48" s="238"/>
      <c r="FG48" s="238"/>
      <c r="FH48" s="230"/>
      <c r="FI48" s="230"/>
      <c r="FJ48" s="230"/>
      <c r="FK48" s="230"/>
      <c r="FL48" s="230"/>
      <c r="FM48" s="230"/>
      <c r="FN48" s="230"/>
      <c r="FO48" s="230"/>
      <c r="FP48" s="230"/>
      <c r="FQ48" s="230"/>
      <c r="FR48" s="230"/>
      <c r="FS48" s="230"/>
      <c r="FT48" s="230"/>
      <c r="FU48" s="230"/>
      <c r="FV48" s="230"/>
      <c r="FW48" s="230"/>
      <c r="FX48" s="230"/>
      <c r="FY48" s="230"/>
      <c r="FZ48" s="230"/>
      <c r="GA48" s="230"/>
      <c r="GB48" s="230"/>
      <c r="GC48" s="230"/>
      <c r="GD48" s="230"/>
      <c r="GE48" s="230"/>
      <c r="GF48" s="230"/>
      <c r="GG48" s="230"/>
      <c r="GH48" s="230"/>
      <c r="GI48" s="230"/>
      <c r="GJ48" s="230"/>
      <c r="GK48" s="230"/>
      <c r="GL48" s="230"/>
    </row>
    <row r="49" spans="1:214" s="240" customFormat="1" ht="118.2" customHeight="1" x14ac:dyDescent="0.25">
      <c r="A49" s="230"/>
      <c r="B49" s="473" t="s">
        <v>170</v>
      </c>
      <c r="C49" s="474"/>
      <c r="D49" s="675" t="s">
        <v>201</v>
      </c>
      <c r="E49" s="676"/>
      <c r="F49" s="676"/>
      <c r="G49" s="676"/>
      <c r="H49" s="676"/>
      <c r="I49" s="676"/>
      <c r="J49" s="676"/>
      <c r="K49" s="676"/>
      <c r="L49" s="676"/>
      <c r="M49" s="676"/>
      <c r="N49" s="676"/>
      <c r="O49" s="676"/>
      <c r="P49" s="676"/>
      <c r="Q49" s="676"/>
      <c r="R49" s="676"/>
      <c r="S49" s="676"/>
      <c r="T49" s="676"/>
      <c r="U49" s="677"/>
      <c r="V49" s="430">
        <v>2</v>
      </c>
      <c r="W49" s="433"/>
      <c r="X49" s="437">
        <v>1</v>
      </c>
      <c r="Y49" s="432"/>
      <c r="Z49" s="454">
        <f>AR49+BA49</f>
        <v>198</v>
      </c>
      <c r="AA49" s="435"/>
      <c r="AB49" s="436"/>
      <c r="AC49" s="434">
        <f>AU49+BD49</f>
        <v>68</v>
      </c>
      <c r="AD49" s="435"/>
      <c r="AE49" s="453"/>
      <c r="AF49" s="454">
        <v>34</v>
      </c>
      <c r="AG49" s="435"/>
      <c r="AH49" s="436"/>
      <c r="AI49" s="434"/>
      <c r="AJ49" s="435"/>
      <c r="AK49" s="436"/>
      <c r="AL49" s="434">
        <v>34</v>
      </c>
      <c r="AM49" s="435"/>
      <c r="AN49" s="436"/>
      <c r="AO49" s="434"/>
      <c r="AP49" s="435"/>
      <c r="AQ49" s="453"/>
      <c r="AR49" s="454">
        <v>108</v>
      </c>
      <c r="AS49" s="435"/>
      <c r="AT49" s="436"/>
      <c r="AU49" s="434">
        <v>36</v>
      </c>
      <c r="AV49" s="435"/>
      <c r="AW49" s="436"/>
      <c r="AX49" s="434">
        <v>3</v>
      </c>
      <c r="AY49" s="435"/>
      <c r="AZ49" s="453"/>
      <c r="BA49" s="454">
        <v>90</v>
      </c>
      <c r="BB49" s="435"/>
      <c r="BC49" s="436"/>
      <c r="BD49" s="434">
        <v>32</v>
      </c>
      <c r="BE49" s="435"/>
      <c r="BF49" s="436"/>
      <c r="BG49" s="434">
        <v>3</v>
      </c>
      <c r="BH49" s="435"/>
      <c r="BI49" s="453"/>
      <c r="BJ49" s="430">
        <v>6</v>
      </c>
      <c r="BK49" s="431"/>
      <c r="BL49" s="432"/>
      <c r="BM49" s="244" t="s">
        <v>199</v>
      </c>
      <c r="BN49" s="242"/>
      <c r="BO49" s="242"/>
      <c r="BP49" s="242"/>
      <c r="BQ49" s="243"/>
      <c r="BR49" s="238"/>
      <c r="BS49" s="238"/>
      <c r="BT49" s="238"/>
      <c r="BU49" s="238"/>
      <c r="BV49" s="238"/>
      <c r="BW49" s="238"/>
      <c r="BX49" s="238"/>
      <c r="BY49" s="238"/>
      <c r="BZ49" s="238"/>
      <c r="CA49" s="238"/>
      <c r="CB49" s="238"/>
      <c r="CC49" s="238"/>
      <c r="CD49" s="238"/>
      <c r="CE49" s="238"/>
      <c r="CF49" s="238"/>
      <c r="CG49" s="238"/>
      <c r="CH49" s="238"/>
      <c r="CI49" s="238"/>
      <c r="CJ49" s="238"/>
      <c r="CK49" s="238"/>
      <c r="CL49" s="238"/>
      <c r="CM49" s="238"/>
      <c r="CN49" s="238"/>
      <c r="CO49" s="238"/>
      <c r="CP49" s="238"/>
      <c r="CQ49" s="238"/>
      <c r="CR49" s="238"/>
      <c r="CS49" s="238"/>
      <c r="CT49" s="238"/>
      <c r="CU49" s="238"/>
      <c r="CV49" s="238"/>
      <c r="CW49" s="238"/>
      <c r="CX49" s="238"/>
      <c r="CY49" s="238"/>
      <c r="CZ49" s="238"/>
      <c r="DA49" s="238"/>
      <c r="DB49" s="238"/>
      <c r="DC49" s="238"/>
      <c r="DD49" s="238"/>
      <c r="DE49" s="238"/>
      <c r="DF49" s="238"/>
      <c r="DG49" s="238"/>
      <c r="DH49" s="238"/>
      <c r="DI49" s="238"/>
      <c r="DJ49" s="238"/>
      <c r="DK49" s="238"/>
      <c r="DL49" s="238"/>
      <c r="DM49" s="238"/>
      <c r="DN49" s="238"/>
      <c r="DO49" s="238"/>
      <c r="DP49" s="238"/>
      <c r="DQ49" s="238"/>
      <c r="DR49" s="238"/>
      <c r="DS49" s="238"/>
      <c r="DT49" s="238"/>
      <c r="DU49" s="238"/>
      <c r="DV49" s="238"/>
      <c r="DW49" s="238"/>
      <c r="DX49" s="238"/>
      <c r="DY49" s="238"/>
      <c r="DZ49" s="238"/>
      <c r="EA49" s="238"/>
      <c r="EB49" s="238"/>
      <c r="EC49" s="238"/>
      <c r="ED49" s="238"/>
      <c r="EE49" s="238"/>
      <c r="EF49" s="238"/>
      <c r="EG49" s="238"/>
      <c r="EH49" s="238"/>
      <c r="EI49" s="238"/>
      <c r="EJ49" s="238"/>
      <c r="EK49" s="238"/>
      <c r="EL49" s="238"/>
      <c r="EM49" s="238"/>
      <c r="EN49" s="238"/>
      <c r="EO49" s="238"/>
      <c r="EP49" s="238"/>
      <c r="EQ49" s="238"/>
      <c r="ER49" s="238"/>
      <c r="ES49" s="238"/>
      <c r="ET49" s="238"/>
      <c r="EU49" s="238"/>
      <c r="EV49" s="238"/>
      <c r="EW49" s="238"/>
      <c r="EX49" s="238"/>
      <c r="EY49" s="238"/>
      <c r="EZ49" s="238"/>
      <c r="FA49" s="238"/>
      <c r="FB49" s="238"/>
      <c r="FC49" s="238"/>
      <c r="FD49" s="238"/>
      <c r="FE49" s="238"/>
      <c r="FF49" s="238"/>
      <c r="FG49" s="238"/>
      <c r="FH49" s="230"/>
      <c r="FI49" s="230"/>
      <c r="FJ49" s="230"/>
      <c r="FK49" s="230"/>
      <c r="FL49" s="230"/>
      <c r="FM49" s="230"/>
      <c r="FN49" s="230"/>
      <c r="FO49" s="230"/>
      <c r="FP49" s="230"/>
      <c r="FQ49" s="230"/>
      <c r="FR49" s="230"/>
      <c r="FS49" s="230"/>
      <c r="FT49" s="230"/>
      <c r="FU49" s="230"/>
      <c r="FV49" s="230"/>
      <c r="FW49" s="230"/>
      <c r="FX49" s="230"/>
      <c r="FY49" s="230"/>
      <c r="FZ49" s="230"/>
      <c r="GA49" s="230"/>
      <c r="GB49" s="230"/>
      <c r="GC49" s="230"/>
      <c r="GD49" s="230"/>
      <c r="GE49" s="230"/>
      <c r="GF49" s="230"/>
      <c r="GG49" s="230"/>
      <c r="GH49" s="230"/>
      <c r="GI49" s="230"/>
      <c r="GJ49" s="230"/>
      <c r="GK49" s="230"/>
      <c r="GL49" s="230"/>
    </row>
    <row r="50" spans="1:214" s="240" customFormat="1" ht="118.2" customHeight="1" x14ac:dyDescent="0.25">
      <c r="A50" s="230"/>
      <c r="B50" s="473" t="s">
        <v>171</v>
      </c>
      <c r="C50" s="474"/>
      <c r="D50" s="475" t="s">
        <v>202</v>
      </c>
      <c r="E50" s="476"/>
      <c r="F50" s="476"/>
      <c r="G50" s="476"/>
      <c r="H50" s="476"/>
      <c r="I50" s="476"/>
      <c r="J50" s="476"/>
      <c r="K50" s="476"/>
      <c r="L50" s="476"/>
      <c r="M50" s="476"/>
      <c r="N50" s="476"/>
      <c r="O50" s="476"/>
      <c r="P50" s="476"/>
      <c r="Q50" s="476"/>
      <c r="R50" s="476"/>
      <c r="S50" s="476"/>
      <c r="T50" s="476"/>
      <c r="U50" s="477"/>
      <c r="V50" s="430">
        <v>1</v>
      </c>
      <c r="W50" s="433"/>
      <c r="X50" s="437"/>
      <c r="Y50" s="432"/>
      <c r="Z50" s="454">
        <f>AR50+BA50</f>
        <v>216</v>
      </c>
      <c r="AA50" s="435"/>
      <c r="AB50" s="436"/>
      <c r="AC50" s="434">
        <f>AU50+BD50</f>
        <v>108</v>
      </c>
      <c r="AD50" s="435"/>
      <c r="AE50" s="453"/>
      <c r="AF50" s="454">
        <v>36</v>
      </c>
      <c r="AG50" s="435"/>
      <c r="AH50" s="436"/>
      <c r="AI50" s="434"/>
      <c r="AJ50" s="435"/>
      <c r="AK50" s="436"/>
      <c r="AL50" s="434">
        <v>72</v>
      </c>
      <c r="AM50" s="435"/>
      <c r="AN50" s="436"/>
      <c r="AO50" s="434"/>
      <c r="AP50" s="435"/>
      <c r="AQ50" s="453"/>
      <c r="AR50" s="454">
        <v>216</v>
      </c>
      <c r="AS50" s="435"/>
      <c r="AT50" s="436"/>
      <c r="AU50" s="434">
        <v>108</v>
      </c>
      <c r="AV50" s="435"/>
      <c r="AW50" s="436"/>
      <c r="AX50" s="434">
        <v>6</v>
      </c>
      <c r="AY50" s="435"/>
      <c r="AZ50" s="453"/>
      <c r="BA50" s="454"/>
      <c r="BB50" s="435"/>
      <c r="BC50" s="436"/>
      <c r="BD50" s="434"/>
      <c r="BE50" s="435"/>
      <c r="BF50" s="436"/>
      <c r="BG50" s="434"/>
      <c r="BH50" s="435"/>
      <c r="BI50" s="453"/>
      <c r="BJ50" s="430">
        <f>AX50+BG50</f>
        <v>6</v>
      </c>
      <c r="BK50" s="431"/>
      <c r="BL50" s="432"/>
      <c r="BM50" s="244" t="s">
        <v>200</v>
      </c>
      <c r="BN50" s="242"/>
      <c r="BO50" s="242"/>
      <c r="BP50" s="242"/>
      <c r="BQ50" s="243"/>
      <c r="BR50" s="238"/>
      <c r="BS50" s="238"/>
      <c r="BT50" s="238"/>
      <c r="BU50" s="238"/>
      <c r="BV50" s="238"/>
      <c r="BW50" s="238"/>
      <c r="BX50" s="238"/>
      <c r="BY50" s="238"/>
      <c r="BZ50" s="238"/>
      <c r="CA50" s="238"/>
      <c r="CB50" s="238"/>
      <c r="CC50" s="238"/>
      <c r="CD50" s="238"/>
      <c r="CE50" s="238"/>
      <c r="CF50" s="238"/>
      <c r="CG50" s="238"/>
      <c r="CH50" s="238"/>
      <c r="CI50" s="238"/>
      <c r="CJ50" s="238"/>
      <c r="CK50" s="238"/>
      <c r="CL50" s="238"/>
      <c r="CM50" s="238"/>
      <c r="CN50" s="238"/>
      <c r="CO50" s="238"/>
      <c r="CP50" s="238"/>
      <c r="CQ50" s="238"/>
      <c r="CR50" s="238"/>
      <c r="CS50" s="238"/>
      <c r="CT50" s="238"/>
      <c r="CU50" s="238"/>
      <c r="CV50" s="238"/>
      <c r="CW50" s="238"/>
      <c r="CX50" s="238"/>
      <c r="CY50" s="238"/>
      <c r="CZ50" s="238"/>
      <c r="DA50" s="238"/>
      <c r="DB50" s="238"/>
      <c r="DC50" s="238"/>
      <c r="DD50" s="238"/>
      <c r="DE50" s="238"/>
      <c r="DF50" s="238"/>
      <c r="DG50" s="238"/>
      <c r="DH50" s="238"/>
      <c r="DI50" s="238"/>
      <c r="DJ50" s="238"/>
      <c r="DK50" s="238"/>
      <c r="DL50" s="238"/>
      <c r="DM50" s="238"/>
      <c r="DN50" s="238"/>
      <c r="DO50" s="238"/>
      <c r="DP50" s="238"/>
      <c r="DQ50" s="238"/>
      <c r="DR50" s="238"/>
      <c r="DS50" s="238"/>
      <c r="DT50" s="238"/>
      <c r="DU50" s="238"/>
      <c r="DV50" s="238"/>
      <c r="DW50" s="238"/>
      <c r="DX50" s="238"/>
      <c r="DY50" s="238"/>
      <c r="DZ50" s="238"/>
      <c r="EA50" s="238"/>
      <c r="EB50" s="238"/>
      <c r="EC50" s="238"/>
      <c r="ED50" s="238"/>
      <c r="EE50" s="238"/>
      <c r="EF50" s="238"/>
      <c r="EG50" s="238"/>
      <c r="EH50" s="238"/>
      <c r="EI50" s="238"/>
      <c r="EJ50" s="238"/>
      <c r="EK50" s="238"/>
      <c r="EL50" s="238"/>
      <c r="EM50" s="238"/>
      <c r="EN50" s="238"/>
      <c r="EO50" s="238"/>
      <c r="EP50" s="238"/>
      <c r="EQ50" s="238"/>
      <c r="ER50" s="238"/>
      <c r="ES50" s="238"/>
      <c r="ET50" s="238"/>
      <c r="EU50" s="238"/>
      <c r="EV50" s="238"/>
      <c r="EW50" s="238"/>
      <c r="EX50" s="238"/>
      <c r="EY50" s="238"/>
      <c r="EZ50" s="238"/>
      <c r="FA50" s="238"/>
      <c r="FB50" s="238"/>
      <c r="FC50" s="238"/>
      <c r="FD50" s="238"/>
      <c r="FE50" s="238"/>
      <c r="FF50" s="238"/>
      <c r="FG50" s="238"/>
      <c r="FH50" s="230"/>
      <c r="FI50" s="230"/>
      <c r="FJ50" s="230"/>
      <c r="FK50" s="230"/>
      <c r="FL50" s="230"/>
      <c r="FM50" s="230"/>
      <c r="FN50" s="230"/>
      <c r="FO50" s="230"/>
      <c r="FP50" s="230"/>
      <c r="FQ50" s="230"/>
      <c r="FR50" s="230"/>
      <c r="FS50" s="230"/>
      <c r="FT50" s="230"/>
      <c r="FU50" s="230"/>
      <c r="FV50" s="230"/>
      <c r="FW50" s="230"/>
      <c r="FX50" s="230"/>
      <c r="FY50" s="230"/>
      <c r="FZ50" s="230"/>
      <c r="GA50" s="230"/>
      <c r="GB50" s="230"/>
      <c r="GC50" s="230"/>
      <c r="GD50" s="230"/>
      <c r="GE50" s="230"/>
      <c r="GF50" s="230"/>
      <c r="GG50" s="230"/>
      <c r="GH50" s="230"/>
      <c r="GI50" s="230"/>
      <c r="GJ50" s="230"/>
      <c r="GK50" s="230"/>
      <c r="GL50" s="230"/>
    </row>
    <row r="51" spans="1:214" s="240" customFormat="1" ht="60" customHeight="1" x14ac:dyDescent="0.25">
      <c r="A51" s="230"/>
      <c r="B51" s="478" t="s">
        <v>154</v>
      </c>
      <c r="C51" s="479"/>
      <c r="D51" s="670" t="s">
        <v>162</v>
      </c>
      <c r="E51" s="671"/>
      <c r="F51" s="671"/>
      <c r="G51" s="671"/>
      <c r="H51" s="671"/>
      <c r="I51" s="671"/>
      <c r="J51" s="671"/>
      <c r="K51" s="671"/>
      <c r="L51" s="671"/>
      <c r="M51" s="671"/>
      <c r="N51" s="671"/>
      <c r="O51" s="671"/>
      <c r="P51" s="671"/>
      <c r="Q51" s="671"/>
      <c r="R51" s="671"/>
      <c r="S51" s="671"/>
      <c r="T51" s="671"/>
      <c r="U51" s="672"/>
      <c r="V51" s="430"/>
      <c r="W51" s="433"/>
      <c r="X51" s="437"/>
      <c r="Y51" s="432"/>
      <c r="Z51" s="454">
        <f t="shared" ref="Z51" si="19">AR51+BA51</f>
        <v>0</v>
      </c>
      <c r="AA51" s="435"/>
      <c r="AB51" s="436"/>
      <c r="AC51" s="434">
        <f t="shared" ref="AC51" si="20">AU51+BD51</f>
        <v>0</v>
      </c>
      <c r="AD51" s="435"/>
      <c r="AE51" s="453"/>
      <c r="AF51" s="454"/>
      <c r="AG51" s="435"/>
      <c r="AH51" s="436"/>
      <c r="AI51" s="434"/>
      <c r="AJ51" s="435"/>
      <c r="AK51" s="436"/>
      <c r="AL51" s="434"/>
      <c r="AM51" s="435"/>
      <c r="AN51" s="436"/>
      <c r="AO51" s="434"/>
      <c r="AP51" s="435"/>
      <c r="AQ51" s="453"/>
      <c r="AR51" s="454"/>
      <c r="AS51" s="435"/>
      <c r="AT51" s="436"/>
      <c r="AU51" s="434"/>
      <c r="AV51" s="435"/>
      <c r="AW51" s="436"/>
      <c r="AX51" s="434"/>
      <c r="AY51" s="435"/>
      <c r="AZ51" s="453"/>
      <c r="BA51" s="454"/>
      <c r="BB51" s="435"/>
      <c r="BC51" s="436"/>
      <c r="BD51" s="434"/>
      <c r="BE51" s="435"/>
      <c r="BF51" s="436"/>
      <c r="BG51" s="434"/>
      <c r="BH51" s="435"/>
      <c r="BI51" s="453"/>
      <c r="BJ51" s="430">
        <f t="shared" ref="BJ51" si="21">AX51+BG51</f>
        <v>0</v>
      </c>
      <c r="BK51" s="431"/>
      <c r="BL51" s="432"/>
      <c r="BM51" s="244"/>
      <c r="BN51" s="242"/>
      <c r="BO51" s="242"/>
      <c r="BP51" s="242"/>
      <c r="BQ51" s="243"/>
      <c r="BR51" s="238"/>
      <c r="BS51" s="238"/>
      <c r="BT51" s="238"/>
      <c r="BU51" s="238"/>
      <c r="BV51" s="238"/>
      <c r="BW51" s="238"/>
      <c r="BX51" s="238"/>
      <c r="BY51" s="238"/>
      <c r="BZ51" s="238"/>
      <c r="CA51" s="238"/>
      <c r="CB51" s="238"/>
      <c r="CC51" s="238"/>
      <c r="CD51" s="238"/>
      <c r="CE51" s="238"/>
      <c r="CF51" s="238"/>
      <c r="CG51" s="238"/>
      <c r="CH51" s="238"/>
      <c r="CI51" s="238"/>
      <c r="CJ51" s="238"/>
      <c r="CK51" s="238"/>
      <c r="CL51" s="238"/>
      <c r="CM51" s="238"/>
      <c r="CN51" s="238"/>
      <c r="CO51" s="238"/>
      <c r="CP51" s="238"/>
      <c r="CQ51" s="238"/>
      <c r="CR51" s="238"/>
      <c r="CS51" s="238"/>
      <c r="CT51" s="238"/>
      <c r="CU51" s="238"/>
      <c r="CV51" s="238"/>
      <c r="CW51" s="238"/>
      <c r="CX51" s="238"/>
      <c r="CY51" s="238"/>
      <c r="CZ51" s="238"/>
      <c r="DA51" s="238"/>
      <c r="DB51" s="238"/>
      <c r="DC51" s="238"/>
      <c r="DD51" s="238"/>
      <c r="DE51" s="238"/>
      <c r="DF51" s="238"/>
      <c r="DG51" s="238"/>
      <c r="DH51" s="238"/>
      <c r="DI51" s="238"/>
      <c r="DJ51" s="238"/>
      <c r="DK51" s="238"/>
      <c r="DL51" s="238"/>
      <c r="DM51" s="238"/>
      <c r="DN51" s="238"/>
      <c r="DO51" s="238"/>
      <c r="DP51" s="238"/>
      <c r="DQ51" s="238"/>
      <c r="DR51" s="238"/>
      <c r="DS51" s="238"/>
      <c r="DT51" s="238"/>
      <c r="DU51" s="238"/>
      <c r="DV51" s="238"/>
      <c r="DW51" s="238"/>
      <c r="DX51" s="238"/>
      <c r="DY51" s="238"/>
      <c r="DZ51" s="238"/>
      <c r="EA51" s="238"/>
      <c r="EB51" s="238"/>
      <c r="EC51" s="238"/>
      <c r="ED51" s="238"/>
      <c r="EE51" s="238"/>
      <c r="EF51" s="238"/>
      <c r="EG51" s="238"/>
      <c r="EH51" s="238"/>
      <c r="EI51" s="238"/>
      <c r="EJ51" s="238"/>
      <c r="EK51" s="238"/>
      <c r="EL51" s="238"/>
      <c r="EM51" s="238"/>
      <c r="EN51" s="238"/>
      <c r="EO51" s="238"/>
      <c r="EP51" s="238"/>
      <c r="EQ51" s="238"/>
      <c r="ER51" s="238"/>
      <c r="ES51" s="238"/>
      <c r="ET51" s="238"/>
      <c r="EU51" s="238"/>
      <c r="EV51" s="238"/>
      <c r="EW51" s="238"/>
      <c r="EX51" s="238"/>
      <c r="EY51" s="238"/>
      <c r="EZ51" s="238"/>
      <c r="FA51" s="238"/>
      <c r="FB51" s="238"/>
      <c r="FC51" s="238"/>
      <c r="FD51" s="238"/>
      <c r="FE51" s="238"/>
      <c r="FF51" s="238"/>
      <c r="FG51" s="238"/>
      <c r="FH51" s="230"/>
      <c r="FI51" s="230"/>
      <c r="FJ51" s="230"/>
      <c r="FK51" s="230"/>
      <c r="FL51" s="230"/>
      <c r="FM51" s="230"/>
      <c r="FN51" s="230"/>
      <c r="FO51" s="230"/>
      <c r="FP51" s="230"/>
      <c r="FQ51" s="230"/>
      <c r="FR51" s="230"/>
      <c r="FS51" s="230"/>
      <c r="FT51" s="230"/>
      <c r="FU51" s="230"/>
      <c r="FV51" s="230"/>
      <c r="FW51" s="230"/>
      <c r="FX51" s="230"/>
      <c r="FY51" s="230"/>
      <c r="FZ51" s="230"/>
      <c r="GA51" s="230"/>
      <c r="GB51" s="230"/>
      <c r="GC51" s="230"/>
      <c r="GD51" s="230"/>
      <c r="GE51" s="230"/>
      <c r="GF51" s="230"/>
      <c r="GG51" s="230"/>
      <c r="GH51" s="230"/>
      <c r="GI51" s="230"/>
      <c r="GJ51" s="230"/>
      <c r="GK51" s="230"/>
      <c r="GL51" s="230"/>
    </row>
    <row r="52" spans="1:214" s="240" customFormat="1" ht="31.95" customHeight="1" thickBot="1" x14ac:dyDescent="0.3">
      <c r="A52" s="230"/>
      <c r="B52" s="605" t="s">
        <v>172</v>
      </c>
      <c r="C52" s="606"/>
      <c r="D52" s="246" t="s">
        <v>161</v>
      </c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7"/>
      <c r="V52" s="455"/>
      <c r="W52" s="457"/>
      <c r="X52" s="492">
        <v>2</v>
      </c>
      <c r="Y52" s="490"/>
      <c r="Z52" s="455">
        <f>AR52+BA52</f>
        <v>108</v>
      </c>
      <c r="AA52" s="456"/>
      <c r="AB52" s="457"/>
      <c r="AC52" s="492">
        <f>AU52+BD52</f>
        <v>56</v>
      </c>
      <c r="AD52" s="456"/>
      <c r="AE52" s="490"/>
      <c r="AF52" s="455">
        <v>32</v>
      </c>
      <c r="AG52" s="456"/>
      <c r="AH52" s="457"/>
      <c r="AI52" s="492">
        <v>0</v>
      </c>
      <c r="AJ52" s="456"/>
      <c r="AK52" s="457"/>
      <c r="AL52" s="492">
        <v>24</v>
      </c>
      <c r="AM52" s="456"/>
      <c r="AN52" s="457"/>
      <c r="AO52" s="492"/>
      <c r="AP52" s="456"/>
      <c r="AQ52" s="490"/>
      <c r="AR52" s="455"/>
      <c r="AS52" s="456"/>
      <c r="AT52" s="457"/>
      <c r="AU52" s="492"/>
      <c r="AV52" s="456"/>
      <c r="AW52" s="457"/>
      <c r="AX52" s="492"/>
      <c r="AY52" s="456"/>
      <c r="AZ52" s="490"/>
      <c r="BA52" s="455">
        <v>108</v>
      </c>
      <c r="BB52" s="456"/>
      <c r="BC52" s="457"/>
      <c r="BD52" s="492">
        <v>56</v>
      </c>
      <c r="BE52" s="456"/>
      <c r="BF52" s="457"/>
      <c r="BG52" s="492">
        <v>3</v>
      </c>
      <c r="BH52" s="456"/>
      <c r="BI52" s="490"/>
      <c r="BJ52" s="455">
        <f>AX52+BG52</f>
        <v>3</v>
      </c>
      <c r="BK52" s="456"/>
      <c r="BL52" s="490"/>
      <c r="BM52" s="245" t="s">
        <v>190</v>
      </c>
      <c r="BN52" s="246"/>
      <c r="BO52" s="246"/>
      <c r="BP52" s="246"/>
      <c r="BQ52" s="247"/>
      <c r="BR52" s="238"/>
      <c r="BS52" s="256"/>
      <c r="BT52" s="256"/>
      <c r="BU52" s="256"/>
      <c r="BV52" s="256"/>
      <c r="BW52" s="256"/>
      <c r="BX52" s="256"/>
      <c r="BY52" s="256"/>
      <c r="BZ52" s="256"/>
      <c r="CA52" s="256"/>
      <c r="CB52" s="256"/>
      <c r="CC52" s="256"/>
      <c r="CD52" s="256"/>
      <c r="CE52" s="256"/>
      <c r="CF52" s="256"/>
      <c r="CG52" s="256"/>
      <c r="CH52" s="256"/>
      <c r="CI52" s="256"/>
      <c r="CJ52" s="256"/>
      <c r="CK52" s="256"/>
      <c r="CL52" s="256"/>
      <c r="CM52" s="256"/>
      <c r="CN52" s="256"/>
      <c r="CO52" s="256"/>
      <c r="CP52" s="256"/>
      <c r="CQ52" s="256"/>
      <c r="CR52" s="256"/>
      <c r="CS52" s="256"/>
      <c r="CT52" s="256"/>
      <c r="CU52" s="256"/>
      <c r="CV52" s="256"/>
      <c r="CW52" s="256"/>
      <c r="CX52" s="256"/>
      <c r="CY52" s="256"/>
      <c r="CZ52" s="256"/>
      <c r="DA52" s="256"/>
      <c r="DB52" s="256"/>
      <c r="DC52" s="256"/>
      <c r="DD52" s="256"/>
      <c r="DE52" s="256"/>
      <c r="DF52" s="256"/>
      <c r="DG52" s="256"/>
      <c r="DH52" s="256"/>
      <c r="DI52" s="256"/>
      <c r="DJ52" s="256"/>
      <c r="DK52" s="256"/>
      <c r="DL52" s="256"/>
      <c r="DM52" s="256"/>
      <c r="DN52" s="256"/>
      <c r="DO52" s="256"/>
      <c r="DP52" s="256"/>
      <c r="DQ52" s="256"/>
      <c r="DR52" s="256"/>
      <c r="DS52" s="256"/>
      <c r="DT52" s="256"/>
      <c r="DU52" s="256"/>
      <c r="DV52" s="256"/>
      <c r="DW52" s="256"/>
      <c r="DX52" s="256"/>
      <c r="DY52" s="256"/>
      <c r="DZ52" s="256"/>
      <c r="EA52" s="256"/>
      <c r="EB52" s="256"/>
      <c r="EC52" s="256"/>
      <c r="ED52" s="256"/>
      <c r="EE52" s="256"/>
      <c r="EF52" s="256"/>
      <c r="EG52" s="256"/>
      <c r="EH52" s="256"/>
      <c r="EI52" s="256"/>
      <c r="EJ52" s="256"/>
      <c r="EK52" s="256"/>
      <c r="EL52" s="256"/>
      <c r="EM52" s="256"/>
      <c r="EN52" s="256"/>
      <c r="EO52" s="256"/>
      <c r="EP52" s="256"/>
      <c r="EQ52" s="256"/>
      <c r="ER52" s="256"/>
      <c r="ES52" s="256"/>
      <c r="ET52" s="256"/>
      <c r="EU52" s="256"/>
      <c r="EV52" s="256"/>
      <c r="EW52" s="256"/>
      <c r="EX52" s="256"/>
      <c r="EY52" s="256"/>
      <c r="EZ52" s="256"/>
      <c r="FA52" s="256"/>
      <c r="FB52" s="256"/>
      <c r="FC52" s="256"/>
      <c r="FD52" s="256"/>
      <c r="FE52" s="256"/>
      <c r="FF52" s="256"/>
      <c r="FG52" s="256"/>
      <c r="FH52" s="230"/>
      <c r="FI52" s="230"/>
      <c r="FJ52" s="230"/>
      <c r="FK52" s="230"/>
      <c r="FL52" s="230"/>
      <c r="FM52" s="230"/>
      <c r="FN52" s="230"/>
      <c r="FO52" s="230"/>
      <c r="FP52" s="230"/>
      <c r="FQ52" s="230"/>
      <c r="FR52" s="230"/>
      <c r="FS52" s="230"/>
      <c r="FT52" s="230"/>
      <c r="FU52" s="230"/>
      <c r="FV52" s="230"/>
      <c r="FW52" s="230"/>
      <c r="FX52" s="230"/>
      <c r="FY52" s="230"/>
      <c r="FZ52" s="230"/>
      <c r="GA52" s="230"/>
      <c r="GB52" s="230"/>
      <c r="GC52" s="230"/>
      <c r="GD52" s="230"/>
      <c r="GE52" s="230"/>
      <c r="GF52" s="230"/>
      <c r="GG52" s="230"/>
      <c r="GH52" s="230"/>
      <c r="GI52" s="230"/>
      <c r="GJ52" s="230"/>
      <c r="GK52" s="230"/>
      <c r="GL52" s="230"/>
    </row>
    <row r="53" spans="1:214" s="240" customFormat="1" ht="31.95" customHeight="1" thickBot="1" x14ac:dyDescent="0.3">
      <c r="A53" s="230"/>
      <c r="B53" s="468" t="s">
        <v>43</v>
      </c>
      <c r="C53" s="469"/>
      <c r="D53" s="211" t="s">
        <v>113</v>
      </c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249"/>
      <c r="U53" s="257"/>
      <c r="V53" s="465"/>
      <c r="W53" s="466"/>
      <c r="X53" s="470" t="s">
        <v>98</v>
      </c>
      <c r="Y53" s="471"/>
      <c r="Z53" s="472">
        <f>SUM(Z54:AB56)</f>
        <v>568</v>
      </c>
      <c r="AA53" s="450"/>
      <c r="AB53" s="463"/>
      <c r="AC53" s="449">
        <f>SUM(AC54:AE56)</f>
        <v>316</v>
      </c>
      <c r="AD53" s="450"/>
      <c r="AE53" s="451"/>
      <c r="AF53" s="472">
        <f>SUM(AF54:AH56)</f>
        <v>88</v>
      </c>
      <c r="AG53" s="450"/>
      <c r="AH53" s="463"/>
      <c r="AI53" s="449">
        <f>SUM(AI54:AK56)</f>
        <v>0</v>
      </c>
      <c r="AJ53" s="450"/>
      <c r="AK53" s="463"/>
      <c r="AL53" s="449">
        <f>SUM(AL54:AN56)</f>
        <v>176</v>
      </c>
      <c r="AM53" s="450"/>
      <c r="AN53" s="463"/>
      <c r="AO53" s="449">
        <f>SUM(AO54:AQ56)</f>
        <v>52</v>
      </c>
      <c r="AP53" s="450"/>
      <c r="AQ53" s="451"/>
      <c r="AR53" s="472">
        <f>SUM(AR54:AT56)</f>
        <v>338</v>
      </c>
      <c r="AS53" s="450"/>
      <c r="AT53" s="463"/>
      <c r="AU53" s="449">
        <f>SUM(AU54:AW56)</f>
        <v>216</v>
      </c>
      <c r="AV53" s="450"/>
      <c r="AW53" s="463"/>
      <c r="AX53" s="449">
        <f>SUM(AX54:AZ56)</f>
        <v>9</v>
      </c>
      <c r="AY53" s="450"/>
      <c r="AZ53" s="451"/>
      <c r="BA53" s="472">
        <f>SUM(BA54:BC56)</f>
        <v>230</v>
      </c>
      <c r="BB53" s="450"/>
      <c r="BC53" s="463"/>
      <c r="BD53" s="449">
        <f>SUM(BD54:BF56)</f>
        <v>100</v>
      </c>
      <c r="BE53" s="450"/>
      <c r="BF53" s="463"/>
      <c r="BG53" s="449">
        <f>SUM(BG54:BI56)</f>
        <v>6</v>
      </c>
      <c r="BH53" s="450"/>
      <c r="BI53" s="451"/>
      <c r="BJ53" s="472">
        <f>SUM(BJ54:BL56)</f>
        <v>15</v>
      </c>
      <c r="BK53" s="450"/>
      <c r="BL53" s="451"/>
      <c r="BM53" s="248"/>
      <c r="BN53" s="232"/>
      <c r="BO53" s="232"/>
      <c r="BP53" s="232"/>
      <c r="BQ53" s="233"/>
      <c r="BR53" s="230"/>
      <c r="BS53" s="230"/>
      <c r="BT53" s="230"/>
      <c r="BU53" s="230"/>
      <c r="BV53" s="230"/>
      <c r="BW53" s="230"/>
      <c r="BX53" s="230"/>
      <c r="BY53" s="230"/>
      <c r="BZ53" s="230"/>
      <c r="CA53" s="230"/>
      <c r="CB53" s="230"/>
      <c r="CC53" s="230"/>
      <c r="CD53" s="230"/>
      <c r="CE53" s="230"/>
      <c r="CF53" s="230"/>
      <c r="CG53" s="230"/>
      <c r="CH53" s="230"/>
      <c r="CI53" s="230"/>
      <c r="CJ53" s="230"/>
      <c r="CK53" s="230"/>
      <c r="CL53" s="230"/>
      <c r="CM53" s="230"/>
      <c r="CN53" s="230"/>
      <c r="CO53" s="230"/>
      <c r="CP53" s="230"/>
      <c r="CQ53" s="230"/>
      <c r="CR53" s="230"/>
      <c r="CS53" s="230"/>
      <c r="CT53" s="230"/>
      <c r="CU53" s="230"/>
      <c r="CV53" s="230"/>
      <c r="CW53" s="230"/>
      <c r="CX53" s="230"/>
      <c r="CY53" s="230"/>
      <c r="CZ53" s="230"/>
      <c r="DA53" s="230"/>
      <c r="DB53" s="230"/>
      <c r="DC53" s="230"/>
      <c r="DD53" s="230"/>
      <c r="DE53" s="230"/>
      <c r="DF53" s="230"/>
      <c r="DG53" s="230"/>
      <c r="DH53" s="230"/>
      <c r="DI53" s="230"/>
      <c r="DJ53" s="230"/>
      <c r="DK53" s="230"/>
      <c r="DL53" s="230"/>
      <c r="DM53" s="230"/>
      <c r="DN53" s="230"/>
      <c r="DO53" s="230"/>
      <c r="DP53" s="230"/>
      <c r="DQ53" s="230"/>
      <c r="DR53" s="230"/>
      <c r="DS53" s="230"/>
      <c r="DT53" s="230"/>
      <c r="DU53" s="230"/>
      <c r="DV53" s="230"/>
      <c r="DW53" s="230"/>
      <c r="DX53" s="230"/>
      <c r="DY53" s="230"/>
      <c r="DZ53" s="230"/>
      <c r="EA53" s="230"/>
      <c r="EB53" s="230"/>
      <c r="EC53" s="230"/>
      <c r="ED53" s="230"/>
      <c r="EE53" s="230"/>
      <c r="EF53" s="230"/>
      <c r="EG53" s="230"/>
      <c r="EH53" s="230"/>
      <c r="EI53" s="230"/>
      <c r="EJ53" s="230"/>
      <c r="EK53" s="230"/>
      <c r="EL53" s="230"/>
      <c r="EM53" s="230"/>
      <c r="EN53" s="230"/>
      <c r="EO53" s="230"/>
      <c r="EP53" s="230"/>
      <c r="EQ53" s="230"/>
      <c r="ER53" s="230"/>
      <c r="ES53" s="230"/>
      <c r="ET53" s="230"/>
      <c r="EU53" s="230"/>
      <c r="EV53" s="230"/>
      <c r="EW53" s="230"/>
      <c r="EX53" s="230"/>
      <c r="EY53" s="230"/>
      <c r="EZ53" s="230"/>
      <c r="FA53" s="230"/>
      <c r="FB53" s="230"/>
      <c r="FC53" s="230"/>
      <c r="FD53" s="230"/>
      <c r="FE53" s="230"/>
      <c r="FF53" s="230"/>
      <c r="FG53" s="230"/>
      <c r="FH53" s="230"/>
      <c r="FI53" s="230"/>
      <c r="FJ53" s="230"/>
      <c r="FK53" s="230"/>
      <c r="FL53" s="230"/>
      <c r="FM53" s="230"/>
      <c r="FN53" s="230"/>
      <c r="FO53" s="230"/>
      <c r="FP53" s="230"/>
      <c r="FQ53" s="230"/>
      <c r="FR53" s="230"/>
      <c r="FS53" s="230"/>
      <c r="FT53" s="230"/>
      <c r="FU53" s="230"/>
      <c r="FV53" s="230"/>
      <c r="FW53" s="230"/>
      <c r="FX53" s="230"/>
      <c r="FY53" s="230"/>
      <c r="FZ53" s="230"/>
      <c r="GA53" s="230"/>
      <c r="GB53" s="230"/>
      <c r="GC53" s="230"/>
      <c r="GD53" s="230"/>
      <c r="GE53" s="230"/>
      <c r="GF53" s="230"/>
      <c r="GG53" s="230"/>
      <c r="GH53" s="230"/>
      <c r="GI53" s="230"/>
      <c r="GJ53" s="230"/>
      <c r="GK53" s="230"/>
      <c r="GL53" s="230"/>
    </row>
    <row r="54" spans="1:214" s="240" customFormat="1" ht="36" customHeight="1" x14ac:dyDescent="0.25">
      <c r="A54" s="230"/>
      <c r="B54" s="458" t="s">
        <v>158</v>
      </c>
      <c r="C54" s="459"/>
      <c r="D54" s="258" t="s">
        <v>214</v>
      </c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60"/>
      <c r="V54" s="467"/>
      <c r="W54" s="462"/>
      <c r="X54" s="460">
        <v>1</v>
      </c>
      <c r="Y54" s="464"/>
      <c r="Z54" s="467">
        <f>AR54+BA54</f>
        <v>108</v>
      </c>
      <c r="AA54" s="461"/>
      <c r="AB54" s="462"/>
      <c r="AC54" s="460">
        <f>AU54+BD54</f>
        <v>72</v>
      </c>
      <c r="AD54" s="461"/>
      <c r="AE54" s="464"/>
      <c r="AF54" s="467">
        <v>36</v>
      </c>
      <c r="AG54" s="461"/>
      <c r="AH54" s="462"/>
      <c r="AI54" s="460">
        <v>0</v>
      </c>
      <c r="AJ54" s="461"/>
      <c r="AK54" s="462"/>
      <c r="AL54" s="460">
        <v>36</v>
      </c>
      <c r="AM54" s="461"/>
      <c r="AN54" s="462"/>
      <c r="AO54" s="460"/>
      <c r="AP54" s="461"/>
      <c r="AQ54" s="464"/>
      <c r="AR54" s="467">
        <v>108</v>
      </c>
      <c r="AS54" s="461"/>
      <c r="AT54" s="462"/>
      <c r="AU54" s="460">
        <v>72</v>
      </c>
      <c r="AV54" s="461"/>
      <c r="AW54" s="462"/>
      <c r="AX54" s="460">
        <v>3</v>
      </c>
      <c r="AY54" s="461"/>
      <c r="AZ54" s="464"/>
      <c r="BA54" s="467"/>
      <c r="BB54" s="461"/>
      <c r="BC54" s="462"/>
      <c r="BD54" s="460"/>
      <c r="BE54" s="461"/>
      <c r="BF54" s="462"/>
      <c r="BG54" s="460"/>
      <c r="BH54" s="461"/>
      <c r="BI54" s="464"/>
      <c r="BJ54" s="467">
        <f>AX54+BG54</f>
        <v>3</v>
      </c>
      <c r="BK54" s="461"/>
      <c r="BL54" s="464"/>
      <c r="BM54" s="251" t="s">
        <v>107</v>
      </c>
      <c r="BN54" s="236"/>
      <c r="BO54" s="236"/>
      <c r="BP54" s="236"/>
      <c r="BQ54" s="237"/>
      <c r="BR54" s="230"/>
      <c r="BS54" s="230"/>
      <c r="BT54" s="230"/>
      <c r="BU54" s="230"/>
      <c r="BV54" s="230"/>
      <c r="BW54" s="230"/>
      <c r="BX54" s="230"/>
      <c r="BY54" s="230"/>
      <c r="BZ54" s="230"/>
      <c r="CA54" s="230"/>
      <c r="CB54" s="230"/>
      <c r="CC54" s="230"/>
      <c r="CD54" s="230"/>
      <c r="CE54" s="230"/>
      <c r="CF54" s="230"/>
      <c r="CG54" s="230"/>
      <c r="CH54" s="230"/>
      <c r="CI54" s="230"/>
      <c r="CJ54" s="230"/>
      <c r="CK54" s="230"/>
      <c r="CL54" s="230"/>
      <c r="CM54" s="230"/>
      <c r="CN54" s="230"/>
      <c r="CO54" s="230"/>
      <c r="CP54" s="230"/>
      <c r="CQ54" s="230"/>
      <c r="CR54" s="230"/>
      <c r="CS54" s="230"/>
      <c r="CT54" s="230"/>
      <c r="CU54" s="230"/>
      <c r="CV54" s="230"/>
      <c r="CW54" s="230"/>
      <c r="CX54" s="230"/>
      <c r="CY54" s="230"/>
      <c r="CZ54" s="230"/>
      <c r="DA54" s="230"/>
      <c r="DB54" s="230"/>
      <c r="DC54" s="230"/>
      <c r="DD54" s="230"/>
      <c r="DE54" s="230"/>
      <c r="DF54" s="230"/>
      <c r="DG54" s="230"/>
      <c r="DH54" s="230"/>
      <c r="DI54" s="230"/>
      <c r="DJ54" s="230"/>
      <c r="DK54" s="230"/>
      <c r="DL54" s="230"/>
      <c r="DM54" s="230"/>
      <c r="DN54" s="230"/>
      <c r="DO54" s="230"/>
      <c r="DP54" s="230"/>
      <c r="DQ54" s="230"/>
      <c r="DR54" s="230"/>
      <c r="DS54" s="230"/>
      <c r="DT54" s="230"/>
      <c r="DU54" s="230"/>
      <c r="DV54" s="230"/>
      <c r="DW54" s="230"/>
      <c r="DX54" s="230"/>
      <c r="DY54" s="230"/>
      <c r="DZ54" s="230"/>
      <c r="EA54" s="230"/>
      <c r="EB54" s="230"/>
      <c r="EC54" s="230"/>
      <c r="ED54" s="230"/>
      <c r="EE54" s="230"/>
      <c r="EF54" s="230"/>
      <c r="EG54" s="230"/>
      <c r="EH54" s="230"/>
      <c r="EI54" s="230"/>
      <c r="EJ54" s="230"/>
      <c r="EK54" s="230"/>
      <c r="EL54" s="230"/>
      <c r="EM54" s="230"/>
      <c r="EN54" s="230"/>
      <c r="EO54" s="230"/>
      <c r="EP54" s="230"/>
      <c r="EQ54" s="230"/>
      <c r="ER54" s="230"/>
      <c r="ES54" s="230"/>
      <c r="ET54" s="230"/>
      <c r="EU54" s="230"/>
      <c r="EV54" s="230"/>
      <c r="EW54" s="230"/>
      <c r="EX54" s="230"/>
      <c r="EY54" s="230"/>
      <c r="EZ54" s="230"/>
      <c r="FA54" s="230"/>
      <c r="FB54" s="230"/>
      <c r="FC54" s="230"/>
      <c r="FD54" s="230"/>
      <c r="FE54" s="230"/>
      <c r="FF54" s="230"/>
      <c r="FG54" s="230"/>
      <c r="FH54" s="230"/>
      <c r="FI54" s="230"/>
      <c r="FJ54" s="230"/>
      <c r="FK54" s="230"/>
      <c r="FL54" s="230"/>
      <c r="FM54" s="230"/>
      <c r="FN54" s="230"/>
      <c r="FO54" s="230"/>
      <c r="FP54" s="230"/>
      <c r="FQ54" s="230"/>
      <c r="FR54" s="230"/>
      <c r="FS54" s="230"/>
      <c r="FT54" s="230"/>
      <c r="FU54" s="230"/>
      <c r="FV54" s="230"/>
      <c r="FW54" s="230"/>
      <c r="FX54" s="230"/>
      <c r="FY54" s="230"/>
      <c r="FZ54" s="230"/>
      <c r="GA54" s="230"/>
      <c r="GB54" s="230"/>
      <c r="GC54" s="230"/>
      <c r="GD54" s="230"/>
      <c r="GE54" s="230"/>
      <c r="GF54" s="230"/>
      <c r="GG54" s="230"/>
      <c r="GH54" s="230"/>
      <c r="GI54" s="230"/>
      <c r="GJ54" s="230"/>
      <c r="GK54" s="230"/>
      <c r="GL54" s="230"/>
    </row>
    <row r="55" spans="1:214" s="240" customFormat="1" ht="36" customHeight="1" x14ac:dyDescent="0.25">
      <c r="A55" s="230"/>
      <c r="B55" s="473" t="s">
        <v>159</v>
      </c>
      <c r="C55" s="474"/>
      <c r="D55" s="261" t="s">
        <v>215</v>
      </c>
      <c r="E55" s="420"/>
      <c r="F55" s="420"/>
      <c r="G55" s="420"/>
      <c r="H55" s="420"/>
      <c r="I55" s="420"/>
      <c r="J55" s="420"/>
      <c r="K55" s="420"/>
      <c r="L55" s="420"/>
      <c r="M55" s="420"/>
      <c r="N55" s="420"/>
      <c r="O55" s="420"/>
      <c r="P55" s="420"/>
      <c r="Q55" s="420"/>
      <c r="R55" s="420"/>
      <c r="S55" s="420"/>
      <c r="T55" s="420"/>
      <c r="U55" s="421"/>
      <c r="V55" s="445">
        <v>2</v>
      </c>
      <c r="W55" s="447"/>
      <c r="X55" s="448">
        <v>1</v>
      </c>
      <c r="Y55" s="452"/>
      <c r="Z55" s="445">
        <f>AR55+BA55</f>
        <v>240</v>
      </c>
      <c r="AA55" s="446"/>
      <c r="AB55" s="447"/>
      <c r="AC55" s="448">
        <f>AU55+BD55</f>
        <v>104</v>
      </c>
      <c r="AD55" s="446"/>
      <c r="AE55" s="452"/>
      <c r="AF55" s="445">
        <v>52</v>
      </c>
      <c r="AG55" s="446"/>
      <c r="AH55" s="447"/>
      <c r="AI55" s="448">
        <v>0</v>
      </c>
      <c r="AJ55" s="446"/>
      <c r="AK55" s="447"/>
      <c r="AL55" s="448">
        <v>0</v>
      </c>
      <c r="AM55" s="446"/>
      <c r="AN55" s="447"/>
      <c r="AO55" s="448">
        <v>52</v>
      </c>
      <c r="AP55" s="446"/>
      <c r="AQ55" s="452"/>
      <c r="AR55" s="445">
        <v>120</v>
      </c>
      <c r="AS55" s="446"/>
      <c r="AT55" s="447"/>
      <c r="AU55" s="448">
        <v>72</v>
      </c>
      <c r="AV55" s="446"/>
      <c r="AW55" s="447"/>
      <c r="AX55" s="448">
        <v>3</v>
      </c>
      <c r="AY55" s="446"/>
      <c r="AZ55" s="452"/>
      <c r="BA55" s="445">
        <v>120</v>
      </c>
      <c r="BB55" s="446"/>
      <c r="BC55" s="447"/>
      <c r="BD55" s="448">
        <v>32</v>
      </c>
      <c r="BE55" s="446"/>
      <c r="BF55" s="447"/>
      <c r="BG55" s="448">
        <v>3</v>
      </c>
      <c r="BH55" s="446"/>
      <c r="BI55" s="452"/>
      <c r="BJ55" s="445">
        <f>AX55+BG55</f>
        <v>6</v>
      </c>
      <c r="BK55" s="446"/>
      <c r="BL55" s="452"/>
      <c r="BM55" s="244" t="s">
        <v>153</v>
      </c>
      <c r="BN55" s="242"/>
      <c r="BO55" s="242"/>
      <c r="BP55" s="242"/>
      <c r="BQ55" s="243"/>
      <c r="BR55" s="230"/>
      <c r="BS55" s="230"/>
      <c r="BT55" s="230"/>
      <c r="BU55" s="230"/>
      <c r="BV55" s="230"/>
      <c r="BW55" s="230"/>
      <c r="BX55" s="230"/>
      <c r="BY55" s="230"/>
      <c r="BZ55" s="230"/>
      <c r="CA55" s="230"/>
      <c r="CB55" s="230"/>
      <c r="CC55" s="230"/>
      <c r="CD55" s="230"/>
      <c r="CE55" s="230"/>
      <c r="CF55" s="230"/>
      <c r="CG55" s="230"/>
      <c r="CH55" s="230"/>
      <c r="CI55" s="230"/>
      <c r="CJ55" s="230"/>
      <c r="CK55" s="230"/>
      <c r="CL55" s="230"/>
      <c r="CM55" s="230"/>
      <c r="CN55" s="230"/>
      <c r="CO55" s="230"/>
      <c r="CP55" s="230"/>
      <c r="CQ55" s="230"/>
      <c r="CR55" s="230"/>
      <c r="CS55" s="230"/>
      <c r="CT55" s="230"/>
      <c r="CU55" s="230"/>
      <c r="CV55" s="230"/>
      <c r="CW55" s="230"/>
      <c r="CX55" s="230"/>
      <c r="CY55" s="230"/>
      <c r="CZ55" s="230"/>
      <c r="DA55" s="230"/>
      <c r="DB55" s="230"/>
      <c r="DC55" s="230"/>
      <c r="DD55" s="230"/>
      <c r="DE55" s="230"/>
      <c r="DF55" s="230"/>
      <c r="DG55" s="230"/>
      <c r="DH55" s="230"/>
      <c r="DI55" s="230"/>
      <c r="DJ55" s="230"/>
      <c r="DK55" s="230"/>
      <c r="DL55" s="230"/>
      <c r="DM55" s="230"/>
      <c r="DN55" s="230"/>
      <c r="DO55" s="230"/>
      <c r="DP55" s="230"/>
      <c r="DQ55" s="230"/>
      <c r="DR55" s="230"/>
      <c r="DS55" s="230"/>
      <c r="DT55" s="230"/>
      <c r="DU55" s="230"/>
      <c r="DV55" s="230"/>
      <c r="DW55" s="230"/>
      <c r="DX55" s="230"/>
      <c r="DY55" s="230"/>
      <c r="DZ55" s="230"/>
      <c r="EA55" s="230"/>
      <c r="EB55" s="230"/>
      <c r="EC55" s="230"/>
      <c r="ED55" s="230"/>
      <c r="EE55" s="230"/>
      <c r="EF55" s="230"/>
      <c r="EG55" s="230"/>
      <c r="EH55" s="230"/>
      <c r="EI55" s="230"/>
      <c r="EJ55" s="230"/>
      <c r="EK55" s="230"/>
      <c r="EL55" s="230"/>
      <c r="EM55" s="230"/>
      <c r="EN55" s="230"/>
      <c r="EO55" s="230"/>
      <c r="EP55" s="230"/>
      <c r="EQ55" s="230"/>
      <c r="ER55" s="230"/>
      <c r="ES55" s="230"/>
      <c r="ET55" s="230"/>
      <c r="EU55" s="230"/>
      <c r="EV55" s="230"/>
      <c r="EW55" s="230"/>
      <c r="EX55" s="230"/>
      <c r="EY55" s="230"/>
      <c r="EZ55" s="230"/>
      <c r="FA55" s="230"/>
      <c r="FB55" s="230"/>
      <c r="FC55" s="230"/>
      <c r="FD55" s="230"/>
      <c r="FE55" s="230"/>
      <c r="FF55" s="230"/>
      <c r="FG55" s="230"/>
      <c r="FH55" s="230"/>
      <c r="FI55" s="230"/>
      <c r="FJ55" s="230"/>
      <c r="FK55" s="230"/>
      <c r="FL55" s="230"/>
      <c r="FM55" s="230"/>
      <c r="FN55" s="230"/>
      <c r="FO55" s="230"/>
      <c r="FP55" s="230"/>
      <c r="FQ55" s="230"/>
      <c r="FR55" s="230"/>
      <c r="FS55" s="230"/>
      <c r="FT55" s="230"/>
      <c r="FU55" s="230"/>
      <c r="FV55" s="230"/>
      <c r="FW55" s="230"/>
      <c r="FX55" s="230"/>
      <c r="FY55" s="230"/>
      <c r="FZ55" s="230"/>
      <c r="GA55" s="230"/>
      <c r="GB55" s="230"/>
      <c r="GC55" s="230"/>
      <c r="GD55" s="230"/>
      <c r="GE55" s="230"/>
      <c r="GF55" s="230"/>
      <c r="GG55" s="230"/>
      <c r="GH55" s="230"/>
      <c r="GI55" s="230"/>
      <c r="GJ55" s="230"/>
      <c r="GK55" s="230"/>
      <c r="GL55" s="230"/>
    </row>
    <row r="56" spans="1:214" s="240" customFormat="1" ht="66" customHeight="1" thickBot="1" x14ac:dyDescent="0.3">
      <c r="A56" s="230"/>
      <c r="B56" s="473" t="s">
        <v>160</v>
      </c>
      <c r="C56" s="474"/>
      <c r="D56" s="656" t="s">
        <v>216</v>
      </c>
      <c r="E56" s="657"/>
      <c r="F56" s="657"/>
      <c r="G56" s="657"/>
      <c r="H56" s="657"/>
      <c r="I56" s="657"/>
      <c r="J56" s="657"/>
      <c r="K56" s="657"/>
      <c r="L56" s="657"/>
      <c r="M56" s="657"/>
      <c r="N56" s="657"/>
      <c r="O56" s="657"/>
      <c r="P56" s="657"/>
      <c r="Q56" s="657"/>
      <c r="R56" s="657"/>
      <c r="S56" s="657"/>
      <c r="T56" s="657"/>
      <c r="U56" s="658"/>
      <c r="V56" s="445">
        <v>2</v>
      </c>
      <c r="W56" s="447"/>
      <c r="X56" s="659">
        <v>1</v>
      </c>
      <c r="Y56" s="660"/>
      <c r="Z56" s="445">
        <f>AR56+BA56</f>
        <v>220</v>
      </c>
      <c r="AA56" s="446"/>
      <c r="AB56" s="447"/>
      <c r="AC56" s="448">
        <f>AU56+BD56</f>
        <v>140</v>
      </c>
      <c r="AD56" s="446"/>
      <c r="AE56" s="452"/>
      <c r="AF56" s="445"/>
      <c r="AG56" s="446"/>
      <c r="AH56" s="447"/>
      <c r="AI56" s="448"/>
      <c r="AJ56" s="446"/>
      <c r="AK56" s="447"/>
      <c r="AL56" s="448">
        <v>140</v>
      </c>
      <c r="AM56" s="446"/>
      <c r="AN56" s="447"/>
      <c r="AO56" s="448"/>
      <c r="AP56" s="446"/>
      <c r="AQ56" s="452"/>
      <c r="AR56" s="445">
        <v>110</v>
      </c>
      <c r="AS56" s="446"/>
      <c r="AT56" s="447"/>
      <c r="AU56" s="448">
        <v>72</v>
      </c>
      <c r="AV56" s="446"/>
      <c r="AW56" s="447"/>
      <c r="AX56" s="448">
        <v>3</v>
      </c>
      <c r="AY56" s="446"/>
      <c r="AZ56" s="452"/>
      <c r="BA56" s="445">
        <v>110</v>
      </c>
      <c r="BB56" s="446"/>
      <c r="BC56" s="447"/>
      <c r="BD56" s="448">
        <v>68</v>
      </c>
      <c r="BE56" s="446"/>
      <c r="BF56" s="447"/>
      <c r="BG56" s="448">
        <v>3</v>
      </c>
      <c r="BH56" s="446"/>
      <c r="BI56" s="452"/>
      <c r="BJ56" s="445">
        <f>AX56+BG56</f>
        <v>6</v>
      </c>
      <c r="BK56" s="446"/>
      <c r="BL56" s="452"/>
      <c r="BM56" s="244" t="s">
        <v>106</v>
      </c>
      <c r="BN56" s="242"/>
      <c r="BO56" s="242"/>
      <c r="BP56" s="242"/>
      <c r="BQ56" s="243"/>
      <c r="BR56" s="238"/>
      <c r="BS56" s="238"/>
      <c r="BT56" s="238"/>
      <c r="BU56" s="238"/>
      <c r="BV56" s="238"/>
      <c r="BW56" s="238"/>
      <c r="BX56" s="238"/>
      <c r="BY56" s="238"/>
      <c r="BZ56" s="238"/>
      <c r="CA56" s="238"/>
      <c r="CB56" s="238"/>
      <c r="CC56" s="238"/>
      <c r="CD56" s="238"/>
      <c r="CE56" s="238"/>
      <c r="CF56" s="238"/>
      <c r="CG56" s="238"/>
      <c r="CH56" s="238"/>
      <c r="CI56" s="238"/>
      <c r="CJ56" s="238"/>
      <c r="CK56" s="238"/>
      <c r="CL56" s="238"/>
      <c r="CM56" s="238"/>
      <c r="CN56" s="238"/>
      <c r="CO56" s="238"/>
      <c r="CP56" s="238"/>
      <c r="CQ56" s="238"/>
      <c r="CR56" s="238"/>
      <c r="CS56" s="238"/>
      <c r="CT56" s="238"/>
      <c r="CU56" s="238"/>
      <c r="CV56" s="238"/>
      <c r="CW56" s="238"/>
      <c r="CX56" s="238"/>
      <c r="CY56" s="238"/>
      <c r="CZ56" s="238"/>
      <c r="DA56" s="238"/>
      <c r="DB56" s="238"/>
      <c r="DC56" s="238"/>
      <c r="DD56" s="238"/>
      <c r="DE56" s="238"/>
      <c r="DF56" s="238"/>
      <c r="DG56" s="238"/>
      <c r="DH56" s="238"/>
      <c r="DI56" s="238"/>
      <c r="DJ56" s="238"/>
      <c r="DK56" s="238"/>
      <c r="DL56" s="238"/>
      <c r="DM56" s="238"/>
      <c r="DN56" s="238"/>
      <c r="DO56" s="238"/>
      <c r="DP56" s="238"/>
      <c r="DQ56" s="238"/>
      <c r="DR56" s="238"/>
      <c r="DS56" s="238"/>
      <c r="DT56" s="238"/>
      <c r="DU56" s="238"/>
      <c r="DV56" s="238"/>
      <c r="DW56" s="238"/>
      <c r="DX56" s="238"/>
      <c r="DY56" s="238"/>
      <c r="DZ56" s="238"/>
      <c r="EA56" s="238"/>
      <c r="EB56" s="238"/>
      <c r="EC56" s="238"/>
      <c r="ED56" s="238"/>
      <c r="EE56" s="238"/>
      <c r="EF56" s="238"/>
      <c r="EG56" s="238"/>
      <c r="EH56" s="238"/>
      <c r="EI56" s="238"/>
      <c r="EJ56" s="238"/>
      <c r="EK56" s="238"/>
      <c r="EL56" s="238"/>
      <c r="EM56" s="238"/>
      <c r="EN56" s="238"/>
      <c r="EO56" s="238"/>
      <c r="EP56" s="238"/>
      <c r="EQ56" s="238"/>
      <c r="ER56" s="238"/>
      <c r="ES56" s="238"/>
      <c r="ET56" s="238"/>
      <c r="EU56" s="238"/>
      <c r="EV56" s="238"/>
      <c r="EW56" s="238"/>
      <c r="EX56" s="238"/>
      <c r="EY56" s="238"/>
      <c r="EZ56" s="238"/>
      <c r="FA56" s="238"/>
      <c r="FB56" s="238"/>
      <c r="FC56" s="238"/>
      <c r="FD56" s="238"/>
      <c r="FE56" s="238"/>
      <c r="FF56" s="238"/>
      <c r="FG56" s="238"/>
      <c r="FH56" s="230"/>
      <c r="FI56" s="230"/>
      <c r="FJ56" s="230"/>
      <c r="FK56" s="230"/>
      <c r="FL56" s="230"/>
      <c r="FM56" s="230"/>
      <c r="FN56" s="230"/>
      <c r="FO56" s="230"/>
      <c r="FP56" s="230"/>
      <c r="FQ56" s="230"/>
      <c r="FR56" s="230"/>
      <c r="FS56" s="230"/>
      <c r="FT56" s="230"/>
      <c r="FU56" s="230"/>
      <c r="FV56" s="230"/>
      <c r="FW56" s="230"/>
      <c r="FX56" s="230"/>
      <c r="FY56" s="230"/>
      <c r="FZ56" s="230"/>
      <c r="GA56" s="230"/>
      <c r="GB56" s="230"/>
      <c r="GC56" s="230"/>
      <c r="GD56" s="230"/>
      <c r="GE56" s="230"/>
      <c r="GF56" s="230"/>
      <c r="GG56" s="230"/>
      <c r="GH56" s="230"/>
      <c r="GI56" s="230"/>
      <c r="GJ56" s="230"/>
      <c r="GK56" s="230"/>
      <c r="GL56" s="230"/>
    </row>
    <row r="57" spans="1:214" s="273" customFormat="1" ht="31.95" customHeight="1" thickBot="1" x14ac:dyDescent="0.3">
      <c r="A57" s="264"/>
      <c r="B57" s="265"/>
      <c r="C57" s="266"/>
      <c r="D57" s="339" t="s">
        <v>76</v>
      </c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8"/>
      <c r="W57" s="268"/>
      <c r="X57" s="268"/>
      <c r="Y57" s="269"/>
      <c r="Z57" s="559">
        <f>Z36+Z43</f>
        <v>1566</v>
      </c>
      <c r="AA57" s="534"/>
      <c r="AB57" s="536"/>
      <c r="AC57" s="533">
        <f>AC36+AC43</f>
        <v>512</v>
      </c>
      <c r="AD57" s="534"/>
      <c r="AE57" s="535"/>
      <c r="AF57" s="559">
        <f>AF36+AF43</f>
        <v>242</v>
      </c>
      <c r="AG57" s="534"/>
      <c r="AH57" s="536"/>
      <c r="AI57" s="533">
        <f>AI36+AI43</f>
        <v>0</v>
      </c>
      <c r="AJ57" s="534"/>
      <c r="AK57" s="536"/>
      <c r="AL57" s="533">
        <f>AL36+AL43</f>
        <v>270</v>
      </c>
      <c r="AM57" s="534"/>
      <c r="AN57" s="536"/>
      <c r="AO57" s="533">
        <f>AO36+AO43</f>
        <v>0</v>
      </c>
      <c r="AP57" s="534"/>
      <c r="AQ57" s="535"/>
      <c r="AR57" s="559">
        <f>AR36+AR43</f>
        <v>1080</v>
      </c>
      <c r="AS57" s="534"/>
      <c r="AT57" s="536"/>
      <c r="AU57" s="533">
        <f>AU36+AU43</f>
        <v>360</v>
      </c>
      <c r="AV57" s="534"/>
      <c r="AW57" s="536"/>
      <c r="AX57" s="533">
        <f>AX36+AX43</f>
        <v>30</v>
      </c>
      <c r="AY57" s="534"/>
      <c r="AZ57" s="535"/>
      <c r="BA57" s="559">
        <f>BA36+BA43</f>
        <v>486</v>
      </c>
      <c r="BB57" s="534"/>
      <c r="BC57" s="536"/>
      <c r="BD57" s="533">
        <f>BD36+BD43</f>
        <v>152</v>
      </c>
      <c r="BE57" s="534"/>
      <c r="BF57" s="536"/>
      <c r="BG57" s="533">
        <f>BG36+BG43</f>
        <v>15</v>
      </c>
      <c r="BH57" s="534"/>
      <c r="BI57" s="535"/>
      <c r="BJ57" s="559">
        <f>BJ36+BJ43</f>
        <v>45</v>
      </c>
      <c r="BK57" s="534"/>
      <c r="BL57" s="535"/>
      <c r="BM57" s="270"/>
      <c r="BN57" s="271"/>
      <c r="BO57" s="271"/>
      <c r="BP57" s="271"/>
      <c r="BQ57" s="272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</row>
    <row r="58" spans="1:214" s="264" customFormat="1" ht="31.95" customHeight="1" thickBot="1" x14ac:dyDescent="0.3">
      <c r="B58" s="274"/>
      <c r="C58" s="275"/>
      <c r="D58" s="340"/>
      <c r="E58" s="275"/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75"/>
      <c r="X58" s="275"/>
      <c r="Y58" s="276"/>
      <c r="Z58" s="532">
        <f>Z53</f>
        <v>568</v>
      </c>
      <c r="AA58" s="443"/>
      <c r="AB58" s="443"/>
      <c r="AC58" s="443">
        <f t="shared" ref="AC58" si="22">AC53</f>
        <v>316</v>
      </c>
      <c r="AD58" s="443"/>
      <c r="AE58" s="444"/>
      <c r="AF58" s="532">
        <f t="shared" ref="AF58" si="23">AF53</f>
        <v>88</v>
      </c>
      <c r="AG58" s="443"/>
      <c r="AH58" s="443"/>
      <c r="AI58" s="443">
        <f t="shared" ref="AI58" si="24">AI53</f>
        <v>0</v>
      </c>
      <c r="AJ58" s="443"/>
      <c r="AK58" s="443"/>
      <c r="AL58" s="443">
        <f t="shared" ref="AL58" si="25">AL53</f>
        <v>176</v>
      </c>
      <c r="AM58" s="443"/>
      <c r="AN58" s="443"/>
      <c r="AO58" s="443">
        <f t="shared" ref="AO58" si="26">AO53</f>
        <v>52</v>
      </c>
      <c r="AP58" s="443"/>
      <c r="AQ58" s="444"/>
      <c r="AR58" s="532">
        <f t="shared" ref="AR58" si="27">AR53</f>
        <v>338</v>
      </c>
      <c r="AS58" s="443"/>
      <c r="AT58" s="443"/>
      <c r="AU58" s="443">
        <f t="shared" ref="AU58" si="28">AU53</f>
        <v>216</v>
      </c>
      <c r="AV58" s="443"/>
      <c r="AW58" s="443"/>
      <c r="AX58" s="443">
        <f>AX53</f>
        <v>9</v>
      </c>
      <c r="AY58" s="443"/>
      <c r="AZ58" s="444"/>
      <c r="BA58" s="532">
        <f t="shared" ref="BA58" si="29">BA53</f>
        <v>230</v>
      </c>
      <c r="BB58" s="443"/>
      <c r="BC58" s="443"/>
      <c r="BD58" s="443">
        <f t="shared" ref="BD58" si="30">BD53</f>
        <v>100</v>
      </c>
      <c r="BE58" s="443"/>
      <c r="BF58" s="443"/>
      <c r="BG58" s="443">
        <f>BG53</f>
        <v>6</v>
      </c>
      <c r="BH58" s="443"/>
      <c r="BI58" s="444"/>
      <c r="BJ58" s="545">
        <f>BJ53</f>
        <v>15</v>
      </c>
      <c r="BK58" s="546"/>
      <c r="BL58" s="547"/>
      <c r="BM58" s="277"/>
      <c r="BN58" s="278"/>
      <c r="BO58" s="278"/>
      <c r="BP58" s="278"/>
      <c r="BQ58" s="279"/>
    </row>
    <row r="59" spans="1:214" s="297" customFormat="1" ht="31.95" customHeight="1" x14ac:dyDescent="0.25">
      <c r="A59" s="264"/>
      <c r="B59" s="280"/>
      <c r="C59" s="281"/>
      <c r="D59" s="341" t="s">
        <v>81</v>
      </c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551"/>
      <c r="AA59" s="552"/>
      <c r="AB59" s="553"/>
      <c r="AC59" s="282"/>
      <c r="AD59" s="283"/>
      <c r="AE59" s="284"/>
      <c r="AF59" s="285">
        <f>SUM(AF57:AQ57)</f>
        <v>512</v>
      </c>
      <c r="AG59" s="286"/>
      <c r="AH59" s="287"/>
      <c r="AI59" s="282"/>
      <c r="AJ59" s="283"/>
      <c r="AK59" s="288"/>
      <c r="AL59" s="282"/>
      <c r="AM59" s="283"/>
      <c r="AN59" s="288"/>
      <c r="AO59" s="282"/>
      <c r="AP59" s="283"/>
      <c r="AQ59" s="284"/>
      <c r="AR59" s="289"/>
      <c r="AS59" s="290"/>
      <c r="AT59" s="290"/>
      <c r="AU59" s="419">
        <f>AU64</f>
        <v>20</v>
      </c>
      <c r="AV59" s="419" t="s">
        <v>56</v>
      </c>
      <c r="AW59" s="419">
        <f>AX64</f>
        <v>12</v>
      </c>
      <c r="AX59" s="419"/>
      <c r="AY59" s="419"/>
      <c r="AZ59" s="292"/>
      <c r="BA59" s="418"/>
      <c r="BB59" s="419"/>
      <c r="BC59" s="419"/>
      <c r="BD59" s="419">
        <f>BD64</f>
        <v>19</v>
      </c>
      <c r="BE59" s="419" t="s">
        <v>56</v>
      </c>
      <c r="BF59" s="419">
        <f>BG64</f>
        <v>12.5</v>
      </c>
      <c r="BG59" s="290"/>
      <c r="BH59" s="290"/>
      <c r="BI59" s="294"/>
      <c r="BJ59" s="295"/>
      <c r="BK59" s="283"/>
      <c r="BL59" s="284"/>
      <c r="BM59" s="296"/>
      <c r="BN59" s="236"/>
      <c r="BO59" s="236"/>
      <c r="BP59" s="236"/>
      <c r="BQ59" s="237"/>
      <c r="BR59" s="264"/>
      <c r="BS59" s="264"/>
      <c r="BT59" s="264"/>
      <c r="BU59" s="264"/>
      <c r="BV59" s="264"/>
      <c r="BW59" s="264"/>
      <c r="BX59" s="264"/>
      <c r="BY59" s="264"/>
      <c r="BZ59" s="264"/>
      <c r="CA59" s="264"/>
      <c r="CB59" s="264"/>
      <c r="CC59" s="264"/>
      <c r="CD59" s="264"/>
      <c r="CE59" s="264"/>
      <c r="CF59" s="264"/>
      <c r="CG59" s="264"/>
      <c r="CH59" s="264"/>
      <c r="CI59" s="264"/>
      <c r="CJ59" s="264"/>
      <c r="CK59" s="264"/>
      <c r="CL59" s="264"/>
      <c r="CM59" s="264"/>
      <c r="CN59" s="264"/>
      <c r="CO59" s="264"/>
      <c r="CP59" s="264"/>
      <c r="CQ59" s="264"/>
      <c r="CR59" s="264"/>
      <c r="CS59" s="264"/>
      <c r="CT59" s="264"/>
      <c r="CU59" s="264"/>
      <c r="CV59" s="264"/>
      <c r="CW59" s="264"/>
      <c r="CX59" s="264"/>
      <c r="CY59" s="264"/>
      <c r="CZ59" s="264"/>
      <c r="DA59" s="264"/>
      <c r="DB59" s="264"/>
      <c r="DC59" s="264"/>
      <c r="DD59" s="264"/>
      <c r="DE59" s="264"/>
      <c r="DF59" s="264"/>
      <c r="DG59" s="264"/>
      <c r="DH59" s="264"/>
      <c r="DI59" s="264"/>
      <c r="DJ59" s="264"/>
      <c r="DK59" s="264"/>
      <c r="DL59" s="264"/>
      <c r="DM59" s="264"/>
      <c r="DN59" s="264"/>
      <c r="DO59" s="264"/>
      <c r="DP59" s="264"/>
      <c r="DQ59" s="264"/>
      <c r="DR59" s="264"/>
      <c r="DS59" s="264"/>
      <c r="DT59" s="264"/>
      <c r="DU59" s="264"/>
      <c r="DV59" s="264"/>
      <c r="DW59" s="264"/>
      <c r="DX59" s="264"/>
      <c r="DY59" s="264"/>
      <c r="DZ59" s="264"/>
      <c r="EA59" s="264"/>
      <c r="EB59" s="264"/>
      <c r="EC59" s="264"/>
      <c r="ED59" s="264"/>
      <c r="EE59" s="264"/>
      <c r="EF59" s="264"/>
      <c r="EG59" s="264"/>
      <c r="EH59" s="264"/>
      <c r="EI59" s="264"/>
      <c r="EJ59" s="264"/>
      <c r="EK59" s="264"/>
      <c r="EL59" s="264"/>
      <c r="EM59" s="264"/>
      <c r="EN59" s="264"/>
      <c r="EO59" s="264"/>
      <c r="EP59" s="264"/>
      <c r="EQ59" s="264"/>
      <c r="ER59" s="264"/>
      <c r="ES59" s="264"/>
      <c r="ET59" s="264"/>
      <c r="EU59" s="264"/>
      <c r="EV59" s="264"/>
      <c r="EW59" s="264"/>
      <c r="EX59" s="264"/>
      <c r="EY59" s="264"/>
      <c r="EZ59" s="264"/>
      <c r="FA59" s="264"/>
      <c r="FB59" s="264"/>
      <c r="FC59" s="264"/>
      <c r="FD59" s="264"/>
      <c r="FE59" s="264"/>
      <c r="FF59" s="264"/>
      <c r="FG59" s="264"/>
      <c r="FH59" s="264"/>
      <c r="FI59" s="264"/>
      <c r="FJ59" s="264"/>
      <c r="FK59" s="264"/>
      <c r="FL59" s="264"/>
      <c r="FM59" s="264"/>
      <c r="FN59" s="264"/>
      <c r="FO59" s="264"/>
      <c r="FP59" s="264"/>
      <c r="FQ59" s="264"/>
      <c r="FR59" s="264"/>
      <c r="FS59" s="264"/>
      <c r="FT59" s="264"/>
      <c r="FU59" s="264"/>
      <c r="FV59" s="264"/>
      <c r="FW59" s="264"/>
      <c r="FX59" s="264"/>
      <c r="FY59" s="264"/>
      <c r="FZ59" s="264"/>
      <c r="GA59" s="264"/>
      <c r="GB59" s="264"/>
      <c r="GC59" s="264"/>
      <c r="GD59" s="264"/>
      <c r="GE59" s="264"/>
      <c r="GF59" s="264"/>
      <c r="GG59" s="264"/>
      <c r="GH59" s="264"/>
      <c r="GI59" s="264"/>
      <c r="GJ59" s="264"/>
      <c r="GK59" s="264"/>
      <c r="GL59" s="264"/>
    </row>
    <row r="60" spans="1:214" s="297" customFormat="1" ht="31.95" customHeight="1" x14ac:dyDescent="0.5">
      <c r="A60" s="264"/>
      <c r="B60" s="298"/>
      <c r="D60" s="209" t="s">
        <v>77</v>
      </c>
      <c r="Z60" s="554">
        <f>SUM(AR60:BI60)</f>
        <v>0</v>
      </c>
      <c r="AA60" s="555"/>
      <c r="AB60" s="556"/>
      <c r="AC60" s="299"/>
      <c r="AD60" s="300"/>
      <c r="AE60" s="301"/>
      <c r="AF60" s="302"/>
      <c r="AG60" s="300"/>
      <c r="AH60" s="303"/>
      <c r="AI60" s="299"/>
      <c r="AJ60" s="300"/>
      <c r="AK60" s="303"/>
      <c r="AL60" s="299"/>
      <c r="AM60" s="300"/>
      <c r="AN60" s="303"/>
      <c r="AO60" s="299"/>
      <c r="AP60" s="300"/>
      <c r="AQ60" s="301"/>
      <c r="AR60" s="304"/>
      <c r="AS60" s="305"/>
      <c r="AT60" s="305"/>
      <c r="AU60" s="305"/>
      <c r="AV60" s="305"/>
      <c r="AW60" s="305"/>
      <c r="AX60" s="305"/>
      <c r="AY60" s="305"/>
      <c r="AZ60" s="306"/>
      <c r="BA60" s="304"/>
      <c r="BB60" s="305"/>
      <c r="BC60" s="305"/>
      <c r="BD60" s="305"/>
      <c r="BE60" s="305"/>
      <c r="BF60" s="305"/>
      <c r="BG60" s="305"/>
      <c r="BH60" s="305"/>
      <c r="BI60" s="306"/>
      <c r="BJ60" s="302"/>
      <c r="BK60" s="300"/>
      <c r="BL60" s="301"/>
      <c r="BM60" s="307"/>
      <c r="BN60" s="242"/>
      <c r="BO60" s="242"/>
      <c r="BP60" s="242"/>
      <c r="BQ60" s="243"/>
      <c r="BR60" s="264"/>
      <c r="BS60" s="264"/>
      <c r="BT60" s="264"/>
      <c r="BU60" s="264"/>
      <c r="BV60" s="264"/>
      <c r="BW60" s="264"/>
      <c r="BX60" s="264"/>
      <c r="BY60" s="264"/>
      <c r="BZ60" s="264"/>
      <c r="CA60" s="264"/>
      <c r="CB60" s="264"/>
      <c r="CC60" s="264"/>
      <c r="CD60" s="264"/>
      <c r="CE60" s="264"/>
      <c r="CF60" s="264"/>
      <c r="CG60" s="264"/>
      <c r="CH60" s="264"/>
      <c r="CI60" s="264"/>
      <c r="CJ60" s="264"/>
      <c r="CK60" s="264"/>
      <c r="CL60" s="264"/>
      <c r="CM60" s="264"/>
      <c r="CN60" s="264"/>
      <c r="CO60" s="264"/>
      <c r="CP60" s="264"/>
      <c r="CQ60" s="264"/>
      <c r="CR60" s="264"/>
      <c r="CS60" s="264"/>
      <c r="CT60" s="264"/>
      <c r="CU60" s="264"/>
      <c r="CV60" s="264"/>
      <c r="CW60" s="264"/>
      <c r="CX60" s="264"/>
      <c r="CY60" s="264"/>
      <c r="CZ60" s="264"/>
      <c r="DA60" s="264"/>
      <c r="DB60" s="264"/>
      <c r="DC60" s="264"/>
      <c r="DD60" s="264"/>
      <c r="DE60" s="264"/>
      <c r="DF60" s="264"/>
      <c r="DG60" s="264"/>
      <c r="DH60" s="264"/>
      <c r="DI60" s="264"/>
      <c r="DJ60" s="264"/>
      <c r="DK60" s="264"/>
      <c r="DL60" s="264"/>
      <c r="DM60" s="264"/>
      <c r="DN60" s="264"/>
      <c r="DO60" s="264"/>
      <c r="DP60" s="264"/>
      <c r="DQ60" s="264"/>
      <c r="DR60" s="264"/>
      <c r="DS60" s="264"/>
      <c r="DT60" s="264"/>
      <c r="DU60" s="264"/>
      <c r="DV60" s="264"/>
      <c r="DW60" s="264"/>
      <c r="DX60" s="264"/>
      <c r="DY60" s="264"/>
      <c r="DZ60" s="264"/>
      <c r="EA60" s="264"/>
      <c r="EB60" s="264"/>
      <c r="EC60" s="264"/>
      <c r="ED60" s="264"/>
      <c r="EE60" s="264"/>
      <c r="EF60" s="264"/>
      <c r="EG60" s="264"/>
      <c r="EH60" s="264"/>
      <c r="EI60" s="264"/>
      <c r="EJ60" s="264"/>
      <c r="EK60" s="264"/>
      <c r="EL60" s="264"/>
      <c r="EM60" s="264"/>
      <c r="EN60" s="264"/>
      <c r="EO60" s="264"/>
      <c r="EP60" s="264"/>
      <c r="EQ60" s="264"/>
      <c r="ER60" s="264"/>
      <c r="ES60" s="264"/>
      <c r="ET60" s="264"/>
      <c r="EU60" s="264"/>
      <c r="EV60" s="264"/>
      <c r="EW60" s="264"/>
      <c r="EX60" s="264"/>
      <c r="EY60" s="264"/>
      <c r="EZ60" s="264"/>
      <c r="FA60" s="264"/>
      <c r="FB60" s="264"/>
      <c r="FC60" s="264"/>
      <c r="FD60" s="264"/>
      <c r="FE60" s="264"/>
      <c r="FF60" s="264"/>
      <c r="FG60" s="264"/>
      <c r="FH60" s="264"/>
      <c r="FI60" s="264"/>
      <c r="FJ60" s="264"/>
      <c r="FK60" s="264"/>
      <c r="FL60" s="264"/>
      <c r="FM60" s="264"/>
      <c r="FN60" s="264"/>
      <c r="FO60" s="264"/>
      <c r="FP60" s="264"/>
      <c r="FQ60" s="264"/>
      <c r="FR60" s="264"/>
      <c r="FS60" s="264"/>
      <c r="FT60" s="264"/>
      <c r="FU60" s="264"/>
      <c r="FV60" s="264"/>
      <c r="FW60" s="264"/>
      <c r="FX60" s="264"/>
      <c r="FY60" s="264"/>
      <c r="FZ60" s="264"/>
      <c r="GA60" s="264"/>
      <c r="GB60" s="264"/>
      <c r="GC60" s="264"/>
      <c r="GD60" s="264"/>
      <c r="GE60" s="264"/>
      <c r="GF60" s="264"/>
      <c r="GG60" s="264"/>
      <c r="GH60" s="264"/>
      <c r="GI60" s="264"/>
      <c r="GJ60" s="264"/>
      <c r="GK60" s="264"/>
      <c r="GL60" s="264"/>
    </row>
    <row r="61" spans="1:214" s="313" customFormat="1" ht="31.95" customHeight="1" x14ac:dyDescent="0.5">
      <c r="A61" s="264"/>
      <c r="B61" s="308"/>
      <c r="C61" s="309"/>
      <c r="D61" s="342" t="s">
        <v>78</v>
      </c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554">
        <f>SUM(AR61:BI61)</f>
        <v>0</v>
      </c>
      <c r="AA61" s="555"/>
      <c r="AB61" s="556"/>
      <c r="AC61" s="299"/>
      <c r="AD61" s="300"/>
      <c r="AE61" s="301"/>
      <c r="AF61" s="302"/>
      <c r="AG61" s="300"/>
      <c r="AH61" s="303"/>
      <c r="AI61" s="299"/>
      <c r="AJ61" s="300"/>
      <c r="AK61" s="303"/>
      <c r="AL61" s="299"/>
      <c r="AM61" s="300"/>
      <c r="AN61" s="303"/>
      <c r="AO61" s="299"/>
      <c r="AP61" s="300"/>
      <c r="AQ61" s="301"/>
      <c r="AR61" s="310"/>
      <c r="AS61" s="311"/>
      <c r="AT61" s="311"/>
      <c r="AU61" s="311"/>
      <c r="AV61" s="311"/>
      <c r="AW61" s="311"/>
      <c r="AX61" s="311"/>
      <c r="AY61" s="311"/>
      <c r="AZ61" s="312"/>
      <c r="BA61" s="310"/>
      <c r="BB61" s="311"/>
      <c r="BC61" s="311"/>
      <c r="BD61" s="311"/>
      <c r="BE61" s="311"/>
      <c r="BF61" s="311"/>
      <c r="BG61" s="311"/>
      <c r="BH61" s="311"/>
      <c r="BI61" s="312"/>
      <c r="BJ61" s="302"/>
      <c r="BK61" s="300"/>
      <c r="BL61" s="301"/>
      <c r="BM61" s="307"/>
      <c r="BN61" s="242"/>
      <c r="BO61" s="242"/>
      <c r="BP61" s="242"/>
      <c r="BQ61" s="243"/>
      <c r="BR61" s="264"/>
      <c r="BS61" s="264"/>
      <c r="BT61" s="264"/>
      <c r="BU61" s="264"/>
      <c r="BV61" s="264"/>
      <c r="BW61" s="264"/>
      <c r="BX61" s="264"/>
      <c r="BY61" s="264"/>
      <c r="BZ61" s="264"/>
      <c r="CA61" s="264"/>
      <c r="CB61" s="264"/>
      <c r="CC61" s="264"/>
      <c r="CD61" s="264"/>
      <c r="CE61" s="264"/>
      <c r="CF61" s="264"/>
      <c r="CG61" s="264"/>
      <c r="CH61" s="264"/>
      <c r="CI61" s="264"/>
      <c r="CJ61" s="264"/>
      <c r="CK61" s="264"/>
      <c r="CL61" s="264"/>
      <c r="CM61" s="264"/>
      <c r="CN61" s="264"/>
      <c r="CO61" s="264"/>
      <c r="CP61" s="264"/>
      <c r="CQ61" s="264"/>
      <c r="CR61" s="264"/>
      <c r="CS61" s="264"/>
      <c r="CT61" s="264"/>
      <c r="CU61" s="264"/>
      <c r="CV61" s="264"/>
      <c r="CW61" s="264"/>
      <c r="CX61" s="264"/>
      <c r="CY61" s="264"/>
      <c r="CZ61" s="264"/>
      <c r="DA61" s="264"/>
      <c r="DB61" s="264"/>
      <c r="DC61" s="264"/>
      <c r="DD61" s="264"/>
      <c r="DE61" s="264"/>
      <c r="DF61" s="264"/>
      <c r="DG61" s="264"/>
      <c r="DH61" s="264"/>
      <c r="DI61" s="264"/>
      <c r="DJ61" s="264"/>
      <c r="DK61" s="264"/>
      <c r="DL61" s="264"/>
      <c r="DM61" s="264"/>
      <c r="DN61" s="264"/>
      <c r="DO61" s="264"/>
      <c r="DP61" s="264"/>
      <c r="DQ61" s="264"/>
      <c r="DR61" s="264"/>
      <c r="DS61" s="264"/>
      <c r="DT61" s="264"/>
      <c r="DU61" s="264"/>
      <c r="DV61" s="264"/>
      <c r="DW61" s="264"/>
      <c r="DX61" s="264"/>
      <c r="DY61" s="264"/>
      <c r="DZ61" s="264"/>
      <c r="EA61" s="264"/>
      <c r="EB61" s="264"/>
      <c r="EC61" s="264"/>
      <c r="ED61" s="264"/>
      <c r="EE61" s="264"/>
      <c r="EF61" s="264"/>
      <c r="EG61" s="264"/>
      <c r="EH61" s="264"/>
      <c r="EI61" s="264"/>
      <c r="EJ61" s="264"/>
      <c r="EK61" s="264"/>
      <c r="EL61" s="264"/>
      <c r="EM61" s="264"/>
      <c r="EN61" s="264"/>
      <c r="EO61" s="264"/>
      <c r="EP61" s="264"/>
      <c r="EQ61" s="264"/>
      <c r="ER61" s="264"/>
      <c r="ES61" s="264"/>
      <c r="ET61" s="264"/>
      <c r="EU61" s="264"/>
      <c r="EV61" s="264"/>
      <c r="EW61" s="264"/>
      <c r="EX61" s="264"/>
      <c r="EY61" s="264"/>
      <c r="EZ61" s="264"/>
      <c r="FA61" s="264"/>
      <c r="FB61" s="264"/>
      <c r="FC61" s="264"/>
      <c r="FD61" s="264"/>
      <c r="FE61" s="264"/>
      <c r="FF61" s="264"/>
      <c r="FG61" s="264"/>
      <c r="FH61" s="264"/>
      <c r="FI61" s="264"/>
      <c r="FJ61" s="264"/>
      <c r="FK61" s="264"/>
      <c r="FL61" s="264"/>
      <c r="FM61" s="264"/>
      <c r="FN61" s="264"/>
      <c r="FO61" s="264"/>
      <c r="FP61" s="264"/>
      <c r="FQ61" s="264"/>
      <c r="FR61" s="264"/>
      <c r="FS61" s="264"/>
      <c r="FT61" s="264"/>
      <c r="FU61" s="264"/>
      <c r="FV61" s="264"/>
      <c r="FW61" s="264"/>
      <c r="FX61" s="264"/>
      <c r="FY61" s="264"/>
      <c r="FZ61" s="264"/>
      <c r="GA61" s="264"/>
      <c r="GB61" s="264"/>
      <c r="GC61" s="264"/>
      <c r="GD61" s="264"/>
      <c r="GE61" s="264"/>
      <c r="GF61" s="264"/>
      <c r="GG61" s="264"/>
      <c r="GH61" s="264"/>
      <c r="GI61" s="264"/>
      <c r="GJ61" s="264"/>
      <c r="GK61" s="264"/>
      <c r="GL61" s="264"/>
    </row>
    <row r="62" spans="1:214" s="313" customFormat="1" ht="31.95" customHeight="1" x14ac:dyDescent="0.25">
      <c r="A62" s="264"/>
      <c r="B62" s="308"/>
      <c r="C62" s="309"/>
      <c r="D62" s="342" t="s">
        <v>79</v>
      </c>
      <c r="E62" s="309"/>
      <c r="F62" s="309"/>
      <c r="G62" s="309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  <c r="T62" s="309"/>
      <c r="U62" s="309"/>
      <c r="V62" s="314"/>
      <c r="W62" s="314"/>
      <c r="X62" s="309"/>
      <c r="Y62" s="309"/>
      <c r="Z62" s="315">
        <f>AU62+BD62</f>
        <v>7</v>
      </c>
      <c r="AA62" s="316" t="s">
        <v>56</v>
      </c>
      <c r="AB62" s="317">
        <f>AW62+BF62</f>
        <v>2</v>
      </c>
      <c r="AC62" s="299"/>
      <c r="AD62" s="300"/>
      <c r="AE62" s="301"/>
      <c r="AF62" s="302"/>
      <c r="AG62" s="300"/>
      <c r="AH62" s="303"/>
      <c r="AI62" s="299"/>
      <c r="AJ62" s="300"/>
      <c r="AK62" s="303"/>
      <c r="AL62" s="299"/>
      <c r="AM62" s="300"/>
      <c r="AN62" s="303"/>
      <c r="AO62" s="299"/>
      <c r="AP62" s="300"/>
      <c r="AQ62" s="301"/>
      <c r="AR62" s="318"/>
      <c r="AS62" s="319"/>
      <c r="AT62" s="319"/>
      <c r="AU62" s="320">
        <v>4</v>
      </c>
      <c r="AV62" s="316" t="s">
        <v>56</v>
      </c>
      <c r="AW62" s="321"/>
      <c r="AX62" s="319"/>
      <c r="AY62" s="319"/>
      <c r="AZ62" s="322"/>
      <c r="BA62" s="318"/>
      <c r="BB62" s="319"/>
      <c r="BC62" s="319"/>
      <c r="BD62" s="320">
        <v>3</v>
      </c>
      <c r="BE62" s="316" t="s">
        <v>56</v>
      </c>
      <c r="BF62" s="321">
        <v>2</v>
      </c>
      <c r="BG62" s="319"/>
      <c r="BH62" s="319"/>
      <c r="BI62" s="322"/>
      <c r="BJ62" s="302"/>
      <c r="BK62" s="300"/>
      <c r="BL62" s="301"/>
      <c r="BM62" s="307"/>
      <c r="BN62" s="242"/>
      <c r="BO62" s="242"/>
      <c r="BP62" s="242"/>
      <c r="BQ62" s="243"/>
      <c r="BR62" s="264"/>
      <c r="BS62" s="264"/>
      <c r="BT62" s="264"/>
      <c r="BU62" s="264"/>
      <c r="BV62" s="264"/>
      <c r="BW62" s="264"/>
      <c r="BX62" s="264"/>
      <c r="BY62" s="264"/>
      <c r="BZ62" s="264"/>
      <c r="CA62" s="264"/>
      <c r="CB62" s="264"/>
      <c r="CC62" s="264"/>
      <c r="CD62" s="264"/>
      <c r="CE62" s="264"/>
      <c r="CF62" s="264"/>
      <c r="CG62" s="264"/>
      <c r="CH62" s="264"/>
      <c r="CI62" s="264"/>
      <c r="CJ62" s="264"/>
      <c r="CK62" s="264"/>
      <c r="CL62" s="264"/>
      <c r="CM62" s="264"/>
      <c r="CN62" s="264"/>
      <c r="CO62" s="264"/>
      <c r="CP62" s="264"/>
      <c r="CQ62" s="264"/>
      <c r="CR62" s="264"/>
      <c r="CS62" s="264"/>
      <c r="CT62" s="264"/>
      <c r="CU62" s="264"/>
      <c r="CV62" s="264"/>
      <c r="CW62" s="264"/>
      <c r="CX62" s="264"/>
      <c r="CY62" s="264"/>
      <c r="CZ62" s="264"/>
      <c r="DA62" s="264"/>
      <c r="DB62" s="264"/>
      <c r="DC62" s="264"/>
      <c r="DD62" s="264"/>
      <c r="DE62" s="264"/>
      <c r="DF62" s="264"/>
      <c r="DG62" s="264"/>
      <c r="DH62" s="264"/>
      <c r="DI62" s="264"/>
      <c r="DJ62" s="264"/>
      <c r="DK62" s="264"/>
      <c r="DL62" s="264"/>
      <c r="DM62" s="264"/>
      <c r="DN62" s="264"/>
      <c r="DO62" s="264"/>
      <c r="DP62" s="264"/>
      <c r="DQ62" s="264"/>
      <c r="DR62" s="264"/>
      <c r="DS62" s="264"/>
      <c r="DT62" s="264"/>
      <c r="DU62" s="264"/>
      <c r="DV62" s="264"/>
      <c r="DW62" s="264"/>
      <c r="DX62" s="264"/>
      <c r="DY62" s="264"/>
      <c r="DZ62" s="264"/>
      <c r="EA62" s="264"/>
      <c r="EB62" s="264"/>
      <c r="EC62" s="264"/>
      <c r="ED62" s="264"/>
      <c r="EE62" s="264"/>
      <c r="EF62" s="264"/>
      <c r="EG62" s="264"/>
      <c r="EH62" s="264"/>
      <c r="EI62" s="264"/>
      <c r="EJ62" s="264"/>
      <c r="EK62" s="264"/>
      <c r="EL62" s="264"/>
      <c r="EM62" s="264"/>
      <c r="EN62" s="264"/>
      <c r="EO62" s="264"/>
      <c r="EP62" s="264"/>
      <c r="EQ62" s="264"/>
      <c r="ER62" s="264"/>
      <c r="ES62" s="264"/>
      <c r="ET62" s="264"/>
      <c r="EU62" s="264"/>
      <c r="EV62" s="264"/>
      <c r="EW62" s="264"/>
      <c r="EX62" s="264"/>
      <c r="EY62" s="264"/>
      <c r="EZ62" s="264"/>
      <c r="FA62" s="264"/>
      <c r="FB62" s="264"/>
      <c r="FC62" s="264"/>
      <c r="FD62" s="264"/>
      <c r="FE62" s="264"/>
      <c r="FF62" s="264"/>
      <c r="FG62" s="264"/>
      <c r="FH62" s="264"/>
      <c r="FI62" s="264"/>
      <c r="FJ62" s="264"/>
      <c r="FK62" s="264"/>
      <c r="FL62" s="264"/>
      <c r="FM62" s="264"/>
      <c r="FN62" s="264"/>
      <c r="FO62" s="264"/>
      <c r="FP62" s="264"/>
      <c r="FQ62" s="264"/>
      <c r="FR62" s="264"/>
      <c r="FS62" s="264"/>
      <c r="FT62" s="264"/>
      <c r="FU62" s="264"/>
      <c r="FV62" s="264"/>
      <c r="FW62" s="264"/>
      <c r="FX62" s="264"/>
      <c r="FY62" s="264"/>
      <c r="FZ62" s="264"/>
      <c r="GA62" s="264"/>
      <c r="GB62" s="264"/>
      <c r="GC62" s="264"/>
      <c r="GD62" s="264"/>
      <c r="GE62" s="264"/>
      <c r="GF62" s="264"/>
      <c r="GG62" s="264"/>
      <c r="GH62" s="264"/>
      <c r="GI62" s="264"/>
      <c r="GJ62" s="264"/>
      <c r="GK62" s="264"/>
      <c r="GL62" s="264"/>
    </row>
    <row r="63" spans="1:214" s="275" customFormat="1" ht="31.95" customHeight="1" thickBot="1" x14ac:dyDescent="0.3">
      <c r="A63" s="264"/>
      <c r="B63" s="323"/>
      <c r="C63" s="324"/>
      <c r="D63" s="343" t="s">
        <v>80</v>
      </c>
      <c r="E63" s="324"/>
      <c r="F63" s="324"/>
      <c r="G63" s="324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  <c r="T63" s="324"/>
      <c r="U63" s="324"/>
      <c r="V63" s="324"/>
      <c r="W63" s="324"/>
      <c r="X63" s="325"/>
      <c r="Y63" s="325"/>
      <c r="Z63" s="326">
        <f>AU63+BD63</f>
        <v>7</v>
      </c>
      <c r="AA63" s="327" t="s">
        <v>56</v>
      </c>
      <c r="AB63" s="328">
        <f>AW63+BF63</f>
        <v>3</v>
      </c>
      <c r="AC63" s="329"/>
      <c r="AD63" s="330"/>
      <c r="AE63" s="331"/>
      <c r="AF63" s="332"/>
      <c r="AG63" s="330"/>
      <c r="AH63" s="333"/>
      <c r="AI63" s="329"/>
      <c r="AJ63" s="330"/>
      <c r="AK63" s="333"/>
      <c r="AL63" s="329"/>
      <c r="AM63" s="330"/>
      <c r="AN63" s="333"/>
      <c r="AO63" s="329"/>
      <c r="AP63" s="330"/>
      <c r="AQ63" s="331"/>
      <c r="AR63" s="334"/>
      <c r="AS63" s="335"/>
      <c r="AT63" s="335"/>
      <c r="AU63" s="336">
        <v>5</v>
      </c>
      <c r="AV63" s="327" t="s">
        <v>56</v>
      </c>
      <c r="AW63" s="337">
        <v>3</v>
      </c>
      <c r="AX63" s="335"/>
      <c r="AY63" s="335"/>
      <c r="AZ63" s="338"/>
      <c r="BA63" s="334"/>
      <c r="BB63" s="335"/>
      <c r="BC63" s="335"/>
      <c r="BD63" s="336">
        <v>2</v>
      </c>
      <c r="BE63" s="327" t="s">
        <v>56</v>
      </c>
      <c r="BF63" s="337"/>
      <c r="BG63" s="335"/>
      <c r="BH63" s="335"/>
      <c r="BI63" s="338"/>
      <c r="BJ63" s="332"/>
      <c r="BK63" s="330"/>
      <c r="BL63" s="331"/>
      <c r="BM63" s="332"/>
      <c r="BN63" s="330"/>
      <c r="BO63" s="330"/>
      <c r="BP63" s="330"/>
      <c r="BQ63" s="331"/>
      <c r="BR63" s="264"/>
      <c r="BS63" s="264"/>
      <c r="BT63" s="264"/>
      <c r="BU63" s="264"/>
      <c r="BV63" s="264"/>
      <c r="BW63" s="264"/>
      <c r="BX63" s="264"/>
      <c r="BY63" s="264"/>
      <c r="BZ63" s="264"/>
      <c r="CA63" s="264"/>
      <c r="CB63" s="264"/>
      <c r="CC63" s="264"/>
      <c r="CD63" s="264"/>
      <c r="CE63" s="264"/>
      <c r="CF63" s="264"/>
      <c r="CG63" s="264"/>
      <c r="CH63" s="264"/>
      <c r="CI63" s="264"/>
      <c r="CJ63" s="264"/>
      <c r="CK63" s="264"/>
      <c r="CL63" s="264"/>
      <c r="CM63" s="264"/>
      <c r="CN63" s="264"/>
      <c r="CO63" s="264"/>
      <c r="CP63" s="264"/>
      <c r="CQ63" s="264"/>
      <c r="CR63" s="264"/>
      <c r="CS63" s="264"/>
      <c r="CT63" s="264"/>
      <c r="CU63" s="264"/>
      <c r="CV63" s="264"/>
      <c r="CW63" s="264"/>
      <c r="CX63" s="264"/>
      <c r="CY63" s="264"/>
      <c r="CZ63" s="264"/>
      <c r="DA63" s="264"/>
      <c r="DB63" s="264"/>
      <c r="DC63" s="264"/>
      <c r="DD63" s="264"/>
      <c r="DE63" s="264"/>
      <c r="DF63" s="264"/>
      <c r="DG63" s="264"/>
      <c r="DH63" s="264"/>
      <c r="DI63" s="264"/>
      <c r="DJ63" s="264"/>
      <c r="DK63" s="264"/>
      <c r="DL63" s="264"/>
      <c r="DM63" s="264"/>
      <c r="DN63" s="264"/>
      <c r="DO63" s="264"/>
      <c r="DP63" s="264"/>
      <c r="DQ63" s="264"/>
      <c r="DR63" s="264"/>
      <c r="DS63" s="264"/>
      <c r="DT63" s="264"/>
      <c r="DU63" s="264"/>
      <c r="DV63" s="264"/>
      <c r="DW63" s="264"/>
      <c r="DX63" s="264"/>
      <c r="DY63" s="264"/>
      <c r="DZ63" s="264"/>
      <c r="EA63" s="264"/>
      <c r="EB63" s="264"/>
      <c r="EC63" s="264"/>
      <c r="ED63" s="264"/>
      <c r="EE63" s="264"/>
      <c r="EF63" s="264"/>
      <c r="EG63" s="264"/>
      <c r="EH63" s="264"/>
      <c r="EI63" s="264"/>
      <c r="EJ63" s="264"/>
      <c r="EK63" s="264"/>
      <c r="EL63" s="264"/>
      <c r="EM63" s="264"/>
      <c r="EN63" s="264"/>
      <c r="EO63" s="264"/>
      <c r="EP63" s="264"/>
      <c r="EQ63" s="264"/>
      <c r="ER63" s="264"/>
      <c r="ES63" s="264"/>
      <c r="ET63" s="264"/>
      <c r="EU63" s="264"/>
      <c r="EV63" s="264"/>
      <c r="EW63" s="264"/>
      <c r="EX63" s="264"/>
      <c r="EY63" s="264"/>
      <c r="EZ63" s="264"/>
      <c r="FA63" s="264"/>
      <c r="FB63" s="264"/>
      <c r="FC63" s="264"/>
      <c r="FD63" s="264"/>
      <c r="FE63" s="264"/>
      <c r="FF63" s="264"/>
      <c r="FG63" s="264"/>
      <c r="FH63" s="264"/>
      <c r="FI63" s="264"/>
      <c r="FJ63" s="264"/>
      <c r="FK63" s="264"/>
      <c r="FL63" s="264"/>
      <c r="FM63" s="264"/>
      <c r="FN63" s="264"/>
      <c r="FO63" s="264"/>
      <c r="FP63" s="264"/>
      <c r="FQ63" s="264"/>
      <c r="FR63" s="264"/>
      <c r="FS63" s="264"/>
      <c r="FT63" s="264"/>
      <c r="FU63" s="264"/>
      <c r="FV63" s="264"/>
      <c r="FW63" s="264"/>
      <c r="FX63" s="264"/>
      <c r="FY63" s="264"/>
      <c r="FZ63" s="264"/>
      <c r="GA63" s="264"/>
      <c r="GB63" s="264"/>
      <c r="GC63" s="264"/>
      <c r="GD63" s="264"/>
      <c r="GE63" s="264"/>
      <c r="GF63" s="264"/>
      <c r="GG63" s="264"/>
      <c r="GH63" s="264"/>
      <c r="GI63" s="264"/>
      <c r="GJ63" s="264"/>
      <c r="GK63" s="264"/>
      <c r="GL63" s="264"/>
    </row>
    <row r="64" spans="1:214" s="157" customFormat="1" ht="16.2" thickBot="1" x14ac:dyDescent="0.3">
      <c r="A64" s="150"/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2"/>
      <c r="AA64" s="152"/>
      <c r="AB64" s="152"/>
      <c r="AC64" s="153"/>
      <c r="AD64" s="153"/>
      <c r="AE64" s="153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557">
        <f>54*(18+2)</f>
        <v>1080</v>
      </c>
      <c r="AS64" s="557"/>
      <c r="AT64" s="557"/>
      <c r="AU64" s="544">
        <f>(AU57)/18</f>
        <v>20</v>
      </c>
      <c r="AV64" s="544"/>
      <c r="AW64" s="544"/>
      <c r="AX64" s="544">
        <f>AU58/18</f>
        <v>12</v>
      </c>
      <c r="AY64" s="544"/>
      <c r="AZ64" s="544"/>
      <c r="BA64" s="557">
        <f>54*(8+2)</f>
        <v>540</v>
      </c>
      <c r="BB64" s="557"/>
      <c r="BC64" s="557"/>
      <c r="BD64" s="544">
        <f>(BD57)/8</f>
        <v>19</v>
      </c>
      <c r="BE64" s="544"/>
      <c r="BF64" s="544"/>
      <c r="BG64" s="544">
        <f>BD58/8</f>
        <v>12.5</v>
      </c>
      <c r="BH64" s="544"/>
      <c r="BI64" s="544"/>
      <c r="BJ64" s="153"/>
      <c r="BK64" s="153"/>
      <c r="BL64" s="153"/>
      <c r="BM64" s="153"/>
      <c r="BN64" s="153"/>
      <c r="BO64" s="154"/>
      <c r="BP64" s="154"/>
      <c r="BQ64" s="155"/>
      <c r="BR64" s="155"/>
      <c r="BS64" s="155"/>
      <c r="BT64" s="155"/>
      <c r="BU64" s="156"/>
      <c r="BV64" s="156"/>
      <c r="BW64" s="150"/>
      <c r="BX64" s="150"/>
      <c r="BY64" s="150"/>
      <c r="BZ64" s="150"/>
      <c r="CA64" s="150"/>
      <c r="CB64" s="150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T64" s="150"/>
      <c r="CU64" s="150"/>
      <c r="CV64" s="150"/>
      <c r="CW64" s="150"/>
      <c r="CX64" s="150"/>
      <c r="CY64" s="150"/>
      <c r="CZ64" s="150"/>
      <c r="DA64" s="150"/>
      <c r="DB64" s="150"/>
      <c r="DC64" s="150"/>
      <c r="DD64" s="150"/>
      <c r="DE64" s="150"/>
      <c r="DF64" s="150"/>
      <c r="DG64" s="150"/>
      <c r="DH64" s="150"/>
      <c r="DI64" s="150"/>
      <c r="DJ64" s="150"/>
      <c r="DK64" s="150"/>
      <c r="DL64" s="150"/>
      <c r="DM64" s="150"/>
      <c r="DN64" s="150"/>
      <c r="DO64" s="150"/>
      <c r="DP64" s="150"/>
      <c r="DQ64" s="150"/>
      <c r="DR64" s="150"/>
      <c r="DS64" s="150"/>
      <c r="DT64" s="150"/>
      <c r="DU64" s="150"/>
      <c r="DV64" s="150"/>
      <c r="DW64" s="150"/>
      <c r="DX64" s="150"/>
      <c r="DY64" s="150"/>
      <c r="DZ64" s="150"/>
      <c r="EA64" s="150"/>
      <c r="EB64" s="150"/>
      <c r="EC64" s="150"/>
      <c r="ED64" s="150"/>
      <c r="EE64" s="150"/>
      <c r="EF64" s="150"/>
      <c r="EG64" s="150"/>
      <c r="EH64" s="150"/>
      <c r="EI64" s="150"/>
      <c r="EJ64" s="150"/>
      <c r="EK64" s="150"/>
      <c r="EL64" s="150"/>
      <c r="EM64" s="150"/>
      <c r="EN64" s="150"/>
      <c r="EO64" s="150"/>
      <c r="EP64" s="150"/>
      <c r="EQ64" s="150"/>
      <c r="ER64" s="150"/>
      <c r="ES64" s="150"/>
      <c r="ET64" s="150"/>
      <c r="EU64" s="150"/>
      <c r="EV64" s="150"/>
      <c r="EW64" s="150"/>
      <c r="EX64" s="150"/>
      <c r="EY64" s="150"/>
      <c r="EZ64" s="150"/>
      <c r="FA64" s="150"/>
      <c r="FB64" s="150"/>
      <c r="FC64" s="150"/>
      <c r="FD64" s="150"/>
      <c r="FE64" s="150"/>
      <c r="FF64" s="150"/>
      <c r="FG64" s="150"/>
      <c r="FH64" s="150"/>
      <c r="FI64" s="150"/>
      <c r="FJ64" s="150"/>
      <c r="FK64" s="150"/>
      <c r="FL64" s="150"/>
      <c r="FM64" s="150"/>
      <c r="FN64" s="150"/>
      <c r="FO64" s="150"/>
      <c r="FP64" s="150"/>
      <c r="FQ64" s="150"/>
      <c r="FR64" s="150"/>
      <c r="FS64" s="150"/>
      <c r="FT64" s="150"/>
      <c r="FU64" s="150"/>
      <c r="FV64" s="150"/>
      <c r="FW64" s="150"/>
      <c r="FX64" s="150"/>
      <c r="FY64" s="150"/>
      <c r="FZ64" s="150"/>
      <c r="GA64" s="150"/>
      <c r="GB64" s="150"/>
      <c r="GC64" s="150"/>
      <c r="GD64" s="150"/>
      <c r="GE64" s="150"/>
      <c r="GF64" s="150"/>
      <c r="GG64" s="150"/>
      <c r="GH64" s="150"/>
      <c r="GI64" s="150"/>
      <c r="GJ64" s="150"/>
      <c r="GK64" s="150"/>
      <c r="GL64" s="150"/>
      <c r="GM64" s="150"/>
      <c r="GN64" s="150"/>
      <c r="GO64" s="150"/>
      <c r="GP64" s="150"/>
      <c r="GQ64" s="150"/>
      <c r="GR64" s="150"/>
      <c r="GS64" s="150"/>
      <c r="GT64" s="150"/>
      <c r="GU64" s="150"/>
      <c r="GV64" s="150"/>
      <c r="GW64" s="150"/>
      <c r="GX64" s="150"/>
      <c r="GY64" s="150"/>
      <c r="GZ64" s="150"/>
      <c r="HA64" s="150"/>
      <c r="HB64" s="150"/>
      <c r="HC64" s="150"/>
      <c r="HD64" s="150"/>
      <c r="HE64" s="150"/>
      <c r="HF64" s="150"/>
    </row>
    <row r="65" spans="1:224" s="150" customFormat="1" ht="16.2" thickBot="1" x14ac:dyDescent="0.35"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8"/>
      <c r="AA65" s="158"/>
      <c r="AB65" s="158"/>
      <c r="AC65" s="159"/>
      <c r="AD65" s="159"/>
      <c r="AE65" s="159"/>
      <c r="AF65" s="157"/>
      <c r="AG65" s="157"/>
      <c r="AH65" s="157"/>
      <c r="AI65" s="157"/>
      <c r="AJ65" s="157"/>
      <c r="AK65" s="157"/>
      <c r="AL65" s="157"/>
      <c r="AM65" s="157"/>
      <c r="AN65" s="157"/>
      <c r="AO65" s="157"/>
      <c r="AP65" s="157"/>
      <c r="AQ65" s="157"/>
      <c r="AR65" s="159"/>
      <c r="AS65" s="159"/>
      <c r="AT65" s="159"/>
      <c r="AU65" s="159"/>
      <c r="AV65" s="159"/>
      <c r="AW65" s="159"/>
      <c r="BA65" s="558">
        <f>AR64+BA64</f>
        <v>1620</v>
      </c>
      <c r="BB65" s="558"/>
      <c r="BC65" s="558"/>
      <c r="BD65" s="159"/>
      <c r="BE65" s="159"/>
      <c r="BF65" s="159"/>
      <c r="BG65" s="669">
        <f>AX57+BG57
+Y68+AS68</f>
        <v>60</v>
      </c>
      <c r="BH65" s="669"/>
      <c r="BI65" s="669"/>
      <c r="BJ65" s="159"/>
      <c r="BK65" s="159"/>
      <c r="BL65" s="155"/>
      <c r="BM65" s="155"/>
      <c r="BN65" s="155"/>
      <c r="BO65" s="155"/>
      <c r="BP65" s="155"/>
      <c r="BQ65" s="155"/>
      <c r="BR65" s="155"/>
      <c r="BS65" s="155"/>
      <c r="BT65" s="155"/>
      <c r="BU65" s="155"/>
      <c r="BV65" s="155"/>
      <c r="BW65" s="155"/>
      <c r="BX65" s="155"/>
      <c r="BY65" s="155"/>
      <c r="BZ65" s="155"/>
      <c r="CA65" s="160"/>
      <c r="CB65" s="160"/>
      <c r="CC65" s="160"/>
      <c r="CD65" s="160"/>
      <c r="CE65" s="155"/>
      <c r="CF65" s="155"/>
      <c r="CG65" s="155"/>
      <c r="CH65" s="155"/>
      <c r="CI65" s="155"/>
      <c r="CJ65" s="155"/>
      <c r="CK65" s="155"/>
      <c r="CL65" s="155"/>
      <c r="CM65" s="160"/>
      <c r="CN65" s="160"/>
      <c r="CO65" s="160"/>
      <c r="CP65" s="160"/>
      <c r="CQ65" s="155"/>
      <c r="CR65" s="155"/>
      <c r="CS65" s="156"/>
      <c r="CT65" s="156"/>
      <c r="CU65" s="155"/>
    </row>
    <row r="66" spans="1:224" s="80" customFormat="1" ht="31.95" customHeight="1" x14ac:dyDescent="0.25">
      <c r="A66" s="110"/>
      <c r="B66" s="548" t="s">
        <v>136</v>
      </c>
      <c r="C66" s="549"/>
      <c r="D66" s="549"/>
      <c r="E66" s="549"/>
      <c r="F66" s="549"/>
      <c r="G66" s="549"/>
      <c r="H66" s="549"/>
      <c r="I66" s="549"/>
      <c r="J66" s="549"/>
      <c r="K66" s="549"/>
      <c r="L66" s="549"/>
      <c r="M66" s="549"/>
      <c r="N66" s="549"/>
      <c r="O66" s="549"/>
      <c r="P66" s="549"/>
      <c r="Q66" s="549"/>
      <c r="R66" s="549"/>
      <c r="S66" s="549"/>
      <c r="T66" s="549"/>
      <c r="U66" s="549"/>
      <c r="V66" s="549"/>
      <c r="W66" s="549"/>
      <c r="X66" s="549"/>
      <c r="Y66" s="549"/>
      <c r="Z66" s="549"/>
      <c r="AA66" s="549"/>
      <c r="AB66" s="549"/>
      <c r="AC66" s="549"/>
      <c r="AD66" s="550"/>
      <c r="AE66" s="548" t="s">
        <v>144</v>
      </c>
      <c r="AF66" s="549"/>
      <c r="AG66" s="549"/>
      <c r="AH66" s="549"/>
      <c r="AI66" s="549"/>
      <c r="AJ66" s="549"/>
      <c r="AK66" s="549"/>
      <c r="AL66" s="549"/>
      <c r="AM66" s="549"/>
      <c r="AN66" s="549"/>
      <c r="AO66" s="549"/>
      <c r="AP66" s="549"/>
      <c r="AQ66" s="549"/>
      <c r="AR66" s="549"/>
      <c r="AS66" s="549"/>
      <c r="AT66" s="549"/>
      <c r="AU66" s="549"/>
      <c r="AV66" s="549"/>
      <c r="AW66" s="549"/>
      <c r="AX66" s="549"/>
      <c r="AY66" s="550"/>
      <c r="AZ66" s="666" t="s">
        <v>141</v>
      </c>
      <c r="BA66" s="667"/>
      <c r="BB66" s="667"/>
      <c r="BC66" s="667"/>
      <c r="BD66" s="667"/>
      <c r="BE66" s="667"/>
      <c r="BF66" s="667"/>
      <c r="BG66" s="667"/>
      <c r="BH66" s="667"/>
      <c r="BI66" s="667"/>
      <c r="BJ66" s="667"/>
      <c r="BK66" s="667"/>
      <c r="BL66" s="667"/>
      <c r="BM66" s="667"/>
      <c r="BN66" s="667"/>
      <c r="BO66" s="667"/>
      <c r="BP66" s="667"/>
      <c r="BQ66" s="668"/>
      <c r="BR66" s="111"/>
      <c r="BS66" s="110"/>
      <c r="BT66" s="110"/>
      <c r="BU66" s="110"/>
      <c r="BV66" s="110"/>
      <c r="BW66" s="110"/>
      <c r="BX66" s="110"/>
      <c r="BY66" s="110"/>
      <c r="BZ66" s="110"/>
      <c r="CA66" s="110"/>
      <c r="CB66" s="110"/>
      <c r="CC66" s="110"/>
      <c r="CD66" s="110"/>
      <c r="CE66" s="110"/>
      <c r="CF66" s="110"/>
      <c r="CG66" s="110"/>
      <c r="CH66" s="110"/>
      <c r="CI66" s="110"/>
      <c r="CJ66" s="110"/>
      <c r="CK66" s="110"/>
      <c r="CL66" s="110"/>
      <c r="CM66" s="110"/>
      <c r="CN66" s="110"/>
      <c r="CO66" s="110"/>
      <c r="CP66" s="110"/>
      <c r="CQ66" s="110"/>
      <c r="CR66" s="110"/>
      <c r="CS66" s="110"/>
      <c r="CT66" s="110"/>
      <c r="CU66" s="110"/>
      <c r="CV66" s="110"/>
      <c r="CW66" s="110"/>
      <c r="CX66" s="110"/>
      <c r="CY66" s="110"/>
      <c r="CZ66" s="110"/>
      <c r="DA66" s="110"/>
      <c r="DB66" s="110"/>
      <c r="DC66" s="110"/>
      <c r="DD66" s="110"/>
      <c r="DE66" s="110"/>
      <c r="DF66" s="110"/>
      <c r="DG66" s="110"/>
      <c r="DH66" s="110"/>
      <c r="DI66" s="110"/>
      <c r="DJ66" s="110"/>
      <c r="DK66" s="110"/>
      <c r="DL66" s="110"/>
      <c r="DM66" s="110"/>
      <c r="DN66" s="110"/>
      <c r="DO66" s="110"/>
      <c r="DP66" s="110"/>
      <c r="DQ66" s="110"/>
      <c r="DR66" s="110"/>
      <c r="DS66" s="110"/>
      <c r="DT66" s="110"/>
      <c r="DU66" s="110"/>
      <c r="DV66" s="110"/>
      <c r="DW66" s="110"/>
      <c r="DX66" s="110"/>
      <c r="DY66" s="110"/>
      <c r="DZ66" s="110"/>
      <c r="EA66" s="110"/>
      <c r="EB66" s="110"/>
      <c r="EC66" s="110"/>
      <c r="ED66" s="110"/>
      <c r="EE66" s="110"/>
      <c r="EF66" s="110"/>
      <c r="EG66" s="110"/>
      <c r="EH66" s="110"/>
      <c r="EI66" s="110"/>
      <c r="EJ66" s="110"/>
      <c r="EK66" s="110"/>
      <c r="EL66" s="110"/>
      <c r="EM66" s="110"/>
      <c r="EN66" s="110"/>
      <c r="EO66" s="110"/>
      <c r="EP66" s="110"/>
      <c r="EQ66" s="110"/>
      <c r="ER66" s="110"/>
      <c r="ES66" s="110"/>
      <c r="ET66" s="110"/>
      <c r="EU66" s="110"/>
      <c r="EV66" s="110"/>
      <c r="EW66" s="110"/>
      <c r="EX66" s="110"/>
      <c r="EY66" s="110"/>
      <c r="EZ66" s="110"/>
      <c r="FA66" s="110"/>
      <c r="FB66" s="110"/>
      <c r="FC66" s="110"/>
      <c r="FD66" s="110"/>
      <c r="FE66" s="110"/>
      <c r="FF66" s="110"/>
      <c r="FG66" s="110"/>
      <c r="FH66" s="110"/>
      <c r="FI66" s="110"/>
      <c r="FJ66" s="110"/>
      <c r="FK66" s="110"/>
      <c r="FL66" s="110"/>
      <c r="FM66" s="110"/>
      <c r="FN66" s="110"/>
      <c r="FO66" s="110"/>
      <c r="FP66" s="110"/>
      <c r="FQ66" s="110"/>
      <c r="FR66" s="110"/>
      <c r="FS66" s="110"/>
      <c r="FT66" s="110"/>
      <c r="FU66" s="110"/>
      <c r="FV66" s="110"/>
      <c r="FW66" s="110"/>
      <c r="FX66" s="110"/>
      <c r="FY66" s="110"/>
      <c r="FZ66" s="110"/>
      <c r="GA66" s="110"/>
      <c r="GB66" s="110"/>
      <c r="GC66" s="110"/>
      <c r="GD66" s="110"/>
      <c r="GE66" s="110"/>
      <c r="GF66" s="110"/>
      <c r="GG66" s="110"/>
      <c r="GH66" s="110"/>
      <c r="GI66" s="110"/>
      <c r="GJ66" s="110"/>
      <c r="GK66" s="110"/>
    </row>
    <row r="67" spans="1:224" s="348" customFormat="1" ht="64.2" customHeight="1" thickBot="1" x14ac:dyDescent="0.3">
      <c r="A67" s="344"/>
      <c r="B67" s="661" t="s">
        <v>35</v>
      </c>
      <c r="C67" s="662"/>
      <c r="D67" s="662"/>
      <c r="E67" s="662"/>
      <c r="F67" s="662"/>
      <c r="G67" s="662"/>
      <c r="H67" s="662"/>
      <c r="I67" s="662"/>
      <c r="J67" s="662"/>
      <c r="K67" s="662"/>
      <c r="L67" s="663"/>
      <c r="M67" s="653" t="s">
        <v>108</v>
      </c>
      <c r="N67" s="654"/>
      <c r="O67" s="654"/>
      <c r="P67" s="654"/>
      <c r="Q67" s="654"/>
      <c r="R67" s="655"/>
      <c r="S67" s="653" t="s">
        <v>83</v>
      </c>
      <c r="T67" s="654"/>
      <c r="U67" s="654"/>
      <c r="V67" s="654"/>
      <c r="W67" s="654"/>
      <c r="X67" s="655"/>
      <c r="Y67" s="653" t="s">
        <v>82</v>
      </c>
      <c r="Z67" s="654"/>
      <c r="AA67" s="654"/>
      <c r="AB67" s="654"/>
      <c r="AC67" s="654"/>
      <c r="AD67" s="664"/>
      <c r="AE67" s="665" t="s">
        <v>108</v>
      </c>
      <c r="AF67" s="654"/>
      <c r="AG67" s="654"/>
      <c r="AH67" s="654"/>
      <c r="AI67" s="654"/>
      <c r="AJ67" s="654"/>
      <c r="AK67" s="655"/>
      <c r="AL67" s="653" t="s">
        <v>83</v>
      </c>
      <c r="AM67" s="654"/>
      <c r="AN67" s="654"/>
      <c r="AO67" s="654"/>
      <c r="AP67" s="654"/>
      <c r="AQ67" s="654"/>
      <c r="AR67" s="655"/>
      <c r="AS67" s="653" t="s">
        <v>82</v>
      </c>
      <c r="AT67" s="654"/>
      <c r="AU67" s="654"/>
      <c r="AV67" s="654"/>
      <c r="AW67" s="654"/>
      <c r="AX67" s="654"/>
      <c r="AY67" s="664"/>
      <c r="AZ67" s="345"/>
      <c r="BA67" s="346"/>
      <c r="BB67" s="346"/>
      <c r="BC67" s="346"/>
      <c r="BD67" s="346"/>
      <c r="BE67" s="346"/>
      <c r="BF67" s="346"/>
      <c r="BG67" s="346"/>
      <c r="BH67" s="346"/>
      <c r="BI67" s="346"/>
      <c r="BJ67" s="346"/>
      <c r="BK67" s="346"/>
      <c r="BL67" s="346"/>
      <c r="BM67" s="346"/>
      <c r="BN67" s="346"/>
      <c r="BO67" s="346"/>
      <c r="BP67" s="346"/>
      <c r="BQ67" s="347"/>
      <c r="BR67" s="169"/>
      <c r="BS67" s="169"/>
      <c r="BT67" s="169"/>
      <c r="BU67" s="169"/>
      <c r="BV67" s="169"/>
      <c r="BW67" s="344"/>
      <c r="BX67" s="344"/>
      <c r="BY67" s="344"/>
      <c r="BZ67" s="344"/>
      <c r="CA67" s="344"/>
      <c r="CB67" s="344"/>
      <c r="CC67" s="344"/>
      <c r="CD67" s="344"/>
      <c r="CE67" s="344"/>
      <c r="CF67" s="344"/>
      <c r="CG67" s="344"/>
      <c r="CH67" s="344"/>
      <c r="CI67" s="344"/>
      <c r="CJ67" s="344"/>
      <c r="CK67" s="344"/>
      <c r="CL67" s="344"/>
      <c r="CM67" s="344"/>
      <c r="CN67" s="344"/>
      <c r="CO67" s="344"/>
      <c r="CP67" s="344"/>
      <c r="CQ67" s="344"/>
      <c r="CR67" s="344"/>
      <c r="CS67" s="344"/>
      <c r="CT67" s="344"/>
      <c r="CU67" s="344"/>
      <c r="CV67" s="344"/>
      <c r="CW67" s="344"/>
      <c r="CX67" s="344"/>
      <c r="CY67" s="344"/>
      <c r="CZ67" s="344"/>
      <c r="DA67" s="344"/>
      <c r="DB67" s="344"/>
      <c r="DC67" s="344"/>
      <c r="DD67" s="344"/>
      <c r="DE67" s="344"/>
      <c r="DF67" s="344"/>
      <c r="DG67" s="344"/>
      <c r="DH67" s="344"/>
      <c r="DI67" s="344"/>
      <c r="DJ67" s="344"/>
      <c r="DK67" s="344"/>
      <c r="DL67" s="344"/>
      <c r="DM67" s="344"/>
      <c r="DN67" s="344"/>
      <c r="DO67" s="344"/>
      <c r="DP67" s="344"/>
      <c r="DQ67" s="344"/>
      <c r="DR67" s="344"/>
      <c r="DS67" s="344"/>
      <c r="DT67" s="344"/>
      <c r="DU67" s="344"/>
      <c r="DV67" s="344"/>
      <c r="DW67" s="344"/>
      <c r="DX67" s="344"/>
      <c r="DY67" s="344"/>
      <c r="DZ67" s="344"/>
      <c r="EA67" s="344"/>
      <c r="EB67" s="344"/>
      <c r="EC67" s="344"/>
      <c r="ED67" s="344"/>
      <c r="EE67" s="344"/>
      <c r="EF67" s="344"/>
      <c r="EG67" s="344"/>
      <c r="EH67" s="344"/>
      <c r="EI67" s="344"/>
      <c r="EJ67" s="344"/>
      <c r="EK67" s="344"/>
      <c r="EL67" s="344"/>
      <c r="EM67" s="344"/>
      <c r="EN67" s="344"/>
      <c r="EO67" s="344"/>
      <c r="EP67" s="344"/>
      <c r="EQ67" s="344"/>
      <c r="ER67" s="344"/>
      <c r="ES67" s="344"/>
      <c r="ET67" s="344"/>
      <c r="EU67" s="344"/>
      <c r="EV67" s="344"/>
      <c r="EW67" s="344"/>
      <c r="EX67" s="344"/>
      <c r="EY67" s="344"/>
      <c r="EZ67" s="344"/>
      <c r="FA67" s="344"/>
      <c r="FB67" s="344"/>
      <c r="FC67" s="344"/>
      <c r="FD67" s="344"/>
      <c r="FE67" s="344"/>
      <c r="FF67" s="344"/>
      <c r="FG67" s="344"/>
      <c r="FH67" s="344"/>
      <c r="FI67" s="344"/>
      <c r="FJ67" s="344"/>
      <c r="FK67" s="344"/>
      <c r="FL67" s="344"/>
      <c r="FM67" s="344"/>
      <c r="FN67" s="344"/>
      <c r="FO67" s="344"/>
      <c r="FP67" s="344"/>
      <c r="FQ67" s="344"/>
      <c r="FR67" s="344"/>
      <c r="FS67" s="344"/>
      <c r="FT67" s="344"/>
      <c r="FU67" s="344"/>
      <c r="FV67" s="344"/>
      <c r="FW67" s="344"/>
      <c r="FX67" s="344"/>
      <c r="FY67" s="344"/>
      <c r="FZ67" s="344"/>
      <c r="GA67" s="344"/>
      <c r="GB67" s="344"/>
      <c r="GC67" s="344"/>
      <c r="GD67" s="344"/>
      <c r="GE67" s="344"/>
      <c r="GF67" s="344"/>
      <c r="GG67" s="344"/>
      <c r="GH67" s="344"/>
      <c r="GI67" s="344"/>
      <c r="GJ67" s="344"/>
      <c r="GK67" s="344"/>
    </row>
    <row r="68" spans="1:224" s="353" customFormat="1" ht="31.95" customHeight="1" x14ac:dyDescent="0.25">
      <c r="A68" s="230"/>
      <c r="B68" s="349" t="s">
        <v>143</v>
      </c>
      <c r="C68" s="271"/>
      <c r="D68" s="271"/>
      <c r="E68" s="271"/>
      <c r="F68" s="271"/>
      <c r="G68" s="271"/>
      <c r="H68" s="271"/>
      <c r="I68" s="271"/>
      <c r="J68" s="271"/>
      <c r="K68" s="271"/>
      <c r="L68" s="271"/>
      <c r="M68" s="540">
        <v>2</v>
      </c>
      <c r="N68" s="541"/>
      <c r="O68" s="541"/>
      <c r="P68" s="541"/>
      <c r="Q68" s="541"/>
      <c r="R68" s="542"/>
      <c r="S68" s="540">
        <v>2</v>
      </c>
      <c r="T68" s="541"/>
      <c r="U68" s="541"/>
      <c r="V68" s="541"/>
      <c r="W68" s="541"/>
      <c r="X68" s="542"/>
      <c r="Y68" s="540">
        <v>3</v>
      </c>
      <c r="Z68" s="541"/>
      <c r="AA68" s="541"/>
      <c r="AB68" s="541"/>
      <c r="AC68" s="541"/>
      <c r="AD68" s="543"/>
      <c r="AE68" s="645">
        <v>2</v>
      </c>
      <c r="AF68" s="541"/>
      <c r="AG68" s="541"/>
      <c r="AH68" s="541"/>
      <c r="AI68" s="541"/>
      <c r="AJ68" s="541"/>
      <c r="AK68" s="542"/>
      <c r="AL68" s="540">
        <v>8</v>
      </c>
      <c r="AM68" s="541"/>
      <c r="AN68" s="541"/>
      <c r="AO68" s="541"/>
      <c r="AP68" s="541"/>
      <c r="AQ68" s="541"/>
      <c r="AR68" s="542"/>
      <c r="AS68" s="540">
        <v>12</v>
      </c>
      <c r="AT68" s="541"/>
      <c r="AU68" s="541"/>
      <c r="AV68" s="541"/>
      <c r="AW68" s="541"/>
      <c r="AX68" s="541"/>
      <c r="AY68" s="543"/>
      <c r="AZ68" s="350" t="s">
        <v>140</v>
      </c>
      <c r="BA68" s="351"/>
      <c r="BB68" s="351"/>
      <c r="BC68" s="351"/>
      <c r="BD68" s="351"/>
      <c r="BE68" s="351"/>
      <c r="BF68" s="351"/>
      <c r="BG68" s="351"/>
      <c r="BH68" s="351"/>
      <c r="BI68" s="351"/>
      <c r="BJ68" s="351"/>
      <c r="BK68" s="351"/>
      <c r="BL68" s="351"/>
      <c r="BM68" s="351"/>
      <c r="BN68" s="351"/>
      <c r="BO68" s="230"/>
      <c r="BP68" s="230"/>
      <c r="BQ68" s="352"/>
      <c r="BR68" s="230"/>
      <c r="BS68" s="230"/>
      <c r="BT68" s="230"/>
      <c r="BU68" s="230"/>
      <c r="BV68" s="230"/>
      <c r="BW68" s="230"/>
      <c r="BX68" s="230"/>
      <c r="BY68" s="230"/>
      <c r="BZ68" s="230"/>
      <c r="CA68" s="230"/>
      <c r="CB68" s="230"/>
      <c r="CC68" s="230"/>
      <c r="CD68" s="230"/>
      <c r="CE68" s="230"/>
      <c r="CF68" s="230"/>
      <c r="CG68" s="230"/>
      <c r="CH68" s="230"/>
      <c r="CI68" s="230"/>
      <c r="CJ68" s="230"/>
      <c r="CK68" s="230"/>
      <c r="CL68" s="230"/>
      <c r="CM68" s="230"/>
      <c r="CN68" s="230"/>
      <c r="CO68" s="230"/>
      <c r="CP68" s="230"/>
      <c r="CQ68" s="230"/>
      <c r="CR68" s="230"/>
      <c r="CS68" s="230"/>
      <c r="CT68" s="230"/>
      <c r="CU68" s="230"/>
      <c r="CV68" s="230"/>
      <c r="CW68" s="230"/>
      <c r="CX68" s="230"/>
      <c r="CY68" s="230"/>
      <c r="CZ68" s="230"/>
      <c r="DA68" s="230"/>
      <c r="DB68" s="230"/>
      <c r="DC68" s="230"/>
      <c r="DD68" s="230"/>
      <c r="DE68" s="230"/>
      <c r="DF68" s="230"/>
      <c r="DG68" s="230"/>
      <c r="DH68" s="230"/>
      <c r="DI68" s="230"/>
      <c r="DJ68" s="230"/>
      <c r="DK68" s="230"/>
      <c r="DL68" s="230"/>
      <c r="DM68" s="230"/>
      <c r="DN68" s="230"/>
      <c r="DO68" s="230"/>
      <c r="DP68" s="230"/>
      <c r="DQ68" s="230"/>
      <c r="DR68" s="230"/>
      <c r="DS68" s="230"/>
      <c r="DT68" s="230"/>
      <c r="DU68" s="230"/>
      <c r="DV68" s="230"/>
      <c r="DW68" s="230"/>
      <c r="DX68" s="230"/>
      <c r="DY68" s="230"/>
      <c r="DZ68" s="230"/>
      <c r="EA68" s="230"/>
      <c r="EB68" s="230"/>
      <c r="EC68" s="230"/>
      <c r="ED68" s="230"/>
      <c r="EE68" s="230"/>
      <c r="EF68" s="230"/>
      <c r="EG68" s="230"/>
      <c r="EH68" s="230"/>
      <c r="EI68" s="230"/>
      <c r="EJ68" s="230"/>
      <c r="EK68" s="230"/>
      <c r="EL68" s="230"/>
      <c r="EM68" s="230"/>
      <c r="EN68" s="230"/>
      <c r="EO68" s="230"/>
      <c r="EP68" s="230"/>
      <c r="EQ68" s="230"/>
      <c r="ER68" s="230"/>
      <c r="ES68" s="230"/>
      <c r="ET68" s="230"/>
      <c r="EU68" s="230"/>
      <c r="EV68" s="230"/>
      <c r="EW68" s="230"/>
      <c r="EX68" s="230"/>
      <c r="EY68" s="230"/>
      <c r="EZ68" s="230"/>
      <c r="FA68" s="230"/>
      <c r="FB68" s="230"/>
      <c r="FC68" s="230"/>
      <c r="FD68" s="230"/>
      <c r="FE68" s="230"/>
      <c r="FF68" s="230"/>
      <c r="FG68" s="230"/>
      <c r="FH68" s="230"/>
      <c r="FI68" s="230"/>
      <c r="FJ68" s="230"/>
      <c r="FK68" s="230"/>
      <c r="FL68" s="230"/>
      <c r="FM68" s="230"/>
      <c r="FN68" s="230"/>
      <c r="FO68" s="230"/>
      <c r="FP68" s="230"/>
      <c r="FQ68" s="230"/>
      <c r="FR68" s="230"/>
      <c r="FS68" s="230"/>
      <c r="FT68" s="230"/>
      <c r="FU68" s="230"/>
      <c r="FV68" s="230"/>
      <c r="FW68" s="230"/>
      <c r="FX68" s="230"/>
      <c r="FY68" s="230"/>
      <c r="FZ68" s="230"/>
      <c r="GA68" s="230"/>
      <c r="GB68" s="230"/>
      <c r="GC68" s="230"/>
      <c r="GD68" s="230"/>
      <c r="GE68" s="230"/>
      <c r="GF68" s="230"/>
      <c r="GG68" s="230"/>
      <c r="GH68" s="230"/>
      <c r="GI68" s="230"/>
      <c r="GJ68" s="230"/>
      <c r="GK68" s="230"/>
    </row>
    <row r="69" spans="1:224" s="168" customFormat="1" ht="30" customHeight="1" x14ac:dyDescent="0.25">
      <c r="A69" s="163"/>
      <c r="B69" s="165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203"/>
      <c r="N69" s="204"/>
      <c r="O69" s="204"/>
      <c r="P69" s="204"/>
      <c r="Q69" s="204"/>
      <c r="R69" s="205"/>
      <c r="S69" s="203"/>
      <c r="T69" s="204"/>
      <c r="U69" s="204"/>
      <c r="V69" s="204"/>
      <c r="W69" s="204"/>
      <c r="X69" s="205"/>
      <c r="Y69" s="203"/>
      <c r="Z69" s="204"/>
      <c r="AA69" s="204"/>
      <c r="AB69" s="204"/>
      <c r="AC69" s="204"/>
      <c r="AD69" s="206"/>
      <c r="AE69" s="207"/>
      <c r="AF69" s="204"/>
      <c r="AG69" s="204"/>
      <c r="AH69" s="204"/>
      <c r="AI69" s="204"/>
      <c r="AJ69" s="204"/>
      <c r="AK69" s="205"/>
      <c r="AL69" s="203"/>
      <c r="AM69" s="204"/>
      <c r="AN69" s="204"/>
      <c r="AO69" s="204"/>
      <c r="AP69" s="204"/>
      <c r="AQ69" s="204"/>
      <c r="AR69" s="205"/>
      <c r="AS69" s="203"/>
      <c r="AT69" s="204"/>
      <c r="AU69" s="204"/>
      <c r="AV69" s="204"/>
      <c r="AW69" s="204"/>
      <c r="AX69" s="204"/>
      <c r="AY69" s="206"/>
      <c r="AZ69" s="165"/>
      <c r="BA69" s="166"/>
      <c r="BB69" s="166"/>
      <c r="BC69" s="166"/>
      <c r="BD69" s="166"/>
      <c r="BE69" s="166"/>
      <c r="BF69" s="166"/>
      <c r="BG69" s="166"/>
      <c r="BH69" s="166"/>
      <c r="BI69" s="166"/>
      <c r="BJ69" s="166"/>
      <c r="BK69" s="166"/>
      <c r="BL69" s="166"/>
      <c r="BM69" s="166"/>
      <c r="BN69" s="166"/>
      <c r="BO69" s="163"/>
      <c r="BP69" s="163"/>
      <c r="BQ69" s="167"/>
      <c r="BR69" s="163"/>
      <c r="BS69" s="163"/>
      <c r="BT69" s="163"/>
      <c r="BU69" s="163"/>
      <c r="BV69" s="163"/>
      <c r="BW69" s="163"/>
      <c r="BX69" s="163"/>
      <c r="BY69" s="163"/>
      <c r="BZ69" s="163"/>
      <c r="CA69" s="163"/>
      <c r="CB69" s="163"/>
      <c r="CC69" s="163"/>
      <c r="CD69" s="163"/>
      <c r="CE69" s="163"/>
      <c r="CF69" s="163"/>
      <c r="CG69" s="163"/>
      <c r="CH69" s="163"/>
      <c r="CI69" s="163"/>
      <c r="CJ69" s="163"/>
      <c r="CK69" s="163"/>
      <c r="CL69" s="163"/>
      <c r="CM69" s="163"/>
      <c r="CN69" s="163"/>
      <c r="CO69" s="163"/>
      <c r="CP69" s="163"/>
      <c r="CQ69" s="163"/>
      <c r="CR69" s="163"/>
      <c r="CS69" s="163"/>
      <c r="CT69" s="163"/>
      <c r="CU69" s="163"/>
      <c r="CV69" s="163"/>
      <c r="CW69" s="163"/>
      <c r="CX69" s="163"/>
      <c r="CY69" s="163"/>
      <c r="CZ69" s="163"/>
      <c r="DA69" s="163"/>
      <c r="DB69" s="163"/>
      <c r="DC69" s="163"/>
      <c r="DD69" s="163"/>
      <c r="DE69" s="163"/>
      <c r="DF69" s="163"/>
      <c r="DG69" s="163"/>
      <c r="DH69" s="163"/>
      <c r="DI69" s="163"/>
      <c r="DJ69" s="163"/>
      <c r="DK69" s="163"/>
      <c r="DL69" s="163"/>
      <c r="DM69" s="163"/>
      <c r="DN69" s="163"/>
      <c r="DO69" s="163"/>
      <c r="DP69" s="163"/>
      <c r="DQ69" s="163"/>
      <c r="DR69" s="163"/>
      <c r="DS69" s="163"/>
      <c r="DT69" s="163"/>
      <c r="DU69" s="163"/>
      <c r="DV69" s="163"/>
      <c r="DW69" s="163"/>
      <c r="DX69" s="163"/>
      <c r="DY69" s="163"/>
      <c r="DZ69" s="163"/>
      <c r="EA69" s="163"/>
      <c r="EB69" s="163"/>
      <c r="EC69" s="163"/>
      <c r="ED69" s="163"/>
      <c r="EE69" s="163"/>
      <c r="EF69" s="163"/>
      <c r="EG69" s="163"/>
      <c r="EH69" s="163"/>
      <c r="EI69" s="163"/>
      <c r="EJ69" s="163"/>
      <c r="EK69" s="163"/>
      <c r="EL69" s="163"/>
      <c r="EM69" s="163"/>
      <c r="EN69" s="163"/>
      <c r="EO69" s="163"/>
      <c r="EP69" s="163"/>
      <c r="EQ69" s="163"/>
      <c r="ER69" s="163"/>
      <c r="ES69" s="163"/>
      <c r="ET69" s="163"/>
      <c r="EU69" s="163"/>
      <c r="EV69" s="163"/>
      <c r="EW69" s="163"/>
      <c r="EX69" s="163"/>
      <c r="EY69" s="163"/>
      <c r="EZ69" s="163"/>
      <c r="FA69" s="163"/>
      <c r="FB69" s="163"/>
      <c r="FC69" s="163"/>
      <c r="FD69" s="163"/>
      <c r="FE69" s="163"/>
      <c r="FF69" s="163"/>
      <c r="FG69" s="163"/>
      <c r="FH69" s="163"/>
      <c r="FI69" s="163"/>
      <c r="FJ69" s="163"/>
      <c r="FK69" s="163"/>
      <c r="FL69" s="163"/>
      <c r="FM69" s="163"/>
      <c r="FN69" s="163"/>
      <c r="FO69" s="163"/>
      <c r="FP69" s="163"/>
      <c r="FQ69" s="163"/>
      <c r="FR69" s="163"/>
      <c r="FS69" s="163"/>
      <c r="FT69" s="163"/>
      <c r="FU69" s="163"/>
      <c r="FV69" s="163"/>
      <c r="FW69" s="163"/>
      <c r="FX69" s="163"/>
      <c r="FY69" s="163"/>
      <c r="FZ69" s="163"/>
      <c r="GA69" s="163"/>
      <c r="GB69" s="163"/>
      <c r="GC69" s="163"/>
      <c r="GD69" s="163"/>
      <c r="GE69" s="163"/>
      <c r="GF69" s="163"/>
      <c r="GG69" s="163"/>
      <c r="GH69" s="163"/>
      <c r="GI69" s="163"/>
      <c r="GJ69" s="163"/>
      <c r="GK69" s="163"/>
    </row>
    <row r="70" spans="1:224" s="131" customFormat="1" ht="30" customHeight="1" thickBot="1" x14ac:dyDescent="0.3">
      <c r="A70" s="130"/>
      <c r="B70" s="132"/>
      <c r="C70" s="133"/>
      <c r="D70" s="133"/>
      <c r="E70" s="133"/>
      <c r="F70" s="133"/>
      <c r="G70" s="133"/>
      <c r="H70" s="133"/>
      <c r="I70" s="133"/>
      <c r="J70" s="133"/>
      <c r="K70" s="134"/>
      <c r="L70" s="134"/>
      <c r="M70" s="135"/>
      <c r="N70" s="134"/>
      <c r="O70" s="134"/>
      <c r="P70" s="134"/>
      <c r="Q70" s="134"/>
      <c r="R70" s="136"/>
      <c r="S70" s="135"/>
      <c r="T70" s="134"/>
      <c r="U70" s="134"/>
      <c r="V70" s="134"/>
      <c r="W70" s="134"/>
      <c r="X70" s="136"/>
      <c r="Y70" s="135"/>
      <c r="Z70" s="134"/>
      <c r="AA70" s="134"/>
      <c r="AB70" s="134"/>
      <c r="AC70" s="134"/>
      <c r="AD70" s="137"/>
      <c r="AE70" s="138"/>
      <c r="AF70" s="134"/>
      <c r="AG70" s="134"/>
      <c r="AH70" s="134"/>
      <c r="AI70" s="134"/>
      <c r="AJ70" s="134"/>
      <c r="AK70" s="136"/>
      <c r="AL70" s="135"/>
      <c r="AM70" s="134"/>
      <c r="AN70" s="134"/>
      <c r="AO70" s="134"/>
      <c r="AP70" s="134"/>
      <c r="AQ70" s="134"/>
      <c r="AR70" s="136"/>
      <c r="AS70" s="135"/>
      <c r="AT70" s="134"/>
      <c r="AU70" s="134"/>
      <c r="AV70" s="134"/>
      <c r="AW70" s="134"/>
      <c r="AX70" s="134"/>
      <c r="AY70" s="137"/>
      <c r="AZ70" s="139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34"/>
      <c r="BP70" s="134"/>
      <c r="BQ70" s="137"/>
      <c r="BR70" s="130"/>
      <c r="BS70" s="130"/>
      <c r="BT70" s="130"/>
      <c r="BU70" s="130"/>
      <c r="BV70" s="130"/>
      <c r="BW70" s="130"/>
      <c r="BX70" s="130"/>
      <c r="BY70" s="130"/>
      <c r="BZ70" s="130"/>
      <c r="CA70" s="130"/>
      <c r="CB70" s="130"/>
      <c r="CC70" s="130"/>
      <c r="CD70" s="130"/>
      <c r="CE70" s="130"/>
      <c r="CF70" s="130"/>
      <c r="CG70" s="130"/>
      <c r="CH70" s="130"/>
      <c r="CI70" s="130"/>
      <c r="CJ70" s="130"/>
      <c r="CK70" s="130"/>
      <c r="CL70" s="130"/>
      <c r="CM70" s="130"/>
      <c r="CN70" s="130"/>
      <c r="CO70" s="130"/>
      <c r="CP70" s="130"/>
      <c r="CQ70" s="130"/>
      <c r="CR70" s="130"/>
      <c r="CS70" s="130"/>
      <c r="CT70" s="130"/>
      <c r="CU70" s="130"/>
      <c r="CV70" s="130"/>
      <c r="CW70" s="130"/>
      <c r="CX70" s="130"/>
      <c r="CY70" s="130"/>
      <c r="CZ70" s="130"/>
      <c r="DA70" s="130"/>
      <c r="DB70" s="130"/>
      <c r="DC70" s="130"/>
      <c r="DD70" s="130"/>
      <c r="DE70" s="130"/>
      <c r="DF70" s="130"/>
      <c r="DG70" s="130"/>
      <c r="DH70" s="130"/>
      <c r="DI70" s="130"/>
      <c r="DJ70" s="130"/>
      <c r="DK70" s="130"/>
      <c r="DL70" s="130"/>
      <c r="DM70" s="130"/>
      <c r="DN70" s="130"/>
      <c r="DO70" s="130"/>
      <c r="DP70" s="130"/>
      <c r="DQ70" s="130"/>
      <c r="DR70" s="130"/>
      <c r="DS70" s="130"/>
      <c r="DT70" s="130"/>
      <c r="DU70" s="130"/>
      <c r="DV70" s="130"/>
      <c r="DW70" s="130"/>
      <c r="DX70" s="130"/>
      <c r="DY70" s="130"/>
      <c r="DZ70" s="130"/>
      <c r="EA70" s="130"/>
      <c r="EB70" s="130"/>
      <c r="EC70" s="130"/>
      <c r="ED70" s="130"/>
      <c r="EE70" s="130"/>
      <c r="EF70" s="130"/>
      <c r="EG70" s="130"/>
      <c r="EH70" s="130"/>
      <c r="EI70" s="130"/>
      <c r="EJ70" s="130"/>
      <c r="EK70" s="130"/>
      <c r="EL70" s="130"/>
      <c r="EM70" s="130"/>
      <c r="EN70" s="130"/>
      <c r="EO70" s="130"/>
      <c r="EP70" s="130"/>
      <c r="EQ70" s="130"/>
      <c r="ER70" s="130"/>
      <c r="ES70" s="130"/>
      <c r="ET70" s="130"/>
      <c r="EU70" s="130"/>
      <c r="EV70" s="130"/>
      <c r="EW70" s="130"/>
      <c r="EX70" s="130"/>
      <c r="EY70" s="130"/>
      <c r="EZ70" s="130"/>
      <c r="FA70" s="130"/>
      <c r="FB70" s="130"/>
      <c r="FC70" s="130"/>
      <c r="FD70" s="130"/>
      <c r="FE70" s="130"/>
      <c r="FF70" s="130"/>
      <c r="FG70" s="130"/>
      <c r="FH70" s="130"/>
      <c r="FI70" s="130"/>
      <c r="FJ70" s="130"/>
      <c r="FK70" s="130"/>
      <c r="FL70" s="130"/>
      <c r="FM70" s="130"/>
      <c r="FN70" s="130"/>
      <c r="FO70" s="130"/>
      <c r="FP70" s="130"/>
      <c r="FQ70" s="130"/>
      <c r="FR70" s="130"/>
      <c r="FS70" s="130"/>
      <c r="FT70" s="130"/>
      <c r="FU70" s="130"/>
      <c r="FV70" s="130"/>
      <c r="FW70" s="130"/>
      <c r="FX70" s="130"/>
      <c r="FY70" s="130"/>
      <c r="FZ70" s="130"/>
      <c r="GA70" s="130"/>
      <c r="GB70" s="130"/>
      <c r="GC70" s="130"/>
      <c r="GD70" s="130"/>
      <c r="GE70" s="130"/>
      <c r="GF70" s="130"/>
      <c r="GG70" s="130"/>
      <c r="GH70" s="130"/>
      <c r="GI70" s="130"/>
      <c r="GJ70" s="130"/>
      <c r="GK70" s="130"/>
    </row>
    <row r="71" spans="1:224" s="48" customFormat="1" ht="22.8" x14ac:dyDescent="0.4"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AA71" s="57"/>
      <c r="AB71" s="57"/>
      <c r="AM71" s="538"/>
      <c r="AN71" s="537"/>
      <c r="AO71" s="58"/>
      <c r="AP71" s="58"/>
      <c r="AQ71" s="58"/>
      <c r="AR71" s="58"/>
      <c r="AS71" s="537"/>
      <c r="AT71" s="537"/>
      <c r="AU71" s="58"/>
      <c r="AV71" s="58"/>
      <c r="AW71" s="58"/>
      <c r="AX71" s="58"/>
      <c r="AY71" s="539"/>
      <c r="AZ71" s="539"/>
      <c r="BA71" s="58"/>
      <c r="BB71" s="58"/>
      <c r="BC71" s="58"/>
      <c r="BD71" s="58"/>
      <c r="BE71" s="537"/>
      <c r="BF71" s="537"/>
      <c r="BG71" s="59"/>
      <c r="BH71" s="59"/>
      <c r="BI71" s="59"/>
      <c r="BJ71" s="59"/>
      <c r="BK71" s="537"/>
      <c r="BL71" s="537"/>
      <c r="BM71" s="60"/>
      <c r="BN71" s="60"/>
      <c r="BO71" s="60"/>
      <c r="BP71" s="60"/>
      <c r="BQ71" s="537"/>
      <c r="BR71" s="537"/>
      <c r="BS71" s="59"/>
      <c r="BT71" s="59"/>
      <c r="BU71" s="59"/>
      <c r="BV71" s="59"/>
      <c r="BW71" s="537"/>
      <c r="BX71" s="537"/>
      <c r="BY71" s="59"/>
      <c r="BZ71" s="59"/>
      <c r="CA71" s="59"/>
      <c r="CB71" s="59"/>
      <c r="CC71" s="537"/>
      <c r="CD71" s="537"/>
      <c r="CU71" s="61"/>
      <c r="CV71" s="61"/>
      <c r="CW71" s="61"/>
      <c r="CX71" s="61"/>
      <c r="CY71" s="61"/>
      <c r="CZ71" s="61"/>
      <c r="DA71" s="61"/>
    </row>
    <row r="72" spans="1:224" s="95" customFormat="1" ht="22.8" x14ac:dyDescent="0.25">
      <c r="A72" s="94"/>
      <c r="B72" s="94"/>
      <c r="C72" s="141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20"/>
      <c r="AV72" s="120"/>
      <c r="AW72" s="142"/>
      <c r="AX72" s="142"/>
      <c r="AY72" s="142"/>
      <c r="AZ72" s="142"/>
      <c r="BA72" s="142"/>
      <c r="BB72" s="142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CA72" s="94"/>
      <c r="CB72" s="94"/>
      <c r="CC72" s="94"/>
      <c r="CD72" s="94"/>
      <c r="CE72" s="94"/>
      <c r="CF72" s="94"/>
      <c r="CG72" s="94"/>
      <c r="CJ72" s="94"/>
      <c r="CK72" s="94"/>
      <c r="CL72" s="94"/>
      <c r="CM72" s="94"/>
      <c r="CN72" s="94"/>
      <c r="CO72" s="94"/>
      <c r="CP72" s="94"/>
      <c r="CQ72" s="94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4"/>
      <c r="DC72" s="94"/>
      <c r="DD72" s="94"/>
      <c r="DE72" s="94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4"/>
      <c r="DQ72" s="94"/>
      <c r="DR72" s="94"/>
      <c r="DS72" s="94"/>
      <c r="DT72" s="94"/>
      <c r="DU72" s="94"/>
      <c r="DV72" s="94"/>
      <c r="DW72" s="94"/>
      <c r="DX72" s="94"/>
      <c r="DY72" s="94"/>
      <c r="DZ72" s="94"/>
      <c r="EA72" s="94"/>
      <c r="EB72" s="94"/>
      <c r="EC72" s="94"/>
      <c r="ED72" s="94"/>
      <c r="EE72" s="94"/>
      <c r="EF72" s="94"/>
      <c r="EG72" s="94"/>
      <c r="EH72" s="94"/>
      <c r="EI72" s="94"/>
      <c r="EJ72" s="94"/>
      <c r="EK72" s="94"/>
      <c r="EL72" s="94"/>
      <c r="EM72" s="94"/>
      <c r="EN72" s="94"/>
      <c r="EO72" s="94"/>
      <c r="EP72" s="94"/>
      <c r="EQ72" s="94"/>
      <c r="ER72" s="94"/>
      <c r="ES72" s="94"/>
      <c r="ET72" s="94"/>
      <c r="EU72" s="94"/>
      <c r="EV72" s="94"/>
      <c r="EW72" s="94"/>
      <c r="EX72" s="94"/>
      <c r="EY72" s="94"/>
      <c r="EZ72" s="94"/>
      <c r="FA72" s="94"/>
      <c r="FB72" s="94"/>
      <c r="FC72" s="94"/>
      <c r="FD72" s="94"/>
      <c r="FE72" s="94"/>
      <c r="FF72" s="94"/>
      <c r="FG72" s="94"/>
      <c r="FH72" s="94"/>
      <c r="FI72" s="94"/>
      <c r="FJ72" s="94"/>
      <c r="FK72" s="94"/>
      <c r="FL72" s="94"/>
      <c r="FM72" s="94"/>
      <c r="FN72" s="94"/>
      <c r="FO72" s="94"/>
      <c r="FP72" s="94"/>
      <c r="FQ72" s="94"/>
      <c r="FR72" s="94"/>
      <c r="FS72" s="94"/>
      <c r="FT72" s="94"/>
      <c r="FU72" s="94"/>
      <c r="FV72" s="94"/>
      <c r="FW72" s="94"/>
      <c r="FX72" s="94"/>
      <c r="FY72" s="94"/>
      <c r="FZ72" s="94"/>
      <c r="GA72" s="94"/>
      <c r="GB72" s="94"/>
      <c r="GC72" s="94"/>
      <c r="GD72" s="94"/>
      <c r="GE72" s="94"/>
      <c r="GF72" s="94"/>
      <c r="GG72" s="94"/>
      <c r="GH72" s="94"/>
      <c r="GI72" s="94"/>
      <c r="GJ72" s="94"/>
      <c r="GK72" s="94"/>
      <c r="GL72" s="94"/>
      <c r="GM72" s="94"/>
      <c r="GN72" s="94"/>
      <c r="GO72" s="94"/>
      <c r="GP72" s="94"/>
      <c r="GQ72" s="94"/>
      <c r="GR72" s="94"/>
      <c r="GS72" s="94"/>
      <c r="GT72" s="94"/>
      <c r="GU72" s="94"/>
      <c r="GV72" s="94"/>
      <c r="GW72" s="94"/>
      <c r="GX72" s="94"/>
      <c r="GY72" s="94"/>
      <c r="GZ72" s="94"/>
      <c r="HA72" s="94"/>
      <c r="HB72" s="94"/>
      <c r="HC72" s="94"/>
      <c r="HD72" s="94"/>
      <c r="HE72" s="94"/>
      <c r="HF72" s="94"/>
      <c r="HG72" s="94"/>
      <c r="HH72" s="94"/>
    </row>
    <row r="73" spans="1:224" s="70" customFormat="1" ht="30.6" customHeight="1" x14ac:dyDescent="0.25">
      <c r="A73" s="68"/>
      <c r="B73" s="68"/>
      <c r="C73" s="69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V73" s="646" t="s">
        <v>142</v>
      </c>
      <c r="W73" s="646"/>
      <c r="X73" s="646"/>
      <c r="Y73" s="646"/>
      <c r="Z73" s="646"/>
      <c r="AA73" s="646"/>
      <c r="AB73" s="646"/>
      <c r="AC73" s="646"/>
      <c r="AD73" s="646"/>
      <c r="AE73" s="646"/>
      <c r="AF73" s="646"/>
      <c r="AG73" s="646"/>
      <c r="AH73" s="646"/>
      <c r="AI73" s="646"/>
      <c r="AJ73" s="646"/>
      <c r="AK73" s="646"/>
      <c r="AL73" s="646"/>
      <c r="AM73" s="646"/>
      <c r="AN73" s="646"/>
      <c r="AO73" s="646"/>
      <c r="AP73" s="646"/>
      <c r="AQ73" s="646"/>
      <c r="AR73" s="646"/>
      <c r="AS73" s="646"/>
      <c r="AT73" s="646"/>
      <c r="AU73" s="646"/>
      <c r="AV73" s="646"/>
      <c r="AW73" s="115"/>
      <c r="AX73" s="115"/>
      <c r="AY73" s="115"/>
      <c r="AZ73" s="115"/>
      <c r="BA73" s="115"/>
      <c r="BB73" s="115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CA73" s="68"/>
      <c r="CB73" s="68"/>
      <c r="CC73" s="68"/>
      <c r="CD73" s="68"/>
      <c r="CE73" s="68"/>
      <c r="CF73" s="68"/>
      <c r="CG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8"/>
      <c r="EU73" s="68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8"/>
      <c r="FJ73" s="68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8"/>
      <c r="FY73" s="68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8"/>
      <c r="GN73" s="68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8"/>
      <c r="HC73" s="68"/>
      <c r="HD73" s="68"/>
      <c r="HE73" s="68"/>
      <c r="HF73" s="68"/>
      <c r="HG73" s="68"/>
      <c r="HH73" s="68"/>
    </row>
    <row r="74" spans="1:224" s="388" customFormat="1" ht="19.8" thickBot="1" x14ac:dyDescent="0.3">
      <c r="A74" s="386"/>
      <c r="B74" s="386"/>
      <c r="C74" s="387"/>
      <c r="E74" s="386"/>
      <c r="F74" s="386"/>
      <c r="G74" s="386"/>
      <c r="H74" s="386"/>
      <c r="I74" s="386"/>
      <c r="J74" s="386"/>
      <c r="L74" s="386"/>
      <c r="M74" s="386"/>
      <c r="N74" s="386"/>
      <c r="O74" s="386"/>
      <c r="P74" s="386"/>
      <c r="Q74" s="386"/>
      <c r="R74" s="386"/>
      <c r="S74" s="386"/>
      <c r="T74" s="386"/>
      <c r="U74" s="386"/>
      <c r="V74" s="386"/>
      <c r="W74" s="386"/>
      <c r="X74" s="386"/>
      <c r="Y74" s="386"/>
      <c r="Z74" s="386"/>
      <c r="AA74" s="386"/>
      <c r="AB74" s="386"/>
      <c r="AC74" s="386"/>
      <c r="AD74" s="386"/>
      <c r="AE74" s="389"/>
      <c r="AF74" s="389"/>
      <c r="AG74" s="386"/>
      <c r="AH74" s="386"/>
      <c r="AI74" s="386"/>
      <c r="AJ74" s="386"/>
      <c r="AK74" s="386"/>
      <c r="AL74" s="386"/>
      <c r="AM74" s="386"/>
      <c r="AN74" s="386"/>
      <c r="BF74" s="387"/>
      <c r="BI74" s="386"/>
      <c r="BK74" s="386"/>
      <c r="BL74" s="386"/>
      <c r="BM74" s="386"/>
      <c r="BN74" s="386"/>
      <c r="BO74" s="386"/>
      <c r="BP74" s="386"/>
      <c r="BQ74" s="386"/>
      <c r="BR74" s="386"/>
      <c r="BS74" s="386"/>
      <c r="BT74" s="386"/>
      <c r="BU74" s="386"/>
      <c r="BV74" s="386"/>
      <c r="BW74" s="386"/>
      <c r="BX74" s="386"/>
      <c r="BY74" s="386"/>
      <c r="BZ74" s="386"/>
      <c r="CA74" s="386"/>
      <c r="CB74" s="386"/>
      <c r="CC74" s="386"/>
      <c r="CD74" s="386"/>
      <c r="CE74" s="386"/>
      <c r="CF74" s="386"/>
      <c r="CG74" s="386"/>
      <c r="CI74" s="386"/>
      <c r="CJ74" s="386"/>
      <c r="CK74" s="386"/>
      <c r="CL74" s="386"/>
      <c r="CM74" s="386"/>
      <c r="CN74" s="386"/>
      <c r="CO74" s="386"/>
      <c r="CR74" s="386"/>
      <c r="CS74" s="386"/>
      <c r="CT74" s="386"/>
      <c r="CU74" s="386"/>
      <c r="CV74" s="386"/>
      <c r="CW74" s="386"/>
      <c r="CX74" s="386"/>
      <c r="CY74" s="386"/>
      <c r="CZ74" s="386"/>
      <c r="DA74" s="386"/>
      <c r="DB74" s="386"/>
      <c r="DC74" s="386"/>
      <c r="DD74" s="386"/>
      <c r="DE74" s="386"/>
      <c r="DF74" s="386"/>
      <c r="DG74" s="386"/>
      <c r="DH74" s="386"/>
      <c r="DI74" s="386"/>
      <c r="DJ74" s="386"/>
      <c r="DK74" s="386"/>
      <c r="DL74" s="386"/>
      <c r="DM74" s="386"/>
      <c r="DN74" s="386"/>
      <c r="DO74" s="386"/>
      <c r="DP74" s="386"/>
      <c r="DQ74" s="386"/>
      <c r="DR74" s="386"/>
      <c r="DS74" s="386"/>
      <c r="DT74" s="386"/>
      <c r="DU74" s="386"/>
      <c r="DV74" s="386"/>
      <c r="DW74" s="386"/>
      <c r="DX74" s="386"/>
      <c r="DY74" s="386"/>
      <c r="DZ74" s="386"/>
      <c r="EA74" s="386"/>
      <c r="EB74" s="386"/>
      <c r="EC74" s="386"/>
      <c r="ED74" s="386"/>
      <c r="EE74" s="386"/>
      <c r="EF74" s="386"/>
      <c r="EG74" s="386"/>
      <c r="EH74" s="386"/>
      <c r="EI74" s="386"/>
      <c r="EJ74" s="386"/>
      <c r="EK74" s="386"/>
      <c r="EL74" s="386"/>
      <c r="EM74" s="386"/>
      <c r="EN74" s="386"/>
      <c r="EO74" s="386"/>
      <c r="EP74" s="386"/>
      <c r="EQ74" s="386"/>
      <c r="ER74" s="386"/>
      <c r="ES74" s="386"/>
      <c r="ET74" s="386"/>
      <c r="EU74" s="386"/>
      <c r="EV74" s="386"/>
      <c r="EW74" s="386"/>
      <c r="EX74" s="386"/>
      <c r="EY74" s="386"/>
      <c r="EZ74" s="386"/>
      <c r="FA74" s="386"/>
      <c r="FB74" s="386"/>
      <c r="FC74" s="386"/>
      <c r="FD74" s="386"/>
      <c r="FE74" s="386"/>
      <c r="FF74" s="386"/>
      <c r="FG74" s="386"/>
      <c r="FH74" s="386"/>
      <c r="FI74" s="386"/>
      <c r="FJ74" s="386"/>
      <c r="FK74" s="386"/>
      <c r="FL74" s="386"/>
      <c r="FM74" s="386"/>
      <c r="FN74" s="386"/>
      <c r="FO74" s="386"/>
      <c r="FP74" s="386"/>
      <c r="FQ74" s="386"/>
      <c r="FR74" s="386"/>
      <c r="FS74" s="386"/>
      <c r="FT74" s="386"/>
      <c r="FU74" s="386"/>
      <c r="FV74" s="386"/>
      <c r="FW74" s="386"/>
      <c r="FX74" s="386"/>
      <c r="FY74" s="386"/>
      <c r="FZ74" s="386"/>
      <c r="GA74" s="386"/>
      <c r="GB74" s="386"/>
      <c r="GC74" s="386"/>
      <c r="GD74" s="386"/>
      <c r="GE74" s="386"/>
      <c r="GF74" s="386"/>
      <c r="GG74" s="386"/>
      <c r="GH74" s="386"/>
      <c r="GI74" s="386"/>
      <c r="GJ74" s="386"/>
      <c r="GK74" s="386"/>
      <c r="GL74" s="386"/>
      <c r="GM74" s="386"/>
      <c r="GN74" s="386"/>
      <c r="GO74" s="386"/>
      <c r="GP74" s="386"/>
      <c r="GQ74" s="386"/>
      <c r="GR74" s="386"/>
      <c r="GS74" s="386"/>
      <c r="GT74" s="386"/>
      <c r="GU74" s="386"/>
      <c r="GV74" s="386"/>
      <c r="GW74" s="386"/>
      <c r="GX74" s="386"/>
      <c r="GY74" s="386"/>
      <c r="GZ74" s="386"/>
      <c r="HA74" s="386"/>
      <c r="HB74" s="386"/>
      <c r="HC74" s="386"/>
      <c r="HD74" s="386"/>
      <c r="HE74" s="386"/>
      <c r="HF74" s="386"/>
      <c r="HG74" s="386"/>
      <c r="HH74" s="386"/>
      <c r="HI74" s="386"/>
      <c r="HJ74" s="386"/>
      <c r="HK74" s="386"/>
      <c r="HL74" s="386"/>
      <c r="HM74" s="386"/>
      <c r="HN74" s="386"/>
      <c r="HO74" s="386"/>
      <c r="HP74" s="386"/>
    </row>
    <row r="75" spans="1:224" s="170" customFormat="1" ht="97.95" customHeight="1" thickBot="1" x14ac:dyDescent="0.3">
      <c r="A75" s="169"/>
      <c r="B75" s="642" t="s">
        <v>99</v>
      </c>
      <c r="C75" s="643"/>
      <c r="D75" s="643"/>
      <c r="E75" s="643"/>
      <c r="F75" s="643"/>
      <c r="G75" s="644"/>
      <c r="H75" s="642" t="s">
        <v>100</v>
      </c>
      <c r="I75" s="643"/>
      <c r="J75" s="643"/>
      <c r="K75" s="643"/>
      <c r="L75" s="643"/>
      <c r="M75" s="643"/>
      <c r="N75" s="643"/>
      <c r="O75" s="643"/>
      <c r="P75" s="643"/>
      <c r="Q75" s="643"/>
      <c r="R75" s="643"/>
      <c r="S75" s="643"/>
      <c r="T75" s="643"/>
      <c r="U75" s="643"/>
      <c r="V75" s="643"/>
      <c r="W75" s="643"/>
      <c r="X75" s="643"/>
      <c r="Y75" s="643"/>
      <c r="Z75" s="643"/>
      <c r="AA75" s="643"/>
      <c r="AB75" s="643"/>
      <c r="AC75" s="643"/>
      <c r="AD75" s="643"/>
      <c r="AE75" s="643"/>
      <c r="AF75" s="643"/>
      <c r="AG75" s="643"/>
      <c r="AH75" s="643"/>
      <c r="AI75" s="643"/>
      <c r="AJ75" s="643"/>
      <c r="AK75" s="643"/>
      <c r="AL75" s="643"/>
      <c r="AM75" s="643"/>
      <c r="AN75" s="643"/>
      <c r="AO75" s="643"/>
      <c r="AP75" s="643"/>
      <c r="AQ75" s="643"/>
      <c r="AR75" s="643"/>
      <c r="AS75" s="643"/>
      <c r="AT75" s="643"/>
      <c r="AU75" s="643"/>
      <c r="AV75" s="643"/>
      <c r="AW75" s="643"/>
      <c r="AX75" s="643"/>
      <c r="AY75" s="643"/>
      <c r="AZ75" s="643"/>
      <c r="BA75" s="643"/>
      <c r="BB75" s="643"/>
      <c r="BC75" s="643"/>
      <c r="BD75" s="643"/>
      <c r="BE75" s="643"/>
      <c r="BF75" s="643"/>
      <c r="BG75" s="643"/>
      <c r="BH75" s="643"/>
      <c r="BI75" s="643"/>
      <c r="BJ75" s="643"/>
      <c r="BK75" s="644"/>
      <c r="BL75" s="642" t="s">
        <v>110</v>
      </c>
      <c r="BM75" s="643"/>
      <c r="BN75" s="643"/>
      <c r="BO75" s="643"/>
      <c r="BP75" s="643"/>
      <c r="BQ75" s="644"/>
      <c r="BR75" s="169"/>
      <c r="BS75" s="169"/>
      <c r="BT75" s="169"/>
      <c r="BU75" s="169"/>
      <c r="BV75" s="169"/>
      <c r="BW75" s="169"/>
      <c r="BX75" s="169"/>
      <c r="BY75" s="169"/>
      <c r="BZ75" s="169"/>
      <c r="CA75" s="169"/>
      <c r="CB75" s="169"/>
      <c r="CC75" s="169"/>
      <c r="CD75" s="169"/>
      <c r="CE75" s="169"/>
      <c r="CF75" s="169"/>
      <c r="CG75" s="169"/>
      <c r="CH75" s="169"/>
      <c r="CI75" s="169"/>
      <c r="CJ75" s="169"/>
      <c r="CK75" s="169"/>
      <c r="CL75" s="169"/>
      <c r="CM75" s="169"/>
      <c r="CN75" s="169"/>
      <c r="CO75" s="169"/>
      <c r="CP75" s="169"/>
      <c r="CQ75" s="169"/>
      <c r="CR75" s="169"/>
      <c r="CS75" s="169"/>
      <c r="CT75" s="169"/>
      <c r="CU75" s="169"/>
      <c r="CV75" s="169"/>
      <c r="CW75" s="169"/>
      <c r="CX75" s="169"/>
      <c r="CY75" s="169"/>
      <c r="CZ75" s="169"/>
      <c r="DA75" s="169"/>
      <c r="DB75" s="169"/>
      <c r="DC75" s="169"/>
      <c r="DD75" s="169"/>
      <c r="DE75" s="169"/>
      <c r="DF75" s="169"/>
      <c r="DG75" s="169"/>
      <c r="DH75" s="169"/>
      <c r="DI75" s="169"/>
      <c r="DJ75" s="169"/>
      <c r="DK75" s="169"/>
      <c r="DL75" s="169"/>
      <c r="DM75" s="169"/>
      <c r="DN75" s="169"/>
      <c r="DO75" s="169"/>
      <c r="DP75" s="169"/>
      <c r="DQ75" s="169"/>
      <c r="DR75" s="169"/>
      <c r="DS75" s="169"/>
      <c r="DT75" s="169"/>
      <c r="DU75" s="169"/>
      <c r="DV75" s="169"/>
      <c r="DW75" s="169"/>
      <c r="DX75" s="169"/>
      <c r="DY75" s="169"/>
      <c r="DZ75" s="169"/>
      <c r="EA75" s="169"/>
      <c r="EB75" s="169"/>
      <c r="EC75" s="169"/>
      <c r="ED75" s="169"/>
      <c r="EE75" s="169"/>
      <c r="EF75" s="169"/>
      <c r="EG75" s="169"/>
      <c r="EH75" s="169"/>
      <c r="EI75" s="169"/>
      <c r="EJ75" s="169"/>
      <c r="EK75" s="169"/>
      <c r="EL75" s="169"/>
      <c r="EM75" s="169"/>
      <c r="EN75" s="169"/>
      <c r="EO75" s="169"/>
      <c r="EP75" s="169"/>
      <c r="EQ75" s="169"/>
      <c r="ER75" s="169"/>
      <c r="ES75" s="169"/>
      <c r="ET75" s="169"/>
      <c r="EU75" s="169"/>
      <c r="EV75" s="169"/>
      <c r="EW75" s="169"/>
      <c r="EX75" s="169"/>
      <c r="EY75" s="169"/>
      <c r="EZ75" s="169"/>
      <c r="FA75" s="169"/>
      <c r="FB75" s="169"/>
      <c r="FC75" s="169"/>
      <c r="FD75" s="169"/>
      <c r="FE75" s="169"/>
      <c r="FF75" s="169"/>
      <c r="FG75" s="169"/>
      <c r="FH75" s="169"/>
      <c r="FI75" s="169"/>
      <c r="FJ75" s="169"/>
      <c r="FK75" s="169"/>
      <c r="FL75" s="169"/>
      <c r="FM75" s="169"/>
      <c r="FN75" s="169"/>
      <c r="FO75" s="169"/>
      <c r="FP75" s="169"/>
      <c r="FQ75" s="169"/>
      <c r="FR75" s="169"/>
      <c r="FS75" s="169"/>
      <c r="FT75" s="169"/>
      <c r="FU75" s="169"/>
      <c r="FV75" s="169"/>
      <c r="FW75" s="169"/>
      <c r="FX75" s="169"/>
      <c r="FY75" s="169"/>
      <c r="FZ75" s="169"/>
      <c r="GA75" s="169"/>
      <c r="GB75" s="169"/>
      <c r="GC75" s="169"/>
      <c r="GD75" s="169"/>
      <c r="GE75" s="169"/>
      <c r="GF75" s="169"/>
      <c r="GG75" s="169"/>
      <c r="GH75" s="169"/>
      <c r="GI75" s="169"/>
      <c r="GJ75" s="169"/>
      <c r="GK75" s="169"/>
      <c r="GL75" s="169"/>
    </row>
    <row r="76" spans="1:224" s="362" customFormat="1" ht="99" customHeight="1" x14ac:dyDescent="0.25">
      <c r="A76" s="354"/>
      <c r="B76" s="355" t="s">
        <v>105</v>
      </c>
      <c r="C76" s="356"/>
      <c r="D76" s="357"/>
      <c r="E76" s="357"/>
      <c r="F76" s="357"/>
      <c r="G76" s="358"/>
      <c r="H76" s="423" t="s">
        <v>184</v>
      </c>
      <c r="I76" s="424"/>
      <c r="J76" s="424"/>
      <c r="K76" s="424"/>
      <c r="L76" s="424"/>
      <c r="M76" s="424"/>
      <c r="N76" s="424"/>
      <c r="O76" s="424"/>
      <c r="P76" s="424"/>
      <c r="Q76" s="424"/>
      <c r="R76" s="424"/>
      <c r="S76" s="424"/>
      <c r="T76" s="424"/>
      <c r="U76" s="424"/>
      <c r="V76" s="424"/>
      <c r="W76" s="424"/>
      <c r="X76" s="424"/>
      <c r="Y76" s="424"/>
      <c r="Z76" s="424"/>
      <c r="AA76" s="424"/>
      <c r="AB76" s="424"/>
      <c r="AC76" s="424"/>
      <c r="AD76" s="424"/>
      <c r="AE76" s="424"/>
      <c r="AF76" s="424"/>
      <c r="AG76" s="424"/>
      <c r="AH76" s="424"/>
      <c r="AI76" s="424"/>
      <c r="AJ76" s="424"/>
      <c r="AK76" s="424"/>
      <c r="AL76" s="424"/>
      <c r="AM76" s="424"/>
      <c r="AN76" s="424"/>
      <c r="AO76" s="424"/>
      <c r="AP76" s="424"/>
      <c r="AQ76" s="424"/>
      <c r="AR76" s="424"/>
      <c r="AS76" s="424"/>
      <c r="AT76" s="424"/>
      <c r="AU76" s="424"/>
      <c r="AV76" s="424"/>
      <c r="AW76" s="424"/>
      <c r="AX76" s="424"/>
      <c r="AY76" s="424"/>
      <c r="AZ76" s="424"/>
      <c r="BA76" s="424"/>
      <c r="BB76" s="424"/>
      <c r="BC76" s="424"/>
      <c r="BD76" s="424"/>
      <c r="BE76" s="424"/>
      <c r="BF76" s="424"/>
      <c r="BG76" s="424"/>
      <c r="BH76" s="424"/>
      <c r="BI76" s="424"/>
      <c r="BJ76" s="424"/>
      <c r="BK76" s="425"/>
      <c r="BL76" s="359" t="s">
        <v>37</v>
      </c>
      <c r="BM76" s="360"/>
      <c r="BN76" s="360"/>
      <c r="BO76" s="360"/>
      <c r="BP76" s="360"/>
      <c r="BQ76" s="361"/>
      <c r="BR76" s="354"/>
      <c r="BS76" s="354"/>
      <c r="BT76" s="354"/>
      <c r="BU76" s="354"/>
      <c r="BV76" s="354"/>
      <c r="BW76" s="354"/>
      <c r="BX76" s="354"/>
      <c r="BY76" s="354"/>
      <c r="BZ76" s="354"/>
      <c r="CA76" s="354"/>
      <c r="CB76" s="354"/>
      <c r="CC76" s="354"/>
      <c r="CD76" s="354"/>
      <c r="CE76" s="354"/>
      <c r="CF76" s="354"/>
      <c r="CG76" s="354"/>
      <c r="CH76" s="354"/>
      <c r="CI76" s="354"/>
      <c r="CJ76" s="354"/>
      <c r="CK76" s="354"/>
      <c r="CL76" s="354"/>
      <c r="CM76" s="354"/>
      <c r="CN76" s="354"/>
      <c r="CO76" s="354"/>
      <c r="CP76" s="354"/>
      <c r="CQ76" s="354"/>
      <c r="CR76" s="354"/>
      <c r="CS76" s="354"/>
      <c r="CT76" s="354"/>
      <c r="CU76" s="354"/>
      <c r="CV76" s="354"/>
      <c r="CW76" s="354"/>
      <c r="CX76" s="354"/>
      <c r="CY76" s="354"/>
      <c r="CZ76" s="354"/>
      <c r="DA76" s="354"/>
      <c r="DB76" s="354"/>
      <c r="DC76" s="354"/>
      <c r="DD76" s="354"/>
      <c r="DE76" s="354"/>
      <c r="DF76" s="354"/>
      <c r="DG76" s="354"/>
      <c r="DH76" s="354"/>
      <c r="DI76" s="354"/>
      <c r="DJ76" s="354"/>
      <c r="DK76" s="354"/>
      <c r="DL76" s="354"/>
      <c r="DM76" s="354"/>
      <c r="DN76" s="354"/>
      <c r="DO76" s="354"/>
      <c r="DP76" s="354"/>
      <c r="DQ76" s="354"/>
      <c r="DR76" s="354"/>
      <c r="DS76" s="354"/>
      <c r="DT76" s="354"/>
      <c r="DU76" s="354"/>
      <c r="DV76" s="354"/>
      <c r="DW76" s="354"/>
      <c r="DX76" s="354"/>
      <c r="DY76" s="354"/>
      <c r="DZ76" s="354"/>
      <c r="EA76" s="354"/>
      <c r="EB76" s="354"/>
      <c r="EC76" s="354"/>
      <c r="ED76" s="354"/>
      <c r="EE76" s="354"/>
      <c r="EF76" s="354"/>
      <c r="EG76" s="354"/>
      <c r="EH76" s="354"/>
      <c r="EI76" s="354"/>
      <c r="EJ76" s="354"/>
      <c r="EK76" s="354"/>
      <c r="EL76" s="354"/>
      <c r="EM76" s="354"/>
      <c r="EN76" s="354"/>
      <c r="EO76" s="354"/>
      <c r="EP76" s="354"/>
      <c r="EQ76" s="354"/>
      <c r="ER76" s="354"/>
      <c r="ES76" s="354"/>
      <c r="ET76" s="354"/>
      <c r="EU76" s="354"/>
      <c r="EV76" s="354"/>
      <c r="EW76" s="354"/>
      <c r="EX76" s="354"/>
      <c r="EY76" s="354"/>
      <c r="EZ76" s="354"/>
      <c r="FA76" s="354"/>
      <c r="FB76" s="354"/>
      <c r="FC76" s="354"/>
      <c r="FD76" s="354"/>
      <c r="FE76" s="354"/>
      <c r="FF76" s="354"/>
      <c r="FG76" s="354"/>
      <c r="FH76" s="354"/>
      <c r="FI76" s="354"/>
      <c r="FJ76" s="354"/>
      <c r="FK76" s="354"/>
      <c r="FL76" s="354"/>
      <c r="FM76" s="354"/>
      <c r="FN76" s="354"/>
      <c r="FO76" s="354"/>
      <c r="FP76" s="354"/>
      <c r="FQ76" s="354"/>
      <c r="FR76" s="354"/>
      <c r="FS76" s="354"/>
      <c r="FT76" s="354"/>
      <c r="FU76" s="354"/>
      <c r="FV76" s="354"/>
      <c r="FW76" s="354"/>
      <c r="FX76" s="354"/>
      <c r="FY76" s="354"/>
      <c r="FZ76" s="354"/>
      <c r="GA76" s="354"/>
      <c r="GB76" s="354"/>
      <c r="GC76" s="354"/>
      <c r="GD76" s="354"/>
      <c r="GE76" s="354"/>
      <c r="GF76" s="354"/>
      <c r="GG76" s="354"/>
      <c r="GH76" s="354"/>
      <c r="GI76" s="354"/>
      <c r="GJ76" s="354"/>
    </row>
    <row r="77" spans="1:224" s="362" customFormat="1" ht="66" customHeight="1" x14ac:dyDescent="0.25">
      <c r="A77" s="354"/>
      <c r="B77" s="355" t="s">
        <v>106</v>
      </c>
      <c r="C77" s="356"/>
      <c r="D77" s="356"/>
      <c r="E77" s="356"/>
      <c r="F77" s="356"/>
      <c r="G77" s="358"/>
      <c r="H77" s="423" t="s">
        <v>182</v>
      </c>
      <c r="I77" s="424"/>
      <c r="J77" s="424"/>
      <c r="K77" s="424"/>
      <c r="L77" s="424"/>
      <c r="M77" s="424"/>
      <c r="N77" s="424"/>
      <c r="O77" s="424"/>
      <c r="P77" s="424"/>
      <c r="Q77" s="424"/>
      <c r="R77" s="424"/>
      <c r="S77" s="424"/>
      <c r="T77" s="424"/>
      <c r="U77" s="424"/>
      <c r="V77" s="424"/>
      <c r="W77" s="424"/>
      <c r="X77" s="424"/>
      <c r="Y77" s="424"/>
      <c r="Z77" s="424"/>
      <c r="AA77" s="424"/>
      <c r="AB77" s="424"/>
      <c r="AC77" s="424"/>
      <c r="AD77" s="424"/>
      <c r="AE77" s="424"/>
      <c r="AF77" s="424"/>
      <c r="AG77" s="424"/>
      <c r="AH77" s="424"/>
      <c r="AI77" s="424"/>
      <c r="AJ77" s="424"/>
      <c r="AK77" s="424"/>
      <c r="AL77" s="424"/>
      <c r="AM77" s="424"/>
      <c r="AN77" s="424"/>
      <c r="AO77" s="424"/>
      <c r="AP77" s="424"/>
      <c r="AQ77" s="424"/>
      <c r="AR77" s="424"/>
      <c r="AS77" s="424"/>
      <c r="AT77" s="424"/>
      <c r="AU77" s="424"/>
      <c r="AV77" s="424"/>
      <c r="AW77" s="424"/>
      <c r="AX77" s="424"/>
      <c r="AY77" s="424"/>
      <c r="AZ77" s="424"/>
      <c r="BA77" s="424"/>
      <c r="BB77" s="424"/>
      <c r="BC77" s="424"/>
      <c r="BD77" s="424"/>
      <c r="BE77" s="424"/>
      <c r="BF77" s="424"/>
      <c r="BG77" s="424"/>
      <c r="BH77" s="424"/>
      <c r="BI77" s="424"/>
      <c r="BJ77" s="424"/>
      <c r="BK77" s="425"/>
      <c r="BL77" s="359" t="s">
        <v>160</v>
      </c>
      <c r="BM77" s="360"/>
      <c r="BN77" s="360"/>
      <c r="BO77" s="360"/>
      <c r="BP77" s="360"/>
      <c r="BQ77" s="361"/>
      <c r="BR77" s="354"/>
      <c r="BS77" s="354"/>
      <c r="BT77" s="354"/>
      <c r="BU77" s="354"/>
      <c r="BV77" s="354"/>
      <c r="BW77" s="354"/>
      <c r="BX77" s="354"/>
      <c r="BY77" s="354"/>
      <c r="BZ77" s="354"/>
      <c r="CA77" s="354"/>
      <c r="CB77" s="354"/>
      <c r="CC77" s="354"/>
      <c r="CD77" s="354"/>
      <c r="CE77" s="354"/>
      <c r="CF77" s="354"/>
      <c r="CG77" s="354"/>
      <c r="CH77" s="354"/>
      <c r="CI77" s="354"/>
      <c r="CJ77" s="354"/>
      <c r="CK77" s="354"/>
      <c r="CL77" s="354"/>
      <c r="CM77" s="354"/>
      <c r="CN77" s="354"/>
      <c r="CO77" s="354"/>
      <c r="CP77" s="354"/>
      <c r="CQ77" s="354"/>
      <c r="CR77" s="354"/>
      <c r="CS77" s="354"/>
      <c r="CT77" s="354"/>
      <c r="CU77" s="354"/>
      <c r="CV77" s="354"/>
      <c r="CW77" s="354"/>
      <c r="CX77" s="354"/>
      <c r="CY77" s="354"/>
      <c r="CZ77" s="354"/>
      <c r="DA77" s="354"/>
      <c r="DB77" s="354"/>
      <c r="DC77" s="354"/>
      <c r="DD77" s="354"/>
      <c r="DE77" s="354"/>
      <c r="DF77" s="354"/>
      <c r="DG77" s="354"/>
      <c r="DH77" s="354"/>
      <c r="DI77" s="354"/>
      <c r="DJ77" s="354"/>
      <c r="DK77" s="354"/>
      <c r="DL77" s="354"/>
      <c r="DM77" s="354"/>
      <c r="DN77" s="354"/>
      <c r="DO77" s="354"/>
      <c r="DP77" s="354"/>
      <c r="DQ77" s="354"/>
      <c r="DR77" s="354"/>
      <c r="DS77" s="354"/>
      <c r="DT77" s="354"/>
      <c r="DU77" s="354"/>
      <c r="DV77" s="354"/>
      <c r="DW77" s="354"/>
      <c r="DX77" s="354"/>
      <c r="DY77" s="354"/>
      <c r="DZ77" s="354"/>
      <c r="EA77" s="354"/>
      <c r="EB77" s="354"/>
      <c r="EC77" s="354"/>
      <c r="ED77" s="354"/>
      <c r="EE77" s="354"/>
      <c r="EF77" s="354"/>
      <c r="EG77" s="354"/>
      <c r="EH77" s="354"/>
      <c r="EI77" s="354"/>
      <c r="EJ77" s="354"/>
      <c r="EK77" s="354"/>
      <c r="EL77" s="354"/>
      <c r="EM77" s="354"/>
      <c r="EN77" s="354"/>
      <c r="EO77" s="354"/>
      <c r="EP77" s="354"/>
      <c r="EQ77" s="354"/>
      <c r="ER77" s="354"/>
      <c r="ES77" s="354"/>
      <c r="ET77" s="354"/>
      <c r="EU77" s="354"/>
      <c r="EV77" s="354"/>
      <c r="EW77" s="354"/>
      <c r="EX77" s="354"/>
      <c r="EY77" s="354"/>
      <c r="EZ77" s="354"/>
      <c r="FA77" s="354"/>
      <c r="FB77" s="354"/>
      <c r="FC77" s="354"/>
      <c r="FD77" s="354"/>
      <c r="FE77" s="354"/>
      <c r="FF77" s="354"/>
      <c r="FG77" s="354"/>
      <c r="FH77" s="354"/>
      <c r="FI77" s="354"/>
      <c r="FJ77" s="354"/>
      <c r="FK77" s="354"/>
      <c r="FL77" s="354"/>
      <c r="FM77" s="354"/>
      <c r="FN77" s="354"/>
      <c r="FO77" s="354"/>
      <c r="FP77" s="354"/>
      <c r="FQ77" s="354"/>
      <c r="FR77" s="354"/>
      <c r="FS77" s="354"/>
      <c r="FT77" s="354"/>
      <c r="FU77" s="354"/>
      <c r="FV77" s="354"/>
      <c r="FW77" s="354"/>
      <c r="FX77" s="354"/>
      <c r="FY77" s="354"/>
      <c r="FZ77" s="354"/>
      <c r="GA77" s="354"/>
      <c r="GB77" s="354"/>
      <c r="GC77" s="354"/>
      <c r="GD77" s="354"/>
      <c r="GE77" s="354"/>
      <c r="GF77" s="354"/>
      <c r="GG77" s="354"/>
      <c r="GH77" s="354"/>
      <c r="GI77" s="354"/>
      <c r="GJ77" s="354"/>
    </row>
    <row r="78" spans="1:224" s="362" customFormat="1" ht="66" customHeight="1" x14ac:dyDescent="0.25">
      <c r="A78" s="354"/>
      <c r="B78" s="355" t="s">
        <v>107</v>
      </c>
      <c r="C78" s="356"/>
      <c r="D78" s="357"/>
      <c r="E78" s="357"/>
      <c r="F78" s="357"/>
      <c r="G78" s="358"/>
      <c r="H78" s="423" t="s">
        <v>180</v>
      </c>
      <c r="I78" s="424"/>
      <c r="J78" s="424"/>
      <c r="K78" s="424"/>
      <c r="L78" s="424"/>
      <c r="M78" s="424"/>
      <c r="N78" s="424"/>
      <c r="O78" s="424"/>
      <c r="P78" s="424"/>
      <c r="Q78" s="424"/>
      <c r="R78" s="424"/>
      <c r="S78" s="424"/>
      <c r="T78" s="424"/>
      <c r="U78" s="424"/>
      <c r="V78" s="424"/>
      <c r="W78" s="424"/>
      <c r="X78" s="424"/>
      <c r="Y78" s="424"/>
      <c r="Z78" s="424"/>
      <c r="AA78" s="424"/>
      <c r="AB78" s="424"/>
      <c r="AC78" s="424"/>
      <c r="AD78" s="424"/>
      <c r="AE78" s="424"/>
      <c r="AF78" s="424"/>
      <c r="AG78" s="424"/>
      <c r="AH78" s="424"/>
      <c r="AI78" s="424"/>
      <c r="AJ78" s="424"/>
      <c r="AK78" s="424"/>
      <c r="AL78" s="424"/>
      <c r="AM78" s="424"/>
      <c r="AN78" s="424"/>
      <c r="AO78" s="424"/>
      <c r="AP78" s="424"/>
      <c r="AQ78" s="424"/>
      <c r="AR78" s="424"/>
      <c r="AS78" s="424"/>
      <c r="AT78" s="424"/>
      <c r="AU78" s="424"/>
      <c r="AV78" s="424"/>
      <c r="AW78" s="424"/>
      <c r="AX78" s="424"/>
      <c r="AY78" s="424"/>
      <c r="AZ78" s="424"/>
      <c r="BA78" s="424"/>
      <c r="BB78" s="424"/>
      <c r="BC78" s="424"/>
      <c r="BD78" s="424"/>
      <c r="BE78" s="424"/>
      <c r="BF78" s="424"/>
      <c r="BG78" s="424"/>
      <c r="BH78" s="424"/>
      <c r="BI78" s="424"/>
      <c r="BJ78" s="424"/>
      <c r="BK78" s="425"/>
      <c r="BL78" s="359" t="s">
        <v>158</v>
      </c>
      <c r="BM78" s="360"/>
      <c r="BN78" s="360"/>
      <c r="BO78" s="360"/>
      <c r="BP78" s="360"/>
      <c r="BQ78" s="361"/>
      <c r="BR78" s="354"/>
      <c r="BS78" s="354"/>
      <c r="BT78" s="354"/>
      <c r="BU78" s="354"/>
      <c r="BV78" s="354"/>
      <c r="BW78" s="354"/>
      <c r="BX78" s="354"/>
      <c r="BY78" s="354"/>
      <c r="BZ78" s="354"/>
      <c r="CA78" s="354"/>
      <c r="CB78" s="354"/>
      <c r="CC78" s="354"/>
      <c r="CD78" s="354"/>
      <c r="CE78" s="354"/>
      <c r="CF78" s="354"/>
      <c r="CG78" s="354"/>
      <c r="CH78" s="354"/>
      <c r="CI78" s="354"/>
      <c r="CJ78" s="354"/>
      <c r="CK78" s="354"/>
      <c r="CL78" s="354"/>
      <c r="CM78" s="354"/>
      <c r="CN78" s="354"/>
      <c r="CO78" s="354"/>
      <c r="CP78" s="354"/>
      <c r="CQ78" s="354"/>
      <c r="CR78" s="354"/>
      <c r="CS78" s="354"/>
      <c r="CT78" s="354"/>
      <c r="CU78" s="354"/>
      <c r="CV78" s="354"/>
      <c r="CW78" s="354"/>
      <c r="CX78" s="354"/>
      <c r="CY78" s="354"/>
      <c r="CZ78" s="354"/>
      <c r="DA78" s="354"/>
      <c r="DB78" s="354"/>
      <c r="DC78" s="354"/>
      <c r="DD78" s="354"/>
      <c r="DE78" s="354"/>
      <c r="DF78" s="354"/>
      <c r="DG78" s="354"/>
      <c r="DH78" s="354"/>
      <c r="DI78" s="354"/>
      <c r="DJ78" s="354"/>
      <c r="DK78" s="354"/>
      <c r="DL78" s="354"/>
      <c r="DM78" s="354"/>
      <c r="DN78" s="354"/>
      <c r="DO78" s="354"/>
      <c r="DP78" s="354"/>
      <c r="DQ78" s="354"/>
      <c r="DR78" s="354"/>
      <c r="DS78" s="354"/>
      <c r="DT78" s="354"/>
      <c r="DU78" s="354"/>
      <c r="DV78" s="354"/>
      <c r="DW78" s="354"/>
      <c r="DX78" s="354"/>
      <c r="DY78" s="354"/>
      <c r="DZ78" s="354"/>
      <c r="EA78" s="354"/>
      <c r="EB78" s="354"/>
      <c r="EC78" s="354"/>
      <c r="ED78" s="354"/>
      <c r="EE78" s="354"/>
      <c r="EF78" s="354"/>
      <c r="EG78" s="354"/>
      <c r="EH78" s="354"/>
      <c r="EI78" s="354"/>
      <c r="EJ78" s="354"/>
      <c r="EK78" s="354"/>
      <c r="EL78" s="354"/>
      <c r="EM78" s="354"/>
      <c r="EN78" s="354"/>
      <c r="EO78" s="354"/>
      <c r="EP78" s="354"/>
      <c r="EQ78" s="354"/>
      <c r="ER78" s="354"/>
      <c r="ES78" s="354"/>
      <c r="ET78" s="354"/>
      <c r="EU78" s="354"/>
      <c r="EV78" s="354"/>
      <c r="EW78" s="354"/>
      <c r="EX78" s="354"/>
      <c r="EY78" s="354"/>
      <c r="EZ78" s="354"/>
      <c r="FA78" s="354"/>
      <c r="FB78" s="354"/>
      <c r="FC78" s="354"/>
      <c r="FD78" s="354"/>
      <c r="FE78" s="354"/>
      <c r="FF78" s="354"/>
      <c r="FG78" s="354"/>
      <c r="FH78" s="354"/>
      <c r="FI78" s="354"/>
      <c r="FJ78" s="354"/>
      <c r="FK78" s="354"/>
      <c r="FL78" s="354"/>
      <c r="FM78" s="354"/>
      <c r="FN78" s="354"/>
      <c r="FO78" s="354"/>
      <c r="FP78" s="354"/>
      <c r="FQ78" s="354"/>
      <c r="FR78" s="354"/>
      <c r="FS78" s="354"/>
      <c r="FT78" s="354"/>
      <c r="FU78" s="354"/>
      <c r="FV78" s="354"/>
      <c r="FW78" s="354"/>
      <c r="FX78" s="354"/>
      <c r="FY78" s="354"/>
      <c r="FZ78" s="354"/>
      <c r="GA78" s="354"/>
      <c r="GB78" s="354"/>
      <c r="GC78" s="354"/>
      <c r="GD78" s="354"/>
      <c r="GE78" s="354"/>
      <c r="GF78" s="354"/>
      <c r="GG78" s="354"/>
      <c r="GH78" s="354"/>
      <c r="GI78" s="354"/>
      <c r="GJ78" s="354"/>
    </row>
    <row r="79" spans="1:224" s="362" customFormat="1" ht="66" customHeight="1" x14ac:dyDescent="0.25">
      <c r="A79" s="354"/>
      <c r="B79" s="355" t="s">
        <v>153</v>
      </c>
      <c r="C79" s="356"/>
      <c r="D79" s="357"/>
      <c r="E79" s="357"/>
      <c r="F79" s="357"/>
      <c r="G79" s="358"/>
      <c r="H79" s="423" t="s">
        <v>181</v>
      </c>
      <c r="I79" s="424"/>
      <c r="J79" s="424"/>
      <c r="K79" s="424"/>
      <c r="L79" s="424"/>
      <c r="M79" s="424"/>
      <c r="N79" s="424"/>
      <c r="O79" s="424"/>
      <c r="P79" s="424"/>
      <c r="Q79" s="424"/>
      <c r="R79" s="424"/>
      <c r="S79" s="424"/>
      <c r="T79" s="424"/>
      <c r="U79" s="424"/>
      <c r="V79" s="424"/>
      <c r="W79" s="424"/>
      <c r="X79" s="424"/>
      <c r="Y79" s="424"/>
      <c r="Z79" s="424"/>
      <c r="AA79" s="424"/>
      <c r="AB79" s="424"/>
      <c r="AC79" s="424"/>
      <c r="AD79" s="424"/>
      <c r="AE79" s="424"/>
      <c r="AF79" s="424"/>
      <c r="AG79" s="424"/>
      <c r="AH79" s="424"/>
      <c r="AI79" s="424"/>
      <c r="AJ79" s="424"/>
      <c r="AK79" s="424"/>
      <c r="AL79" s="424"/>
      <c r="AM79" s="424"/>
      <c r="AN79" s="424"/>
      <c r="AO79" s="424"/>
      <c r="AP79" s="424"/>
      <c r="AQ79" s="424"/>
      <c r="AR79" s="424"/>
      <c r="AS79" s="424"/>
      <c r="AT79" s="424"/>
      <c r="AU79" s="424"/>
      <c r="AV79" s="424"/>
      <c r="AW79" s="424"/>
      <c r="AX79" s="424"/>
      <c r="AY79" s="424"/>
      <c r="AZ79" s="424"/>
      <c r="BA79" s="424"/>
      <c r="BB79" s="424"/>
      <c r="BC79" s="424"/>
      <c r="BD79" s="424"/>
      <c r="BE79" s="424"/>
      <c r="BF79" s="424"/>
      <c r="BG79" s="424"/>
      <c r="BH79" s="424"/>
      <c r="BI79" s="424"/>
      <c r="BJ79" s="424"/>
      <c r="BK79" s="425"/>
      <c r="BL79" s="359" t="s">
        <v>159</v>
      </c>
      <c r="BM79" s="360"/>
      <c r="BN79" s="360"/>
      <c r="BO79" s="360"/>
      <c r="BP79" s="360"/>
      <c r="BQ79" s="361"/>
      <c r="BR79" s="354"/>
      <c r="BS79" s="354"/>
      <c r="BT79" s="354"/>
      <c r="BU79" s="354"/>
      <c r="BV79" s="354"/>
      <c r="BW79" s="354"/>
      <c r="BX79" s="354"/>
      <c r="BY79" s="354"/>
      <c r="BZ79" s="354"/>
      <c r="CA79" s="354"/>
      <c r="CB79" s="354"/>
      <c r="CC79" s="354"/>
      <c r="CD79" s="354"/>
      <c r="CE79" s="354"/>
      <c r="CF79" s="354"/>
      <c r="CG79" s="354"/>
      <c r="CH79" s="354"/>
      <c r="CI79" s="354"/>
      <c r="CJ79" s="354"/>
      <c r="CK79" s="354"/>
      <c r="CL79" s="354"/>
      <c r="CM79" s="354"/>
      <c r="CN79" s="354"/>
      <c r="CO79" s="354"/>
      <c r="CP79" s="354"/>
      <c r="CQ79" s="354"/>
      <c r="CR79" s="354"/>
      <c r="CS79" s="354"/>
      <c r="CT79" s="354"/>
      <c r="CU79" s="354"/>
      <c r="CV79" s="354"/>
      <c r="CW79" s="354"/>
      <c r="CX79" s="354"/>
      <c r="CY79" s="354"/>
      <c r="CZ79" s="354"/>
      <c r="DA79" s="354"/>
      <c r="DB79" s="354"/>
      <c r="DC79" s="354"/>
      <c r="DD79" s="354"/>
      <c r="DE79" s="354"/>
      <c r="DF79" s="354"/>
      <c r="DG79" s="354"/>
      <c r="DH79" s="354"/>
      <c r="DI79" s="354"/>
      <c r="DJ79" s="354"/>
      <c r="DK79" s="354"/>
      <c r="DL79" s="354"/>
      <c r="DM79" s="354"/>
      <c r="DN79" s="354"/>
      <c r="DO79" s="354"/>
      <c r="DP79" s="354"/>
      <c r="DQ79" s="354"/>
      <c r="DR79" s="354"/>
      <c r="DS79" s="354"/>
      <c r="DT79" s="354"/>
      <c r="DU79" s="354"/>
      <c r="DV79" s="354"/>
      <c r="DW79" s="354"/>
      <c r="DX79" s="354"/>
      <c r="DY79" s="354"/>
      <c r="DZ79" s="354"/>
      <c r="EA79" s="354"/>
      <c r="EB79" s="354"/>
      <c r="EC79" s="354"/>
      <c r="ED79" s="354"/>
      <c r="EE79" s="354"/>
      <c r="EF79" s="354"/>
      <c r="EG79" s="354"/>
      <c r="EH79" s="354"/>
      <c r="EI79" s="354"/>
      <c r="EJ79" s="354"/>
      <c r="EK79" s="354"/>
      <c r="EL79" s="354"/>
      <c r="EM79" s="354"/>
      <c r="EN79" s="354"/>
      <c r="EO79" s="354"/>
      <c r="EP79" s="354"/>
      <c r="EQ79" s="354"/>
      <c r="ER79" s="354"/>
      <c r="ES79" s="354"/>
      <c r="ET79" s="354"/>
      <c r="EU79" s="354"/>
      <c r="EV79" s="354"/>
      <c r="EW79" s="354"/>
      <c r="EX79" s="354"/>
      <c r="EY79" s="354"/>
      <c r="EZ79" s="354"/>
      <c r="FA79" s="354"/>
      <c r="FB79" s="354"/>
      <c r="FC79" s="354"/>
      <c r="FD79" s="354"/>
      <c r="FE79" s="354"/>
      <c r="FF79" s="354"/>
      <c r="FG79" s="354"/>
      <c r="FH79" s="354"/>
      <c r="FI79" s="354"/>
      <c r="FJ79" s="354"/>
      <c r="FK79" s="354"/>
      <c r="FL79" s="354"/>
      <c r="FM79" s="354"/>
      <c r="FN79" s="354"/>
      <c r="FO79" s="354"/>
      <c r="FP79" s="354"/>
      <c r="FQ79" s="354"/>
      <c r="FR79" s="354"/>
      <c r="FS79" s="354"/>
      <c r="FT79" s="354"/>
      <c r="FU79" s="354"/>
      <c r="FV79" s="354"/>
      <c r="FW79" s="354"/>
      <c r="FX79" s="354"/>
      <c r="FY79" s="354"/>
      <c r="FZ79" s="354"/>
      <c r="GA79" s="354"/>
      <c r="GB79" s="354"/>
      <c r="GC79" s="354"/>
      <c r="GD79" s="354"/>
      <c r="GE79" s="354"/>
      <c r="GF79" s="354"/>
      <c r="GG79" s="354"/>
      <c r="GH79" s="354"/>
      <c r="GI79" s="354"/>
      <c r="GJ79" s="354"/>
    </row>
    <row r="80" spans="1:224" s="362" customFormat="1" ht="66" customHeight="1" x14ac:dyDescent="0.25">
      <c r="A80" s="354"/>
      <c r="B80" s="355" t="s">
        <v>190</v>
      </c>
      <c r="C80" s="356"/>
      <c r="D80" s="357"/>
      <c r="E80" s="357"/>
      <c r="F80" s="357"/>
      <c r="G80" s="358"/>
      <c r="H80" s="423" t="s">
        <v>183</v>
      </c>
      <c r="I80" s="424"/>
      <c r="J80" s="424"/>
      <c r="K80" s="424"/>
      <c r="L80" s="424"/>
      <c r="M80" s="424"/>
      <c r="N80" s="424"/>
      <c r="O80" s="424"/>
      <c r="P80" s="424"/>
      <c r="Q80" s="424"/>
      <c r="R80" s="424"/>
      <c r="S80" s="424"/>
      <c r="T80" s="424"/>
      <c r="U80" s="424"/>
      <c r="V80" s="424"/>
      <c r="W80" s="424"/>
      <c r="X80" s="424"/>
      <c r="Y80" s="424"/>
      <c r="Z80" s="424"/>
      <c r="AA80" s="424"/>
      <c r="AB80" s="424"/>
      <c r="AC80" s="424"/>
      <c r="AD80" s="424"/>
      <c r="AE80" s="424"/>
      <c r="AF80" s="424"/>
      <c r="AG80" s="424"/>
      <c r="AH80" s="424"/>
      <c r="AI80" s="424"/>
      <c r="AJ80" s="424"/>
      <c r="AK80" s="424"/>
      <c r="AL80" s="424"/>
      <c r="AM80" s="424"/>
      <c r="AN80" s="424"/>
      <c r="AO80" s="424"/>
      <c r="AP80" s="424"/>
      <c r="AQ80" s="424"/>
      <c r="AR80" s="424"/>
      <c r="AS80" s="424"/>
      <c r="AT80" s="424"/>
      <c r="AU80" s="424"/>
      <c r="AV80" s="424"/>
      <c r="AW80" s="424"/>
      <c r="AX80" s="424"/>
      <c r="AY80" s="424"/>
      <c r="AZ80" s="424"/>
      <c r="BA80" s="424"/>
      <c r="BB80" s="424"/>
      <c r="BC80" s="424"/>
      <c r="BD80" s="424"/>
      <c r="BE80" s="424"/>
      <c r="BF80" s="424"/>
      <c r="BG80" s="424"/>
      <c r="BH80" s="424"/>
      <c r="BI80" s="424"/>
      <c r="BJ80" s="424"/>
      <c r="BK80" s="425"/>
      <c r="BL80" s="359" t="s">
        <v>172</v>
      </c>
      <c r="BM80" s="360"/>
      <c r="BN80" s="360"/>
      <c r="BO80" s="360"/>
      <c r="BP80" s="360"/>
      <c r="BQ80" s="361"/>
      <c r="BR80" s="354"/>
      <c r="BS80" s="354"/>
      <c r="BT80" s="354"/>
      <c r="BU80" s="354"/>
      <c r="BV80" s="354"/>
      <c r="BW80" s="354"/>
      <c r="BX80" s="354"/>
      <c r="BY80" s="354"/>
      <c r="BZ80" s="354"/>
      <c r="CA80" s="354"/>
      <c r="CB80" s="354"/>
      <c r="CC80" s="354"/>
      <c r="CD80" s="354"/>
      <c r="CE80" s="354"/>
      <c r="CF80" s="354"/>
      <c r="CG80" s="354"/>
      <c r="CH80" s="354"/>
      <c r="CI80" s="354"/>
      <c r="CJ80" s="354"/>
      <c r="CK80" s="354"/>
      <c r="CL80" s="354"/>
      <c r="CM80" s="354"/>
      <c r="CN80" s="354"/>
      <c r="CO80" s="354"/>
      <c r="CP80" s="354"/>
      <c r="CQ80" s="354"/>
      <c r="CR80" s="354"/>
      <c r="CS80" s="354"/>
      <c r="CT80" s="354"/>
      <c r="CU80" s="354"/>
      <c r="CV80" s="354"/>
      <c r="CW80" s="354"/>
      <c r="CX80" s="354"/>
      <c r="CY80" s="354"/>
      <c r="CZ80" s="354"/>
      <c r="DA80" s="354"/>
      <c r="DB80" s="354"/>
      <c r="DC80" s="354"/>
      <c r="DD80" s="354"/>
      <c r="DE80" s="354"/>
      <c r="DF80" s="354"/>
      <c r="DG80" s="354"/>
      <c r="DH80" s="354"/>
      <c r="DI80" s="354"/>
      <c r="DJ80" s="354"/>
      <c r="DK80" s="354"/>
      <c r="DL80" s="354"/>
      <c r="DM80" s="354"/>
      <c r="DN80" s="354"/>
      <c r="DO80" s="354"/>
      <c r="DP80" s="354"/>
      <c r="DQ80" s="354"/>
      <c r="DR80" s="354"/>
      <c r="DS80" s="354"/>
      <c r="DT80" s="354"/>
      <c r="DU80" s="354"/>
      <c r="DV80" s="354"/>
      <c r="DW80" s="354"/>
      <c r="DX80" s="354"/>
      <c r="DY80" s="354"/>
      <c r="DZ80" s="354"/>
      <c r="EA80" s="354"/>
      <c r="EB80" s="354"/>
      <c r="EC80" s="354"/>
      <c r="ED80" s="354"/>
      <c r="EE80" s="354"/>
      <c r="EF80" s="354"/>
      <c r="EG80" s="354"/>
      <c r="EH80" s="354"/>
      <c r="EI80" s="354"/>
      <c r="EJ80" s="354"/>
      <c r="EK80" s="354"/>
      <c r="EL80" s="354"/>
      <c r="EM80" s="354"/>
      <c r="EN80" s="354"/>
      <c r="EO80" s="354"/>
      <c r="EP80" s="354"/>
      <c r="EQ80" s="354"/>
      <c r="ER80" s="354"/>
      <c r="ES80" s="354"/>
      <c r="ET80" s="354"/>
      <c r="EU80" s="354"/>
      <c r="EV80" s="354"/>
      <c r="EW80" s="354"/>
      <c r="EX80" s="354"/>
      <c r="EY80" s="354"/>
      <c r="EZ80" s="354"/>
      <c r="FA80" s="354"/>
      <c r="FB80" s="354"/>
      <c r="FC80" s="354"/>
      <c r="FD80" s="354"/>
      <c r="FE80" s="354"/>
      <c r="FF80" s="354"/>
      <c r="FG80" s="354"/>
      <c r="FH80" s="354"/>
      <c r="FI80" s="354"/>
      <c r="FJ80" s="354"/>
      <c r="FK80" s="354"/>
      <c r="FL80" s="354"/>
      <c r="FM80" s="354"/>
      <c r="FN80" s="354"/>
      <c r="FO80" s="354"/>
      <c r="FP80" s="354"/>
      <c r="FQ80" s="354"/>
      <c r="FR80" s="354"/>
      <c r="FS80" s="354"/>
      <c r="FT80" s="354"/>
      <c r="FU80" s="354"/>
      <c r="FV80" s="354"/>
      <c r="FW80" s="354"/>
      <c r="FX80" s="354"/>
      <c r="FY80" s="354"/>
      <c r="FZ80" s="354"/>
      <c r="GA80" s="354"/>
      <c r="GB80" s="354"/>
      <c r="GC80" s="354"/>
      <c r="GD80" s="354"/>
      <c r="GE80" s="354"/>
      <c r="GF80" s="354"/>
      <c r="GG80" s="354"/>
      <c r="GH80" s="354"/>
      <c r="GI80" s="354"/>
      <c r="GJ80" s="354"/>
    </row>
    <row r="81" spans="1:224" s="362" customFormat="1" ht="66" customHeight="1" x14ac:dyDescent="0.25">
      <c r="A81" s="354"/>
      <c r="B81" s="355" t="s">
        <v>147</v>
      </c>
      <c r="C81" s="356"/>
      <c r="D81" s="357"/>
      <c r="E81" s="357"/>
      <c r="F81" s="357"/>
      <c r="G81" s="358"/>
      <c r="H81" s="423" t="s">
        <v>188</v>
      </c>
      <c r="I81" s="424"/>
      <c r="J81" s="424"/>
      <c r="K81" s="424"/>
      <c r="L81" s="424"/>
      <c r="M81" s="424"/>
      <c r="N81" s="424"/>
      <c r="O81" s="424"/>
      <c r="P81" s="424"/>
      <c r="Q81" s="424"/>
      <c r="R81" s="424"/>
      <c r="S81" s="424"/>
      <c r="T81" s="424"/>
      <c r="U81" s="424"/>
      <c r="V81" s="424"/>
      <c r="W81" s="424"/>
      <c r="X81" s="424"/>
      <c r="Y81" s="424"/>
      <c r="Z81" s="424"/>
      <c r="AA81" s="424"/>
      <c r="AB81" s="424"/>
      <c r="AC81" s="424"/>
      <c r="AD81" s="424"/>
      <c r="AE81" s="424"/>
      <c r="AF81" s="424"/>
      <c r="AG81" s="424"/>
      <c r="AH81" s="424"/>
      <c r="AI81" s="424"/>
      <c r="AJ81" s="424"/>
      <c r="AK81" s="424"/>
      <c r="AL81" s="424"/>
      <c r="AM81" s="424"/>
      <c r="AN81" s="424"/>
      <c r="AO81" s="424"/>
      <c r="AP81" s="424"/>
      <c r="AQ81" s="424"/>
      <c r="AR81" s="424"/>
      <c r="AS81" s="424"/>
      <c r="AT81" s="424"/>
      <c r="AU81" s="424"/>
      <c r="AV81" s="424"/>
      <c r="AW81" s="424"/>
      <c r="AX81" s="424"/>
      <c r="AY81" s="424"/>
      <c r="AZ81" s="424"/>
      <c r="BA81" s="424"/>
      <c r="BB81" s="424"/>
      <c r="BC81" s="424"/>
      <c r="BD81" s="424"/>
      <c r="BE81" s="424"/>
      <c r="BF81" s="424"/>
      <c r="BG81" s="424"/>
      <c r="BH81" s="424"/>
      <c r="BI81" s="424"/>
      <c r="BJ81" s="424"/>
      <c r="BK81" s="425"/>
      <c r="BL81" s="359" t="s">
        <v>37</v>
      </c>
      <c r="BM81" s="360"/>
      <c r="BN81" s="360"/>
      <c r="BO81" s="360"/>
      <c r="BP81" s="360"/>
      <c r="BQ81" s="361"/>
      <c r="BR81" s="354"/>
      <c r="BS81" s="354"/>
      <c r="BT81" s="354"/>
      <c r="BU81" s="354"/>
      <c r="BV81" s="354"/>
      <c r="BW81" s="354"/>
      <c r="BX81" s="354"/>
      <c r="BY81" s="354"/>
      <c r="BZ81" s="354"/>
      <c r="CA81" s="354"/>
      <c r="CB81" s="354"/>
      <c r="CC81" s="354"/>
      <c r="CD81" s="354"/>
      <c r="CE81" s="354"/>
      <c r="CF81" s="354"/>
      <c r="CG81" s="354"/>
      <c r="CH81" s="354"/>
      <c r="CI81" s="354"/>
      <c r="CJ81" s="354"/>
      <c r="CK81" s="354"/>
      <c r="CL81" s="354"/>
      <c r="CM81" s="354"/>
      <c r="CN81" s="354"/>
      <c r="CO81" s="354"/>
      <c r="CP81" s="354"/>
      <c r="CQ81" s="354"/>
      <c r="CR81" s="354"/>
      <c r="CS81" s="354"/>
      <c r="CT81" s="354"/>
      <c r="CU81" s="354"/>
      <c r="CV81" s="354"/>
      <c r="CW81" s="354"/>
      <c r="CX81" s="354"/>
      <c r="CY81" s="354"/>
      <c r="CZ81" s="354"/>
      <c r="DA81" s="354"/>
      <c r="DB81" s="354"/>
      <c r="DC81" s="354"/>
      <c r="DD81" s="354"/>
      <c r="DE81" s="354"/>
      <c r="DF81" s="354"/>
      <c r="DG81" s="354"/>
      <c r="DH81" s="354"/>
      <c r="DI81" s="354"/>
      <c r="DJ81" s="354"/>
      <c r="DK81" s="354"/>
      <c r="DL81" s="354"/>
      <c r="DM81" s="354"/>
      <c r="DN81" s="354"/>
      <c r="DO81" s="354"/>
      <c r="DP81" s="354"/>
      <c r="DQ81" s="354"/>
      <c r="DR81" s="354"/>
      <c r="DS81" s="354"/>
      <c r="DT81" s="354"/>
      <c r="DU81" s="354"/>
      <c r="DV81" s="354"/>
      <c r="DW81" s="354"/>
      <c r="DX81" s="354"/>
      <c r="DY81" s="354"/>
      <c r="DZ81" s="354"/>
      <c r="EA81" s="354"/>
      <c r="EB81" s="354"/>
      <c r="EC81" s="354"/>
      <c r="ED81" s="354"/>
      <c r="EE81" s="354"/>
      <c r="EF81" s="354"/>
      <c r="EG81" s="354"/>
      <c r="EH81" s="354"/>
      <c r="EI81" s="354"/>
      <c r="EJ81" s="354"/>
      <c r="EK81" s="354"/>
      <c r="EL81" s="354"/>
      <c r="EM81" s="354"/>
      <c r="EN81" s="354"/>
      <c r="EO81" s="354"/>
      <c r="EP81" s="354"/>
      <c r="EQ81" s="354"/>
      <c r="ER81" s="354"/>
      <c r="ES81" s="354"/>
      <c r="ET81" s="354"/>
      <c r="EU81" s="354"/>
      <c r="EV81" s="354"/>
      <c r="EW81" s="354"/>
      <c r="EX81" s="354"/>
      <c r="EY81" s="354"/>
      <c r="EZ81" s="354"/>
      <c r="FA81" s="354"/>
      <c r="FB81" s="354"/>
      <c r="FC81" s="354"/>
      <c r="FD81" s="354"/>
      <c r="FE81" s="354"/>
      <c r="FF81" s="354"/>
      <c r="FG81" s="354"/>
      <c r="FH81" s="354"/>
      <c r="FI81" s="354"/>
      <c r="FJ81" s="354"/>
      <c r="FK81" s="354"/>
      <c r="FL81" s="354"/>
      <c r="FM81" s="354"/>
      <c r="FN81" s="354"/>
      <c r="FO81" s="354"/>
      <c r="FP81" s="354"/>
      <c r="FQ81" s="354"/>
      <c r="FR81" s="354"/>
      <c r="FS81" s="354"/>
      <c r="FT81" s="354"/>
      <c r="FU81" s="354"/>
      <c r="FV81" s="354"/>
      <c r="FW81" s="354"/>
      <c r="FX81" s="354"/>
      <c r="FY81" s="354"/>
      <c r="FZ81" s="354"/>
      <c r="GA81" s="354"/>
      <c r="GB81" s="354"/>
      <c r="GC81" s="354"/>
      <c r="GD81" s="354"/>
      <c r="GE81" s="354"/>
      <c r="GF81" s="354"/>
      <c r="GG81" s="354"/>
      <c r="GH81" s="354"/>
      <c r="GI81" s="354"/>
      <c r="GJ81" s="354"/>
    </row>
    <row r="82" spans="1:224" s="362" customFormat="1" ht="66" customHeight="1" x14ac:dyDescent="0.25">
      <c r="A82" s="354"/>
      <c r="B82" s="363" t="s">
        <v>148</v>
      </c>
      <c r="C82" s="364"/>
      <c r="D82" s="365"/>
      <c r="E82" s="365"/>
      <c r="F82" s="365"/>
      <c r="G82" s="366"/>
      <c r="H82" s="639" t="s">
        <v>204</v>
      </c>
      <c r="I82" s="640"/>
      <c r="J82" s="640"/>
      <c r="K82" s="640"/>
      <c r="L82" s="640"/>
      <c r="M82" s="640"/>
      <c r="N82" s="640"/>
      <c r="O82" s="640"/>
      <c r="P82" s="640"/>
      <c r="Q82" s="640"/>
      <c r="R82" s="640"/>
      <c r="S82" s="640"/>
      <c r="T82" s="640"/>
      <c r="U82" s="640"/>
      <c r="V82" s="640"/>
      <c r="W82" s="640"/>
      <c r="X82" s="640"/>
      <c r="Y82" s="640"/>
      <c r="Z82" s="640"/>
      <c r="AA82" s="640"/>
      <c r="AB82" s="640"/>
      <c r="AC82" s="640"/>
      <c r="AD82" s="640"/>
      <c r="AE82" s="640"/>
      <c r="AF82" s="640"/>
      <c r="AG82" s="640"/>
      <c r="AH82" s="640"/>
      <c r="AI82" s="640"/>
      <c r="AJ82" s="640"/>
      <c r="AK82" s="640"/>
      <c r="AL82" s="640"/>
      <c r="AM82" s="640"/>
      <c r="AN82" s="640"/>
      <c r="AO82" s="640"/>
      <c r="AP82" s="640"/>
      <c r="AQ82" s="640"/>
      <c r="AR82" s="640"/>
      <c r="AS82" s="640"/>
      <c r="AT82" s="640"/>
      <c r="AU82" s="640"/>
      <c r="AV82" s="640"/>
      <c r="AW82" s="640"/>
      <c r="AX82" s="640"/>
      <c r="AY82" s="640"/>
      <c r="AZ82" s="640"/>
      <c r="BA82" s="640"/>
      <c r="BB82" s="640"/>
      <c r="BC82" s="640"/>
      <c r="BD82" s="640"/>
      <c r="BE82" s="640"/>
      <c r="BF82" s="640"/>
      <c r="BG82" s="640"/>
      <c r="BH82" s="640"/>
      <c r="BI82" s="640"/>
      <c r="BJ82" s="640"/>
      <c r="BK82" s="641"/>
      <c r="BL82" s="359" t="s">
        <v>165</v>
      </c>
      <c r="BM82" s="360"/>
      <c r="BN82" s="360"/>
      <c r="BO82" s="360"/>
      <c r="BP82" s="360"/>
      <c r="BQ82" s="361"/>
      <c r="BR82" s="354"/>
      <c r="BS82" s="354"/>
      <c r="BT82" s="354"/>
      <c r="BU82" s="354"/>
      <c r="BV82" s="354"/>
      <c r="BW82" s="354"/>
      <c r="BX82" s="354"/>
      <c r="BY82" s="354"/>
      <c r="BZ82" s="354"/>
      <c r="CA82" s="354"/>
      <c r="CB82" s="354"/>
      <c r="CC82" s="354"/>
      <c r="CD82" s="354"/>
      <c r="CE82" s="354"/>
      <c r="CF82" s="354"/>
      <c r="CG82" s="354"/>
      <c r="CH82" s="354"/>
      <c r="CI82" s="354"/>
      <c r="CJ82" s="354"/>
      <c r="CK82" s="354"/>
      <c r="CL82" s="354"/>
      <c r="CM82" s="354"/>
      <c r="CN82" s="354"/>
      <c r="CO82" s="354"/>
      <c r="CP82" s="354"/>
      <c r="CQ82" s="354"/>
      <c r="CR82" s="354"/>
      <c r="CS82" s="354"/>
      <c r="CT82" s="354"/>
      <c r="CU82" s="354"/>
      <c r="CV82" s="354"/>
      <c r="CW82" s="354"/>
      <c r="CX82" s="354"/>
      <c r="CY82" s="354"/>
      <c r="CZ82" s="354"/>
      <c r="DA82" s="354"/>
      <c r="DB82" s="354"/>
      <c r="DC82" s="354"/>
      <c r="DD82" s="354"/>
      <c r="DE82" s="354"/>
      <c r="DF82" s="354"/>
      <c r="DG82" s="354"/>
      <c r="DH82" s="354"/>
      <c r="DI82" s="354"/>
      <c r="DJ82" s="354"/>
      <c r="DK82" s="354"/>
      <c r="DL82" s="354"/>
      <c r="DM82" s="354"/>
      <c r="DN82" s="354"/>
      <c r="DO82" s="354"/>
      <c r="DP82" s="354"/>
      <c r="DQ82" s="354"/>
      <c r="DR82" s="354"/>
      <c r="DS82" s="354"/>
      <c r="DT82" s="354"/>
      <c r="DU82" s="354"/>
      <c r="DV82" s="354"/>
      <c r="DW82" s="354"/>
      <c r="DX82" s="354"/>
      <c r="DY82" s="354"/>
      <c r="DZ82" s="354"/>
      <c r="EA82" s="354"/>
      <c r="EB82" s="354"/>
      <c r="EC82" s="354"/>
      <c r="ED82" s="354"/>
      <c r="EE82" s="354"/>
      <c r="EF82" s="354"/>
      <c r="EG82" s="354"/>
      <c r="EH82" s="354"/>
      <c r="EI82" s="354"/>
      <c r="EJ82" s="354"/>
      <c r="EK82" s="354"/>
      <c r="EL82" s="354"/>
      <c r="EM82" s="354"/>
      <c r="EN82" s="354"/>
      <c r="EO82" s="354"/>
      <c r="EP82" s="354"/>
      <c r="EQ82" s="354"/>
      <c r="ER82" s="354"/>
      <c r="ES82" s="354"/>
      <c r="ET82" s="354"/>
      <c r="EU82" s="354"/>
      <c r="EV82" s="354"/>
      <c r="EW82" s="354"/>
      <c r="EX82" s="354"/>
      <c r="EY82" s="354"/>
      <c r="EZ82" s="354"/>
      <c r="FA82" s="354"/>
      <c r="FB82" s="354"/>
      <c r="FC82" s="354"/>
      <c r="FD82" s="354"/>
      <c r="FE82" s="354"/>
      <c r="FF82" s="354"/>
      <c r="FG82" s="354"/>
      <c r="FH82" s="354"/>
      <c r="FI82" s="354"/>
      <c r="FJ82" s="354"/>
      <c r="FK82" s="354"/>
      <c r="FL82" s="354"/>
      <c r="FM82" s="354"/>
      <c r="FN82" s="354"/>
      <c r="FO82" s="354"/>
      <c r="FP82" s="354"/>
      <c r="FQ82" s="354"/>
      <c r="FR82" s="354"/>
      <c r="FS82" s="354"/>
      <c r="FT82" s="354"/>
      <c r="FU82" s="354"/>
      <c r="FV82" s="354"/>
      <c r="FW82" s="354"/>
      <c r="FX82" s="354"/>
      <c r="FY82" s="354"/>
      <c r="FZ82" s="354"/>
      <c r="GA82" s="354"/>
      <c r="GB82" s="354"/>
      <c r="GC82" s="354"/>
      <c r="GD82" s="354"/>
      <c r="GE82" s="354"/>
      <c r="GF82" s="354"/>
      <c r="GG82" s="354"/>
      <c r="GH82" s="354"/>
      <c r="GI82" s="354"/>
      <c r="GJ82" s="354"/>
    </row>
    <row r="83" spans="1:224" s="362" customFormat="1" ht="66" customHeight="1" x14ac:dyDescent="0.25">
      <c r="A83" s="354"/>
      <c r="B83" s="363" t="s">
        <v>173</v>
      </c>
      <c r="C83" s="364"/>
      <c r="D83" s="365"/>
      <c r="E83" s="365"/>
      <c r="F83" s="365"/>
      <c r="G83" s="366"/>
      <c r="H83" s="639" t="s">
        <v>195</v>
      </c>
      <c r="I83" s="640"/>
      <c r="J83" s="640"/>
      <c r="K83" s="640"/>
      <c r="L83" s="640"/>
      <c r="M83" s="640"/>
      <c r="N83" s="640"/>
      <c r="O83" s="640"/>
      <c r="P83" s="640"/>
      <c r="Q83" s="640"/>
      <c r="R83" s="640"/>
      <c r="S83" s="640"/>
      <c r="T83" s="640"/>
      <c r="U83" s="640"/>
      <c r="V83" s="640"/>
      <c r="W83" s="640"/>
      <c r="X83" s="640"/>
      <c r="Y83" s="640"/>
      <c r="Z83" s="640"/>
      <c r="AA83" s="640"/>
      <c r="AB83" s="640"/>
      <c r="AC83" s="640"/>
      <c r="AD83" s="640"/>
      <c r="AE83" s="640"/>
      <c r="AF83" s="640"/>
      <c r="AG83" s="640"/>
      <c r="AH83" s="640"/>
      <c r="AI83" s="640"/>
      <c r="AJ83" s="640"/>
      <c r="AK83" s="640"/>
      <c r="AL83" s="640"/>
      <c r="AM83" s="640"/>
      <c r="AN83" s="640"/>
      <c r="AO83" s="640"/>
      <c r="AP83" s="640"/>
      <c r="AQ83" s="640"/>
      <c r="AR83" s="640"/>
      <c r="AS83" s="640"/>
      <c r="AT83" s="640"/>
      <c r="AU83" s="640"/>
      <c r="AV83" s="640"/>
      <c r="AW83" s="640"/>
      <c r="AX83" s="640"/>
      <c r="AY83" s="640"/>
      <c r="AZ83" s="640"/>
      <c r="BA83" s="640"/>
      <c r="BB83" s="640"/>
      <c r="BC83" s="640"/>
      <c r="BD83" s="640"/>
      <c r="BE83" s="640"/>
      <c r="BF83" s="640"/>
      <c r="BG83" s="640"/>
      <c r="BH83" s="640"/>
      <c r="BI83" s="640"/>
      <c r="BJ83" s="640"/>
      <c r="BK83" s="641"/>
      <c r="BL83" s="359" t="s">
        <v>166</v>
      </c>
      <c r="BM83" s="360"/>
      <c r="BN83" s="360"/>
      <c r="BO83" s="360"/>
      <c r="BP83" s="360"/>
      <c r="BQ83" s="361"/>
      <c r="BR83" s="354"/>
      <c r="BS83" s="354"/>
      <c r="BT83" s="354"/>
      <c r="BU83" s="354"/>
      <c r="BV83" s="354"/>
      <c r="BW83" s="354"/>
      <c r="BX83" s="354"/>
      <c r="BY83" s="354"/>
      <c r="BZ83" s="354"/>
      <c r="CA83" s="354"/>
      <c r="CB83" s="354"/>
      <c r="CC83" s="354"/>
      <c r="CD83" s="354"/>
      <c r="CE83" s="354"/>
      <c r="CF83" s="354"/>
      <c r="CG83" s="354"/>
      <c r="CH83" s="354"/>
      <c r="CI83" s="354"/>
      <c r="CJ83" s="354"/>
      <c r="CK83" s="354"/>
      <c r="CL83" s="354"/>
      <c r="CM83" s="354"/>
      <c r="CN83" s="354"/>
      <c r="CO83" s="354"/>
      <c r="CP83" s="354"/>
      <c r="CQ83" s="354"/>
      <c r="CR83" s="354"/>
      <c r="CS83" s="354"/>
      <c r="CT83" s="354"/>
      <c r="CU83" s="354"/>
      <c r="CV83" s="354"/>
      <c r="CW83" s="354"/>
      <c r="CX83" s="354"/>
      <c r="CY83" s="354"/>
      <c r="CZ83" s="354"/>
      <c r="DA83" s="354"/>
      <c r="DB83" s="354"/>
      <c r="DC83" s="354"/>
      <c r="DD83" s="354"/>
      <c r="DE83" s="354"/>
      <c r="DF83" s="354"/>
      <c r="DG83" s="354"/>
      <c r="DH83" s="354"/>
      <c r="DI83" s="354"/>
      <c r="DJ83" s="354"/>
      <c r="DK83" s="354"/>
      <c r="DL83" s="354"/>
      <c r="DM83" s="354"/>
      <c r="DN83" s="354"/>
      <c r="DO83" s="354"/>
      <c r="DP83" s="354"/>
      <c r="DQ83" s="354"/>
      <c r="DR83" s="354"/>
      <c r="DS83" s="354"/>
      <c r="DT83" s="354"/>
      <c r="DU83" s="354"/>
      <c r="DV83" s="354"/>
      <c r="DW83" s="354"/>
      <c r="DX83" s="354"/>
      <c r="DY83" s="354"/>
      <c r="DZ83" s="354"/>
      <c r="EA83" s="354"/>
      <c r="EB83" s="354"/>
      <c r="EC83" s="354"/>
      <c r="ED83" s="354"/>
      <c r="EE83" s="354"/>
      <c r="EF83" s="354"/>
      <c r="EG83" s="354"/>
      <c r="EH83" s="354"/>
      <c r="EI83" s="354"/>
      <c r="EJ83" s="354"/>
      <c r="EK83" s="354"/>
      <c r="EL83" s="354"/>
      <c r="EM83" s="354"/>
      <c r="EN83" s="354"/>
      <c r="EO83" s="354"/>
      <c r="EP83" s="354"/>
      <c r="EQ83" s="354"/>
      <c r="ER83" s="354"/>
      <c r="ES83" s="354"/>
      <c r="ET83" s="354"/>
      <c r="EU83" s="354"/>
      <c r="EV83" s="354"/>
      <c r="EW83" s="354"/>
      <c r="EX83" s="354"/>
      <c r="EY83" s="354"/>
      <c r="EZ83" s="354"/>
      <c r="FA83" s="354"/>
      <c r="FB83" s="354"/>
      <c r="FC83" s="354"/>
      <c r="FD83" s="354"/>
      <c r="FE83" s="354"/>
      <c r="FF83" s="354"/>
      <c r="FG83" s="354"/>
      <c r="FH83" s="354"/>
      <c r="FI83" s="354"/>
      <c r="FJ83" s="354"/>
      <c r="FK83" s="354"/>
      <c r="FL83" s="354"/>
      <c r="FM83" s="354"/>
      <c r="FN83" s="354"/>
      <c r="FO83" s="354"/>
      <c r="FP83" s="354"/>
      <c r="FQ83" s="354"/>
      <c r="FR83" s="354"/>
      <c r="FS83" s="354"/>
      <c r="FT83" s="354"/>
      <c r="FU83" s="354"/>
      <c r="FV83" s="354"/>
      <c r="FW83" s="354"/>
      <c r="FX83" s="354"/>
      <c r="FY83" s="354"/>
      <c r="FZ83" s="354"/>
      <c r="GA83" s="354"/>
      <c r="GB83" s="354"/>
      <c r="GC83" s="354"/>
      <c r="GD83" s="354"/>
      <c r="GE83" s="354"/>
      <c r="GF83" s="354"/>
      <c r="GG83" s="354"/>
      <c r="GH83" s="354"/>
      <c r="GI83" s="354"/>
      <c r="GJ83" s="354"/>
    </row>
    <row r="84" spans="1:224" s="362" customFormat="1" ht="66" customHeight="1" x14ac:dyDescent="0.25">
      <c r="A84" s="354"/>
      <c r="B84" s="363" t="s">
        <v>149</v>
      </c>
      <c r="C84" s="364"/>
      <c r="D84" s="365"/>
      <c r="E84" s="365"/>
      <c r="F84" s="365"/>
      <c r="G84" s="366"/>
      <c r="H84" s="423" t="s">
        <v>203</v>
      </c>
      <c r="I84" s="424"/>
      <c r="J84" s="424"/>
      <c r="K84" s="424"/>
      <c r="L84" s="424"/>
      <c r="M84" s="424"/>
      <c r="N84" s="424"/>
      <c r="O84" s="424"/>
      <c r="P84" s="424"/>
      <c r="Q84" s="424"/>
      <c r="R84" s="424"/>
      <c r="S84" s="424"/>
      <c r="T84" s="424"/>
      <c r="U84" s="424"/>
      <c r="V84" s="424"/>
      <c r="W84" s="424"/>
      <c r="X84" s="424"/>
      <c r="Y84" s="424"/>
      <c r="Z84" s="424"/>
      <c r="AA84" s="424"/>
      <c r="AB84" s="424"/>
      <c r="AC84" s="424"/>
      <c r="AD84" s="424"/>
      <c r="AE84" s="424"/>
      <c r="AF84" s="424"/>
      <c r="AG84" s="424"/>
      <c r="AH84" s="424"/>
      <c r="AI84" s="424"/>
      <c r="AJ84" s="424"/>
      <c r="AK84" s="424"/>
      <c r="AL84" s="424"/>
      <c r="AM84" s="424"/>
      <c r="AN84" s="424"/>
      <c r="AO84" s="424"/>
      <c r="AP84" s="424"/>
      <c r="AQ84" s="424"/>
      <c r="AR84" s="424"/>
      <c r="AS84" s="424"/>
      <c r="AT84" s="424"/>
      <c r="AU84" s="424"/>
      <c r="AV84" s="424"/>
      <c r="AW84" s="424"/>
      <c r="AX84" s="424"/>
      <c r="AY84" s="424"/>
      <c r="AZ84" s="424"/>
      <c r="BA84" s="424"/>
      <c r="BB84" s="424"/>
      <c r="BC84" s="424"/>
      <c r="BD84" s="424"/>
      <c r="BE84" s="424"/>
      <c r="BF84" s="424"/>
      <c r="BG84" s="424"/>
      <c r="BH84" s="424"/>
      <c r="BI84" s="424"/>
      <c r="BJ84" s="424"/>
      <c r="BK84" s="425"/>
      <c r="BL84" s="359" t="s">
        <v>169</v>
      </c>
      <c r="BM84" s="360"/>
      <c r="BN84" s="360"/>
      <c r="BO84" s="360"/>
      <c r="BP84" s="360"/>
      <c r="BQ84" s="361"/>
      <c r="BR84" s="354"/>
      <c r="BS84" s="354"/>
      <c r="BT84" s="354"/>
      <c r="BU84" s="354"/>
      <c r="BV84" s="354"/>
      <c r="BW84" s="354"/>
      <c r="BX84" s="354"/>
      <c r="BY84" s="354"/>
      <c r="BZ84" s="354"/>
      <c r="CA84" s="354"/>
      <c r="CB84" s="354"/>
      <c r="CC84" s="354"/>
      <c r="CD84" s="354"/>
      <c r="CE84" s="354"/>
      <c r="CF84" s="354"/>
      <c r="CG84" s="354"/>
      <c r="CH84" s="354"/>
      <c r="CI84" s="354"/>
      <c r="CJ84" s="354"/>
      <c r="CK84" s="354"/>
      <c r="CL84" s="354"/>
      <c r="CM84" s="354"/>
      <c r="CN84" s="354"/>
      <c r="CO84" s="354"/>
      <c r="CP84" s="354"/>
      <c r="CQ84" s="354"/>
      <c r="CR84" s="354"/>
      <c r="CS84" s="354"/>
      <c r="CT84" s="354"/>
      <c r="CU84" s="354"/>
      <c r="CV84" s="354"/>
      <c r="CW84" s="354"/>
      <c r="CX84" s="354"/>
      <c r="CY84" s="354"/>
      <c r="CZ84" s="354"/>
      <c r="DA84" s="354"/>
      <c r="DB84" s="354"/>
      <c r="DC84" s="354"/>
      <c r="DD84" s="354"/>
      <c r="DE84" s="354"/>
      <c r="DF84" s="354"/>
      <c r="DG84" s="354"/>
      <c r="DH84" s="354"/>
      <c r="DI84" s="354"/>
      <c r="DJ84" s="354"/>
      <c r="DK84" s="354"/>
      <c r="DL84" s="354"/>
      <c r="DM84" s="354"/>
      <c r="DN84" s="354"/>
      <c r="DO84" s="354"/>
      <c r="DP84" s="354"/>
      <c r="DQ84" s="354"/>
      <c r="DR84" s="354"/>
      <c r="DS84" s="354"/>
      <c r="DT84" s="354"/>
      <c r="DU84" s="354"/>
      <c r="DV84" s="354"/>
      <c r="DW84" s="354"/>
      <c r="DX84" s="354"/>
      <c r="DY84" s="354"/>
      <c r="DZ84" s="354"/>
      <c r="EA84" s="354"/>
      <c r="EB84" s="354"/>
      <c r="EC84" s="354"/>
      <c r="ED84" s="354"/>
      <c r="EE84" s="354"/>
      <c r="EF84" s="354"/>
      <c r="EG84" s="354"/>
      <c r="EH84" s="354"/>
      <c r="EI84" s="354"/>
      <c r="EJ84" s="354"/>
      <c r="EK84" s="354"/>
      <c r="EL84" s="354"/>
      <c r="EM84" s="354"/>
      <c r="EN84" s="354"/>
      <c r="EO84" s="354"/>
      <c r="EP84" s="354"/>
      <c r="EQ84" s="354"/>
      <c r="ER84" s="354"/>
      <c r="ES84" s="354"/>
      <c r="ET84" s="354"/>
      <c r="EU84" s="354"/>
      <c r="EV84" s="354"/>
      <c r="EW84" s="354"/>
      <c r="EX84" s="354"/>
      <c r="EY84" s="354"/>
      <c r="EZ84" s="354"/>
      <c r="FA84" s="354"/>
      <c r="FB84" s="354"/>
      <c r="FC84" s="354"/>
      <c r="FD84" s="354"/>
      <c r="FE84" s="354"/>
      <c r="FF84" s="354"/>
      <c r="FG84" s="354"/>
      <c r="FH84" s="354"/>
      <c r="FI84" s="354"/>
      <c r="FJ84" s="354"/>
      <c r="FK84" s="354"/>
      <c r="FL84" s="354"/>
      <c r="FM84" s="354"/>
      <c r="FN84" s="354"/>
      <c r="FO84" s="354"/>
      <c r="FP84" s="354"/>
      <c r="FQ84" s="354"/>
      <c r="FR84" s="354"/>
      <c r="FS84" s="354"/>
      <c r="FT84" s="354"/>
      <c r="FU84" s="354"/>
      <c r="FV84" s="354"/>
      <c r="FW84" s="354"/>
      <c r="FX84" s="354"/>
      <c r="FY84" s="354"/>
      <c r="FZ84" s="354"/>
      <c r="GA84" s="354"/>
      <c r="GB84" s="354"/>
      <c r="GC84" s="354"/>
      <c r="GD84" s="354"/>
      <c r="GE84" s="354"/>
      <c r="GF84" s="354"/>
      <c r="GG84" s="354"/>
      <c r="GH84" s="354"/>
      <c r="GI84" s="354"/>
      <c r="GJ84" s="354"/>
    </row>
    <row r="85" spans="1:224" s="362" customFormat="1" ht="66" customHeight="1" x14ac:dyDescent="0.25">
      <c r="A85" s="354"/>
      <c r="B85" s="363" t="s">
        <v>150</v>
      </c>
      <c r="C85" s="364"/>
      <c r="D85" s="365"/>
      <c r="E85" s="365"/>
      <c r="F85" s="365"/>
      <c r="G85" s="366"/>
      <c r="H85" s="639" t="s">
        <v>205</v>
      </c>
      <c r="I85" s="640"/>
      <c r="J85" s="640"/>
      <c r="K85" s="640"/>
      <c r="L85" s="640"/>
      <c r="M85" s="640"/>
      <c r="N85" s="640"/>
      <c r="O85" s="640"/>
      <c r="P85" s="640"/>
      <c r="Q85" s="640"/>
      <c r="R85" s="640"/>
      <c r="S85" s="640"/>
      <c r="T85" s="640"/>
      <c r="U85" s="640"/>
      <c r="V85" s="640"/>
      <c r="W85" s="640"/>
      <c r="X85" s="640"/>
      <c r="Y85" s="640"/>
      <c r="Z85" s="640"/>
      <c r="AA85" s="640"/>
      <c r="AB85" s="640"/>
      <c r="AC85" s="640"/>
      <c r="AD85" s="640"/>
      <c r="AE85" s="640"/>
      <c r="AF85" s="640"/>
      <c r="AG85" s="640"/>
      <c r="AH85" s="640"/>
      <c r="AI85" s="640"/>
      <c r="AJ85" s="640"/>
      <c r="AK85" s="640"/>
      <c r="AL85" s="640"/>
      <c r="AM85" s="640"/>
      <c r="AN85" s="640"/>
      <c r="AO85" s="640"/>
      <c r="AP85" s="640"/>
      <c r="AQ85" s="640"/>
      <c r="AR85" s="640"/>
      <c r="AS85" s="640"/>
      <c r="AT85" s="640"/>
      <c r="AU85" s="640"/>
      <c r="AV85" s="640"/>
      <c r="AW85" s="640"/>
      <c r="AX85" s="640"/>
      <c r="AY85" s="640"/>
      <c r="AZ85" s="640"/>
      <c r="BA85" s="640"/>
      <c r="BB85" s="640"/>
      <c r="BC85" s="640"/>
      <c r="BD85" s="640"/>
      <c r="BE85" s="640"/>
      <c r="BF85" s="640"/>
      <c r="BG85" s="640"/>
      <c r="BH85" s="640"/>
      <c r="BI85" s="640"/>
      <c r="BJ85" s="640"/>
      <c r="BK85" s="641"/>
      <c r="BL85" s="359" t="s">
        <v>167</v>
      </c>
      <c r="BM85" s="360"/>
      <c r="BN85" s="360"/>
      <c r="BO85" s="360"/>
      <c r="BP85" s="360"/>
      <c r="BQ85" s="361"/>
      <c r="BR85" s="354"/>
      <c r="BS85" s="354"/>
      <c r="BT85" s="354"/>
      <c r="BU85" s="354"/>
      <c r="BV85" s="354"/>
      <c r="BW85" s="354"/>
      <c r="BX85" s="354"/>
      <c r="BY85" s="354"/>
      <c r="BZ85" s="354"/>
      <c r="CA85" s="354"/>
      <c r="CB85" s="354"/>
      <c r="CC85" s="354"/>
      <c r="CD85" s="354"/>
      <c r="CE85" s="354"/>
      <c r="CF85" s="354"/>
      <c r="CG85" s="354"/>
      <c r="CH85" s="354"/>
      <c r="CI85" s="354"/>
      <c r="CJ85" s="354"/>
      <c r="CK85" s="354"/>
      <c r="CL85" s="354"/>
      <c r="CM85" s="354"/>
      <c r="CN85" s="354"/>
      <c r="CO85" s="354"/>
      <c r="CP85" s="354"/>
      <c r="CQ85" s="354"/>
      <c r="CR85" s="354"/>
      <c r="CS85" s="354"/>
      <c r="CT85" s="354"/>
      <c r="CU85" s="354"/>
      <c r="CV85" s="354"/>
      <c r="CW85" s="354"/>
      <c r="CX85" s="354"/>
      <c r="CY85" s="354"/>
      <c r="CZ85" s="354"/>
      <c r="DA85" s="354"/>
      <c r="DB85" s="354"/>
      <c r="DC85" s="354"/>
      <c r="DD85" s="354"/>
      <c r="DE85" s="354"/>
      <c r="DF85" s="354"/>
      <c r="DG85" s="354"/>
      <c r="DH85" s="354"/>
      <c r="DI85" s="354"/>
      <c r="DJ85" s="354"/>
      <c r="DK85" s="354"/>
      <c r="DL85" s="354"/>
      <c r="DM85" s="354"/>
      <c r="DN85" s="354"/>
      <c r="DO85" s="354"/>
      <c r="DP85" s="354"/>
      <c r="DQ85" s="354"/>
      <c r="DR85" s="354"/>
      <c r="DS85" s="354"/>
      <c r="DT85" s="354"/>
      <c r="DU85" s="354"/>
      <c r="DV85" s="354"/>
      <c r="DW85" s="354"/>
      <c r="DX85" s="354"/>
      <c r="DY85" s="354"/>
      <c r="DZ85" s="354"/>
      <c r="EA85" s="354"/>
      <c r="EB85" s="354"/>
      <c r="EC85" s="354"/>
      <c r="ED85" s="354"/>
      <c r="EE85" s="354"/>
      <c r="EF85" s="354"/>
      <c r="EG85" s="354"/>
      <c r="EH85" s="354"/>
      <c r="EI85" s="354"/>
      <c r="EJ85" s="354"/>
      <c r="EK85" s="354"/>
      <c r="EL85" s="354"/>
      <c r="EM85" s="354"/>
      <c r="EN85" s="354"/>
      <c r="EO85" s="354"/>
      <c r="EP85" s="354"/>
      <c r="EQ85" s="354"/>
      <c r="ER85" s="354"/>
      <c r="ES85" s="354"/>
      <c r="ET85" s="354"/>
      <c r="EU85" s="354"/>
      <c r="EV85" s="354"/>
      <c r="EW85" s="354"/>
      <c r="EX85" s="354"/>
      <c r="EY85" s="354"/>
      <c r="EZ85" s="354"/>
      <c r="FA85" s="354"/>
      <c r="FB85" s="354"/>
      <c r="FC85" s="354"/>
      <c r="FD85" s="354"/>
      <c r="FE85" s="354"/>
      <c r="FF85" s="354"/>
      <c r="FG85" s="354"/>
      <c r="FH85" s="354"/>
      <c r="FI85" s="354"/>
      <c r="FJ85" s="354"/>
      <c r="FK85" s="354"/>
      <c r="FL85" s="354"/>
      <c r="FM85" s="354"/>
      <c r="FN85" s="354"/>
      <c r="FO85" s="354"/>
      <c r="FP85" s="354"/>
      <c r="FQ85" s="354"/>
      <c r="FR85" s="354"/>
      <c r="FS85" s="354"/>
      <c r="FT85" s="354"/>
      <c r="FU85" s="354"/>
      <c r="FV85" s="354"/>
      <c r="FW85" s="354"/>
      <c r="FX85" s="354"/>
      <c r="FY85" s="354"/>
      <c r="FZ85" s="354"/>
      <c r="GA85" s="354"/>
      <c r="GB85" s="354"/>
      <c r="GC85" s="354"/>
      <c r="GD85" s="354"/>
      <c r="GE85" s="354"/>
      <c r="GF85" s="354"/>
      <c r="GG85" s="354"/>
      <c r="GH85" s="354"/>
      <c r="GI85" s="354"/>
      <c r="GJ85" s="354"/>
    </row>
    <row r="86" spans="1:224" s="362" customFormat="1" ht="66" customHeight="1" x14ac:dyDescent="0.25">
      <c r="A86" s="354"/>
      <c r="B86" s="363" t="s">
        <v>174</v>
      </c>
      <c r="C86" s="364"/>
      <c r="D86" s="365"/>
      <c r="E86" s="365"/>
      <c r="F86" s="365"/>
      <c r="G86" s="366"/>
      <c r="H86" s="647" t="s">
        <v>189</v>
      </c>
      <c r="I86" s="648"/>
      <c r="J86" s="648"/>
      <c r="K86" s="648"/>
      <c r="L86" s="648"/>
      <c r="M86" s="648"/>
      <c r="N86" s="648"/>
      <c r="O86" s="648"/>
      <c r="P86" s="648"/>
      <c r="Q86" s="648"/>
      <c r="R86" s="648"/>
      <c r="S86" s="648"/>
      <c r="T86" s="648"/>
      <c r="U86" s="648"/>
      <c r="V86" s="648"/>
      <c r="W86" s="648"/>
      <c r="X86" s="648"/>
      <c r="Y86" s="648"/>
      <c r="Z86" s="648"/>
      <c r="AA86" s="648"/>
      <c r="AB86" s="648"/>
      <c r="AC86" s="648"/>
      <c r="AD86" s="648"/>
      <c r="AE86" s="648"/>
      <c r="AF86" s="648"/>
      <c r="AG86" s="648"/>
      <c r="AH86" s="648"/>
      <c r="AI86" s="648"/>
      <c r="AJ86" s="648"/>
      <c r="AK86" s="648"/>
      <c r="AL86" s="648"/>
      <c r="AM86" s="648"/>
      <c r="AN86" s="648"/>
      <c r="AO86" s="648"/>
      <c r="AP86" s="648"/>
      <c r="AQ86" s="648"/>
      <c r="AR86" s="648"/>
      <c r="AS86" s="648"/>
      <c r="AT86" s="648"/>
      <c r="AU86" s="648"/>
      <c r="AV86" s="648"/>
      <c r="AW86" s="648"/>
      <c r="AX86" s="648"/>
      <c r="AY86" s="648"/>
      <c r="AZ86" s="648"/>
      <c r="BA86" s="648"/>
      <c r="BB86" s="648"/>
      <c r="BC86" s="648"/>
      <c r="BD86" s="648"/>
      <c r="BE86" s="648"/>
      <c r="BF86" s="648"/>
      <c r="BG86" s="648"/>
      <c r="BH86" s="648"/>
      <c r="BI86" s="648"/>
      <c r="BJ86" s="648"/>
      <c r="BK86" s="649"/>
      <c r="BL86" s="359" t="s">
        <v>168</v>
      </c>
      <c r="BM86" s="360"/>
      <c r="BN86" s="360"/>
      <c r="BO86" s="360"/>
      <c r="BP86" s="360"/>
      <c r="BQ86" s="361"/>
      <c r="BR86" s="354"/>
      <c r="BS86" s="354"/>
      <c r="BT86" s="354"/>
      <c r="BU86" s="354"/>
      <c r="BV86" s="354"/>
      <c r="BW86" s="354"/>
      <c r="BX86" s="354"/>
      <c r="BY86" s="354"/>
      <c r="BZ86" s="354"/>
      <c r="CA86" s="354"/>
      <c r="CB86" s="354"/>
      <c r="CC86" s="354"/>
      <c r="CD86" s="354"/>
      <c r="CE86" s="354"/>
      <c r="CF86" s="354"/>
      <c r="CG86" s="354"/>
      <c r="CH86" s="354"/>
      <c r="CI86" s="354"/>
      <c r="CJ86" s="354"/>
      <c r="CK86" s="354"/>
      <c r="CL86" s="354"/>
      <c r="CM86" s="354"/>
      <c r="CN86" s="354"/>
      <c r="CO86" s="354"/>
      <c r="CP86" s="354"/>
      <c r="CQ86" s="354"/>
      <c r="CR86" s="354"/>
      <c r="CS86" s="354"/>
      <c r="CT86" s="354"/>
      <c r="CU86" s="354"/>
      <c r="CV86" s="354"/>
      <c r="CW86" s="354"/>
      <c r="CX86" s="354"/>
      <c r="CY86" s="354"/>
      <c r="CZ86" s="354"/>
      <c r="DA86" s="354"/>
      <c r="DB86" s="354"/>
      <c r="DC86" s="354"/>
      <c r="DD86" s="354"/>
      <c r="DE86" s="354"/>
      <c r="DF86" s="354"/>
      <c r="DG86" s="354"/>
      <c r="DH86" s="354"/>
      <c r="DI86" s="354"/>
      <c r="DJ86" s="354"/>
      <c r="DK86" s="354"/>
      <c r="DL86" s="354"/>
      <c r="DM86" s="354"/>
      <c r="DN86" s="354"/>
      <c r="DO86" s="354"/>
      <c r="DP86" s="354"/>
      <c r="DQ86" s="354"/>
      <c r="DR86" s="354"/>
      <c r="DS86" s="354"/>
      <c r="DT86" s="354"/>
      <c r="DU86" s="354"/>
      <c r="DV86" s="354"/>
      <c r="DW86" s="354"/>
      <c r="DX86" s="354"/>
      <c r="DY86" s="354"/>
      <c r="DZ86" s="354"/>
      <c r="EA86" s="354"/>
      <c r="EB86" s="354"/>
      <c r="EC86" s="354"/>
      <c r="ED86" s="354"/>
      <c r="EE86" s="354"/>
      <c r="EF86" s="354"/>
      <c r="EG86" s="354"/>
      <c r="EH86" s="354"/>
      <c r="EI86" s="354"/>
      <c r="EJ86" s="354"/>
      <c r="EK86" s="354"/>
      <c r="EL86" s="354"/>
      <c r="EM86" s="354"/>
      <c r="EN86" s="354"/>
      <c r="EO86" s="354"/>
      <c r="EP86" s="354"/>
      <c r="EQ86" s="354"/>
      <c r="ER86" s="354"/>
      <c r="ES86" s="354"/>
      <c r="ET86" s="354"/>
      <c r="EU86" s="354"/>
      <c r="EV86" s="354"/>
      <c r="EW86" s="354"/>
      <c r="EX86" s="354"/>
      <c r="EY86" s="354"/>
      <c r="EZ86" s="354"/>
      <c r="FA86" s="354"/>
      <c r="FB86" s="354"/>
      <c r="FC86" s="354"/>
      <c r="FD86" s="354"/>
      <c r="FE86" s="354"/>
      <c r="FF86" s="354"/>
      <c r="FG86" s="354"/>
      <c r="FH86" s="354"/>
      <c r="FI86" s="354"/>
      <c r="FJ86" s="354"/>
      <c r="FK86" s="354"/>
      <c r="FL86" s="354"/>
      <c r="FM86" s="354"/>
      <c r="FN86" s="354"/>
      <c r="FO86" s="354"/>
      <c r="FP86" s="354"/>
      <c r="FQ86" s="354"/>
      <c r="FR86" s="354"/>
      <c r="FS86" s="354"/>
      <c r="FT86" s="354"/>
      <c r="FU86" s="354"/>
      <c r="FV86" s="354"/>
      <c r="FW86" s="354"/>
      <c r="FX86" s="354"/>
      <c r="FY86" s="354"/>
      <c r="FZ86" s="354"/>
      <c r="GA86" s="354"/>
      <c r="GB86" s="354"/>
      <c r="GC86" s="354"/>
      <c r="GD86" s="354"/>
      <c r="GE86" s="354"/>
      <c r="GF86" s="354"/>
      <c r="GG86" s="354"/>
      <c r="GH86" s="354"/>
      <c r="GI86" s="354"/>
      <c r="GJ86" s="354"/>
    </row>
    <row r="87" spans="1:224" s="362" customFormat="1" ht="66" customHeight="1" x14ac:dyDescent="0.25">
      <c r="A87" s="354"/>
      <c r="B87" s="363" t="s">
        <v>175</v>
      </c>
      <c r="C87" s="364"/>
      <c r="D87" s="365"/>
      <c r="E87" s="365"/>
      <c r="F87" s="365"/>
      <c r="G87" s="366"/>
      <c r="H87" s="639" t="s">
        <v>187</v>
      </c>
      <c r="I87" s="640"/>
      <c r="J87" s="640"/>
      <c r="K87" s="640"/>
      <c r="L87" s="640"/>
      <c r="M87" s="640"/>
      <c r="N87" s="640"/>
      <c r="O87" s="640"/>
      <c r="P87" s="640"/>
      <c r="Q87" s="640"/>
      <c r="R87" s="640"/>
      <c r="S87" s="640"/>
      <c r="T87" s="640"/>
      <c r="U87" s="640"/>
      <c r="V87" s="640"/>
      <c r="W87" s="640"/>
      <c r="X87" s="640"/>
      <c r="Y87" s="640"/>
      <c r="Z87" s="640"/>
      <c r="AA87" s="640"/>
      <c r="AB87" s="640"/>
      <c r="AC87" s="640"/>
      <c r="AD87" s="640"/>
      <c r="AE87" s="640"/>
      <c r="AF87" s="640"/>
      <c r="AG87" s="640"/>
      <c r="AH87" s="640"/>
      <c r="AI87" s="640"/>
      <c r="AJ87" s="640"/>
      <c r="AK87" s="640"/>
      <c r="AL87" s="640"/>
      <c r="AM87" s="640"/>
      <c r="AN87" s="640"/>
      <c r="AO87" s="640"/>
      <c r="AP87" s="640"/>
      <c r="AQ87" s="640"/>
      <c r="AR87" s="640"/>
      <c r="AS87" s="640"/>
      <c r="AT87" s="640"/>
      <c r="AU87" s="640"/>
      <c r="AV87" s="640"/>
      <c r="AW87" s="640"/>
      <c r="AX87" s="640"/>
      <c r="AY87" s="640"/>
      <c r="AZ87" s="640"/>
      <c r="BA87" s="640"/>
      <c r="BB87" s="640"/>
      <c r="BC87" s="640"/>
      <c r="BD87" s="640"/>
      <c r="BE87" s="640"/>
      <c r="BF87" s="640"/>
      <c r="BG87" s="640"/>
      <c r="BH87" s="640"/>
      <c r="BI87" s="640"/>
      <c r="BJ87" s="640"/>
      <c r="BK87" s="641"/>
      <c r="BL87" s="359" t="s">
        <v>170</v>
      </c>
      <c r="BM87" s="360"/>
      <c r="BN87" s="360"/>
      <c r="BO87" s="360"/>
      <c r="BP87" s="360"/>
      <c r="BQ87" s="361"/>
      <c r="BR87" s="354"/>
      <c r="BS87" s="354"/>
      <c r="BT87" s="354"/>
      <c r="BU87" s="354"/>
      <c r="BV87" s="354"/>
      <c r="BW87" s="354"/>
      <c r="BX87" s="354"/>
      <c r="BY87" s="354"/>
      <c r="BZ87" s="354"/>
      <c r="CA87" s="354"/>
      <c r="CB87" s="354"/>
      <c r="CC87" s="354"/>
      <c r="CD87" s="354"/>
      <c r="CE87" s="354"/>
      <c r="CF87" s="354"/>
      <c r="CG87" s="354"/>
      <c r="CH87" s="354"/>
      <c r="CI87" s="354"/>
      <c r="CJ87" s="354"/>
      <c r="CK87" s="354"/>
      <c r="CL87" s="354"/>
      <c r="CM87" s="354"/>
      <c r="CN87" s="354"/>
      <c r="CO87" s="354"/>
      <c r="CP87" s="354"/>
      <c r="CQ87" s="354"/>
      <c r="CR87" s="354"/>
      <c r="CS87" s="354"/>
      <c r="CT87" s="354"/>
      <c r="CU87" s="354"/>
      <c r="CV87" s="354"/>
      <c r="CW87" s="354"/>
      <c r="CX87" s="354"/>
      <c r="CY87" s="354"/>
      <c r="CZ87" s="354"/>
      <c r="DA87" s="354"/>
      <c r="DB87" s="354"/>
      <c r="DC87" s="354"/>
      <c r="DD87" s="354"/>
      <c r="DE87" s="354"/>
      <c r="DF87" s="354"/>
      <c r="DG87" s="354"/>
      <c r="DH87" s="354"/>
      <c r="DI87" s="354"/>
      <c r="DJ87" s="354"/>
      <c r="DK87" s="354"/>
      <c r="DL87" s="354"/>
      <c r="DM87" s="354"/>
      <c r="DN87" s="354"/>
      <c r="DO87" s="354"/>
      <c r="DP87" s="354"/>
      <c r="DQ87" s="354"/>
      <c r="DR87" s="354"/>
      <c r="DS87" s="354"/>
      <c r="DT87" s="354"/>
      <c r="DU87" s="354"/>
      <c r="DV87" s="354"/>
      <c r="DW87" s="354"/>
      <c r="DX87" s="354"/>
      <c r="DY87" s="354"/>
      <c r="DZ87" s="354"/>
      <c r="EA87" s="354"/>
      <c r="EB87" s="354"/>
      <c r="EC87" s="354"/>
      <c r="ED87" s="354"/>
      <c r="EE87" s="354"/>
      <c r="EF87" s="354"/>
      <c r="EG87" s="354"/>
      <c r="EH87" s="354"/>
      <c r="EI87" s="354"/>
      <c r="EJ87" s="354"/>
      <c r="EK87" s="354"/>
      <c r="EL87" s="354"/>
      <c r="EM87" s="354"/>
      <c r="EN87" s="354"/>
      <c r="EO87" s="354"/>
      <c r="EP87" s="354"/>
      <c r="EQ87" s="354"/>
      <c r="ER87" s="354"/>
      <c r="ES87" s="354"/>
      <c r="ET87" s="354"/>
      <c r="EU87" s="354"/>
      <c r="EV87" s="354"/>
      <c r="EW87" s="354"/>
      <c r="EX87" s="354"/>
      <c r="EY87" s="354"/>
      <c r="EZ87" s="354"/>
      <c r="FA87" s="354"/>
      <c r="FB87" s="354"/>
      <c r="FC87" s="354"/>
      <c r="FD87" s="354"/>
      <c r="FE87" s="354"/>
      <c r="FF87" s="354"/>
      <c r="FG87" s="354"/>
      <c r="FH87" s="354"/>
      <c r="FI87" s="354"/>
      <c r="FJ87" s="354"/>
      <c r="FK87" s="354"/>
      <c r="FL87" s="354"/>
      <c r="FM87" s="354"/>
      <c r="FN87" s="354"/>
      <c r="FO87" s="354"/>
      <c r="FP87" s="354"/>
      <c r="FQ87" s="354"/>
      <c r="FR87" s="354"/>
      <c r="FS87" s="354"/>
      <c r="FT87" s="354"/>
      <c r="FU87" s="354"/>
      <c r="FV87" s="354"/>
      <c r="FW87" s="354"/>
      <c r="FX87" s="354"/>
      <c r="FY87" s="354"/>
      <c r="FZ87" s="354"/>
      <c r="GA87" s="354"/>
      <c r="GB87" s="354"/>
      <c r="GC87" s="354"/>
      <c r="GD87" s="354"/>
      <c r="GE87" s="354"/>
      <c r="GF87" s="354"/>
      <c r="GG87" s="354"/>
      <c r="GH87" s="354"/>
      <c r="GI87" s="354"/>
      <c r="GJ87" s="354"/>
    </row>
    <row r="88" spans="1:224" s="362" customFormat="1" ht="66" customHeight="1" x14ac:dyDescent="0.25">
      <c r="A88" s="354"/>
      <c r="B88" s="363" t="s">
        <v>177</v>
      </c>
      <c r="C88" s="364"/>
      <c r="D88" s="365"/>
      <c r="E88" s="365"/>
      <c r="F88" s="365"/>
      <c r="G88" s="366"/>
      <c r="H88" s="650" t="s">
        <v>176</v>
      </c>
      <c r="I88" s="651"/>
      <c r="J88" s="651"/>
      <c r="K88" s="651"/>
      <c r="L88" s="651"/>
      <c r="M88" s="651"/>
      <c r="N88" s="651"/>
      <c r="O88" s="651"/>
      <c r="P88" s="651"/>
      <c r="Q88" s="651"/>
      <c r="R88" s="651"/>
      <c r="S88" s="651"/>
      <c r="T88" s="651"/>
      <c r="U88" s="651"/>
      <c r="V88" s="651"/>
      <c r="W88" s="651"/>
      <c r="X88" s="651"/>
      <c r="Y88" s="651"/>
      <c r="Z88" s="651"/>
      <c r="AA88" s="651"/>
      <c r="AB88" s="651"/>
      <c r="AC88" s="651"/>
      <c r="AD88" s="651"/>
      <c r="AE88" s="651"/>
      <c r="AF88" s="651"/>
      <c r="AG88" s="651"/>
      <c r="AH88" s="651"/>
      <c r="AI88" s="651"/>
      <c r="AJ88" s="651"/>
      <c r="AK88" s="651"/>
      <c r="AL88" s="651"/>
      <c r="AM88" s="651"/>
      <c r="AN88" s="651"/>
      <c r="AO88" s="651"/>
      <c r="AP88" s="651"/>
      <c r="AQ88" s="651"/>
      <c r="AR88" s="651"/>
      <c r="AS88" s="651"/>
      <c r="AT88" s="651"/>
      <c r="AU88" s="651"/>
      <c r="AV88" s="651"/>
      <c r="AW88" s="651"/>
      <c r="AX88" s="651"/>
      <c r="AY88" s="651"/>
      <c r="AZ88" s="651"/>
      <c r="BA88" s="651"/>
      <c r="BB88" s="651"/>
      <c r="BC88" s="651"/>
      <c r="BD88" s="651"/>
      <c r="BE88" s="651"/>
      <c r="BF88" s="651"/>
      <c r="BG88" s="651"/>
      <c r="BH88" s="651"/>
      <c r="BI88" s="651"/>
      <c r="BJ88" s="651"/>
      <c r="BK88" s="652"/>
      <c r="BL88" s="359" t="s">
        <v>170</v>
      </c>
      <c r="BM88" s="360"/>
      <c r="BN88" s="360"/>
      <c r="BO88" s="360"/>
      <c r="BP88" s="360"/>
      <c r="BQ88" s="361"/>
      <c r="BR88" s="354"/>
      <c r="BS88" s="354"/>
      <c r="BT88" s="354"/>
      <c r="BU88" s="354"/>
      <c r="BV88" s="354"/>
      <c r="BW88" s="354"/>
      <c r="BX88" s="354"/>
      <c r="BY88" s="354"/>
      <c r="BZ88" s="354"/>
      <c r="CA88" s="354"/>
      <c r="CB88" s="354"/>
      <c r="CC88" s="354"/>
      <c r="CD88" s="354"/>
      <c r="CE88" s="354"/>
      <c r="CF88" s="354"/>
      <c r="CG88" s="354"/>
      <c r="CH88" s="354"/>
      <c r="CI88" s="354"/>
      <c r="CJ88" s="354"/>
      <c r="CK88" s="354"/>
      <c r="CL88" s="354"/>
      <c r="CM88" s="354"/>
      <c r="CN88" s="354"/>
      <c r="CO88" s="354"/>
      <c r="CP88" s="354"/>
      <c r="CQ88" s="354"/>
      <c r="CR88" s="354"/>
      <c r="CS88" s="354"/>
      <c r="CT88" s="354"/>
      <c r="CU88" s="354"/>
      <c r="CV88" s="354"/>
      <c r="CW88" s="354"/>
      <c r="CX88" s="354"/>
      <c r="CY88" s="354"/>
      <c r="CZ88" s="354"/>
      <c r="DA88" s="354"/>
      <c r="DB88" s="354"/>
      <c r="DC88" s="354"/>
      <c r="DD88" s="354"/>
      <c r="DE88" s="354"/>
      <c r="DF88" s="354"/>
      <c r="DG88" s="354"/>
      <c r="DH88" s="354"/>
      <c r="DI88" s="354"/>
      <c r="DJ88" s="354"/>
      <c r="DK88" s="354"/>
      <c r="DL88" s="354"/>
      <c r="DM88" s="354"/>
      <c r="DN88" s="354"/>
      <c r="DO88" s="354"/>
      <c r="DP88" s="354"/>
      <c r="DQ88" s="354"/>
      <c r="DR88" s="354"/>
      <c r="DS88" s="354"/>
      <c r="DT88" s="354"/>
      <c r="DU88" s="354"/>
      <c r="DV88" s="354"/>
      <c r="DW88" s="354"/>
      <c r="DX88" s="354"/>
      <c r="DY88" s="354"/>
      <c r="DZ88" s="354"/>
      <c r="EA88" s="354"/>
      <c r="EB88" s="354"/>
      <c r="EC88" s="354"/>
      <c r="ED88" s="354"/>
      <c r="EE88" s="354"/>
      <c r="EF88" s="354"/>
      <c r="EG88" s="354"/>
      <c r="EH88" s="354"/>
      <c r="EI88" s="354"/>
      <c r="EJ88" s="354"/>
      <c r="EK88" s="354"/>
      <c r="EL88" s="354"/>
      <c r="EM88" s="354"/>
      <c r="EN88" s="354"/>
      <c r="EO88" s="354"/>
      <c r="EP88" s="354"/>
      <c r="EQ88" s="354"/>
      <c r="ER88" s="354"/>
      <c r="ES88" s="354"/>
      <c r="ET88" s="354"/>
      <c r="EU88" s="354"/>
      <c r="EV88" s="354"/>
      <c r="EW88" s="354"/>
      <c r="EX88" s="354"/>
      <c r="EY88" s="354"/>
      <c r="EZ88" s="354"/>
      <c r="FA88" s="354"/>
      <c r="FB88" s="354"/>
      <c r="FC88" s="354"/>
      <c r="FD88" s="354"/>
      <c r="FE88" s="354"/>
      <c r="FF88" s="354"/>
      <c r="FG88" s="354"/>
      <c r="FH88" s="354"/>
      <c r="FI88" s="354"/>
      <c r="FJ88" s="354"/>
      <c r="FK88" s="354"/>
      <c r="FL88" s="354"/>
      <c r="FM88" s="354"/>
      <c r="FN88" s="354"/>
      <c r="FO88" s="354"/>
      <c r="FP88" s="354"/>
      <c r="FQ88" s="354"/>
      <c r="FR88" s="354"/>
      <c r="FS88" s="354"/>
      <c r="FT88" s="354"/>
      <c r="FU88" s="354"/>
      <c r="FV88" s="354"/>
      <c r="FW88" s="354"/>
      <c r="FX88" s="354"/>
      <c r="FY88" s="354"/>
      <c r="FZ88" s="354"/>
      <c r="GA88" s="354"/>
      <c r="GB88" s="354"/>
      <c r="GC88" s="354"/>
      <c r="GD88" s="354"/>
      <c r="GE88" s="354"/>
      <c r="GF88" s="354"/>
      <c r="GG88" s="354"/>
      <c r="GH88" s="354"/>
      <c r="GI88" s="354"/>
      <c r="GJ88" s="354"/>
    </row>
    <row r="89" spans="1:224" s="362" customFormat="1" ht="66" customHeight="1" x14ac:dyDescent="0.25">
      <c r="A89" s="354"/>
      <c r="B89" s="363" t="s">
        <v>178</v>
      </c>
      <c r="C89" s="364"/>
      <c r="D89" s="365"/>
      <c r="E89" s="365"/>
      <c r="F89" s="365"/>
      <c r="G89" s="366"/>
      <c r="H89" s="639" t="s">
        <v>206</v>
      </c>
      <c r="I89" s="640"/>
      <c r="J89" s="640"/>
      <c r="K89" s="640"/>
      <c r="L89" s="640"/>
      <c r="M89" s="640"/>
      <c r="N89" s="640"/>
      <c r="O89" s="640"/>
      <c r="P89" s="640"/>
      <c r="Q89" s="640"/>
      <c r="R89" s="640"/>
      <c r="S89" s="640"/>
      <c r="T89" s="640"/>
      <c r="U89" s="640"/>
      <c r="V89" s="640"/>
      <c r="W89" s="640"/>
      <c r="X89" s="640"/>
      <c r="Y89" s="640"/>
      <c r="Z89" s="640"/>
      <c r="AA89" s="640"/>
      <c r="AB89" s="640"/>
      <c r="AC89" s="640"/>
      <c r="AD89" s="640"/>
      <c r="AE89" s="640"/>
      <c r="AF89" s="640"/>
      <c r="AG89" s="640"/>
      <c r="AH89" s="640"/>
      <c r="AI89" s="640"/>
      <c r="AJ89" s="640"/>
      <c r="AK89" s="640"/>
      <c r="AL89" s="640"/>
      <c r="AM89" s="640"/>
      <c r="AN89" s="640"/>
      <c r="AO89" s="640"/>
      <c r="AP89" s="640"/>
      <c r="AQ89" s="640"/>
      <c r="AR89" s="640"/>
      <c r="AS89" s="640"/>
      <c r="AT89" s="640"/>
      <c r="AU89" s="640"/>
      <c r="AV89" s="640"/>
      <c r="AW89" s="640"/>
      <c r="AX89" s="640"/>
      <c r="AY89" s="640"/>
      <c r="AZ89" s="640"/>
      <c r="BA89" s="640"/>
      <c r="BB89" s="640"/>
      <c r="BC89" s="640"/>
      <c r="BD89" s="640"/>
      <c r="BE89" s="640"/>
      <c r="BF89" s="640"/>
      <c r="BG89" s="640"/>
      <c r="BH89" s="640"/>
      <c r="BI89" s="640"/>
      <c r="BJ89" s="640"/>
      <c r="BK89" s="641"/>
      <c r="BL89" s="359" t="s">
        <v>171</v>
      </c>
      <c r="BM89" s="360"/>
      <c r="BN89" s="360"/>
      <c r="BO89" s="360"/>
      <c r="BP89" s="360"/>
      <c r="BQ89" s="361"/>
      <c r="BR89" s="354"/>
      <c r="BS89" s="354"/>
      <c r="BT89" s="354"/>
      <c r="BU89" s="354"/>
      <c r="BV89" s="354"/>
      <c r="BW89" s="354"/>
      <c r="BX89" s="354"/>
      <c r="BY89" s="354"/>
      <c r="BZ89" s="354"/>
      <c r="CA89" s="354"/>
      <c r="CB89" s="354"/>
      <c r="CC89" s="354"/>
      <c r="CD89" s="354"/>
      <c r="CE89" s="354"/>
      <c r="CF89" s="354"/>
      <c r="CG89" s="354"/>
      <c r="CH89" s="354"/>
      <c r="CI89" s="354"/>
      <c r="CJ89" s="354"/>
      <c r="CK89" s="354"/>
      <c r="CL89" s="354"/>
      <c r="CM89" s="354"/>
      <c r="CN89" s="354"/>
      <c r="CO89" s="354"/>
      <c r="CP89" s="354"/>
      <c r="CQ89" s="354"/>
      <c r="CR89" s="354"/>
      <c r="CS89" s="354"/>
      <c r="CT89" s="354"/>
      <c r="CU89" s="354"/>
      <c r="CV89" s="354"/>
      <c r="CW89" s="354"/>
      <c r="CX89" s="354"/>
      <c r="CY89" s="354"/>
      <c r="CZ89" s="354"/>
      <c r="DA89" s="354"/>
      <c r="DB89" s="354"/>
      <c r="DC89" s="354"/>
      <c r="DD89" s="354"/>
      <c r="DE89" s="354"/>
      <c r="DF89" s="354"/>
      <c r="DG89" s="354"/>
      <c r="DH89" s="354"/>
      <c r="DI89" s="354"/>
      <c r="DJ89" s="354"/>
      <c r="DK89" s="354"/>
      <c r="DL89" s="354"/>
      <c r="DM89" s="354"/>
      <c r="DN89" s="354"/>
      <c r="DO89" s="354"/>
      <c r="DP89" s="354"/>
      <c r="DQ89" s="354"/>
      <c r="DR89" s="354"/>
      <c r="DS89" s="354"/>
      <c r="DT89" s="354"/>
      <c r="DU89" s="354"/>
      <c r="DV89" s="354"/>
      <c r="DW89" s="354"/>
      <c r="DX89" s="354"/>
      <c r="DY89" s="354"/>
      <c r="DZ89" s="354"/>
      <c r="EA89" s="354"/>
      <c r="EB89" s="354"/>
      <c r="EC89" s="354"/>
      <c r="ED89" s="354"/>
      <c r="EE89" s="354"/>
      <c r="EF89" s="354"/>
      <c r="EG89" s="354"/>
      <c r="EH89" s="354"/>
      <c r="EI89" s="354"/>
      <c r="EJ89" s="354"/>
      <c r="EK89" s="354"/>
      <c r="EL89" s="354"/>
      <c r="EM89" s="354"/>
      <c r="EN89" s="354"/>
      <c r="EO89" s="354"/>
      <c r="EP89" s="354"/>
      <c r="EQ89" s="354"/>
      <c r="ER89" s="354"/>
      <c r="ES89" s="354"/>
      <c r="ET89" s="354"/>
      <c r="EU89" s="354"/>
      <c r="EV89" s="354"/>
      <c r="EW89" s="354"/>
      <c r="EX89" s="354"/>
      <c r="EY89" s="354"/>
      <c r="EZ89" s="354"/>
      <c r="FA89" s="354"/>
      <c r="FB89" s="354"/>
      <c r="FC89" s="354"/>
      <c r="FD89" s="354"/>
      <c r="FE89" s="354"/>
      <c r="FF89" s="354"/>
      <c r="FG89" s="354"/>
      <c r="FH89" s="354"/>
      <c r="FI89" s="354"/>
      <c r="FJ89" s="354"/>
      <c r="FK89" s="354"/>
      <c r="FL89" s="354"/>
      <c r="FM89" s="354"/>
      <c r="FN89" s="354"/>
      <c r="FO89" s="354"/>
      <c r="FP89" s="354"/>
      <c r="FQ89" s="354"/>
      <c r="FR89" s="354"/>
      <c r="FS89" s="354"/>
      <c r="FT89" s="354"/>
      <c r="FU89" s="354"/>
      <c r="FV89" s="354"/>
      <c r="FW89" s="354"/>
      <c r="FX89" s="354"/>
      <c r="FY89" s="354"/>
      <c r="FZ89" s="354"/>
      <c r="GA89" s="354"/>
      <c r="GB89" s="354"/>
      <c r="GC89" s="354"/>
      <c r="GD89" s="354"/>
      <c r="GE89" s="354"/>
      <c r="GF89" s="354"/>
      <c r="GG89" s="354"/>
      <c r="GH89" s="354"/>
      <c r="GI89" s="354"/>
      <c r="GJ89" s="354"/>
    </row>
    <row r="90" spans="1:224" s="362" customFormat="1" ht="66" customHeight="1" x14ac:dyDescent="0.25">
      <c r="A90" s="354"/>
      <c r="B90" s="363" t="s">
        <v>179</v>
      </c>
      <c r="C90" s="364"/>
      <c r="D90" s="365"/>
      <c r="E90" s="365"/>
      <c r="F90" s="365"/>
      <c r="G90" s="366"/>
      <c r="H90" s="639" t="s">
        <v>207</v>
      </c>
      <c r="I90" s="640"/>
      <c r="J90" s="640"/>
      <c r="K90" s="640"/>
      <c r="L90" s="640"/>
      <c r="M90" s="640"/>
      <c r="N90" s="640"/>
      <c r="O90" s="640"/>
      <c r="P90" s="640"/>
      <c r="Q90" s="640"/>
      <c r="R90" s="640"/>
      <c r="S90" s="640"/>
      <c r="T90" s="640"/>
      <c r="U90" s="640"/>
      <c r="V90" s="640"/>
      <c r="W90" s="640"/>
      <c r="X90" s="640"/>
      <c r="Y90" s="640"/>
      <c r="Z90" s="640"/>
      <c r="AA90" s="640"/>
      <c r="AB90" s="640"/>
      <c r="AC90" s="640"/>
      <c r="AD90" s="640"/>
      <c r="AE90" s="640"/>
      <c r="AF90" s="640"/>
      <c r="AG90" s="640"/>
      <c r="AH90" s="640"/>
      <c r="AI90" s="640"/>
      <c r="AJ90" s="640"/>
      <c r="AK90" s="640"/>
      <c r="AL90" s="640"/>
      <c r="AM90" s="640"/>
      <c r="AN90" s="640"/>
      <c r="AO90" s="640"/>
      <c r="AP90" s="640"/>
      <c r="AQ90" s="640"/>
      <c r="AR90" s="640"/>
      <c r="AS90" s="640"/>
      <c r="AT90" s="640"/>
      <c r="AU90" s="640"/>
      <c r="AV90" s="640"/>
      <c r="AW90" s="640"/>
      <c r="AX90" s="640"/>
      <c r="AY90" s="640"/>
      <c r="AZ90" s="640"/>
      <c r="BA90" s="640"/>
      <c r="BB90" s="640"/>
      <c r="BC90" s="640"/>
      <c r="BD90" s="640"/>
      <c r="BE90" s="640"/>
      <c r="BF90" s="640"/>
      <c r="BG90" s="640"/>
      <c r="BH90" s="640"/>
      <c r="BI90" s="640"/>
      <c r="BJ90" s="640"/>
      <c r="BK90" s="641"/>
      <c r="BL90" s="359" t="s">
        <v>171</v>
      </c>
      <c r="BM90" s="360"/>
      <c r="BN90" s="360"/>
      <c r="BO90" s="360"/>
      <c r="BP90" s="360"/>
      <c r="BQ90" s="361"/>
      <c r="BR90" s="354"/>
      <c r="BS90" s="354"/>
      <c r="BT90" s="354"/>
      <c r="BU90" s="354"/>
      <c r="BV90" s="354"/>
      <c r="BW90" s="354"/>
      <c r="BX90" s="354"/>
      <c r="BY90" s="354"/>
      <c r="BZ90" s="354"/>
      <c r="CA90" s="354"/>
      <c r="CB90" s="354"/>
      <c r="CC90" s="354"/>
      <c r="CD90" s="354"/>
      <c r="CE90" s="354"/>
      <c r="CF90" s="354"/>
      <c r="CG90" s="354"/>
      <c r="CH90" s="354"/>
      <c r="CI90" s="354"/>
      <c r="CJ90" s="354"/>
      <c r="CK90" s="354"/>
      <c r="CL90" s="354"/>
      <c r="CM90" s="354"/>
      <c r="CN90" s="354"/>
      <c r="CO90" s="354"/>
      <c r="CP90" s="354"/>
      <c r="CQ90" s="354"/>
      <c r="CR90" s="354"/>
      <c r="CS90" s="354"/>
      <c r="CT90" s="354"/>
      <c r="CU90" s="354"/>
      <c r="CV90" s="354"/>
      <c r="CW90" s="354"/>
      <c r="CX90" s="354"/>
      <c r="CY90" s="354"/>
      <c r="CZ90" s="354"/>
      <c r="DA90" s="354"/>
      <c r="DB90" s="354"/>
      <c r="DC90" s="354"/>
      <c r="DD90" s="354"/>
      <c r="DE90" s="354"/>
      <c r="DF90" s="354"/>
      <c r="DG90" s="354"/>
      <c r="DH90" s="354"/>
      <c r="DI90" s="354"/>
      <c r="DJ90" s="354"/>
      <c r="DK90" s="354"/>
      <c r="DL90" s="354"/>
      <c r="DM90" s="354"/>
      <c r="DN90" s="354"/>
      <c r="DO90" s="354"/>
      <c r="DP90" s="354"/>
      <c r="DQ90" s="354"/>
      <c r="DR90" s="354"/>
      <c r="DS90" s="354"/>
      <c r="DT90" s="354"/>
      <c r="DU90" s="354"/>
      <c r="DV90" s="354"/>
      <c r="DW90" s="354"/>
      <c r="DX90" s="354"/>
      <c r="DY90" s="354"/>
      <c r="DZ90" s="354"/>
      <c r="EA90" s="354"/>
      <c r="EB90" s="354"/>
      <c r="EC90" s="354"/>
      <c r="ED90" s="354"/>
      <c r="EE90" s="354"/>
      <c r="EF90" s="354"/>
      <c r="EG90" s="354"/>
      <c r="EH90" s="354"/>
      <c r="EI90" s="354"/>
      <c r="EJ90" s="354"/>
      <c r="EK90" s="354"/>
      <c r="EL90" s="354"/>
      <c r="EM90" s="354"/>
      <c r="EN90" s="354"/>
      <c r="EO90" s="354"/>
      <c r="EP90" s="354"/>
      <c r="EQ90" s="354"/>
      <c r="ER90" s="354"/>
      <c r="ES90" s="354"/>
      <c r="ET90" s="354"/>
      <c r="EU90" s="354"/>
      <c r="EV90" s="354"/>
      <c r="EW90" s="354"/>
      <c r="EX90" s="354"/>
      <c r="EY90" s="354"/>
      <c r="EZ90" s="354"/>
      <c r="FA90" s="354"/>
      <c r="FB90" s="354"/>
      <c r="FC90" s="354"/>
      <c r="FD90" s="354"/>
      <c r="FE90" s="354"/>
      <c r="FF90" s="354"/>
      <c r="FG90" s="354"/>
      <c r="FH90" s="354"/>
      <c r="FI90" s="354"/>
      <c r="FJ90" s="354"/>
      <c r="FK90" s="354"/>
      <c r="FL90" s="354"/>
      <c r="FM90" s="354"/>
      <c r="FN90" s="354"/>
      <c r="FO90" s="354"/>
      <c r="FP90" s="354"/>
      <c r="FQ90" s="354"/>
      <c r="FR90" s="354"/>
      <c r="FS90" s="354"/>
      <c r="FT90" s="354"/>
      <c r="FU90" s="354"/>
      <c r="FV90" s="354"/>
      <c r="FW90" s="354"/>
      <c r="FX90" s="354"/>
      <c r="FY90" s="354"/>
      <c r="FZ90" s="354"/>
      <c r="GA90" s="354"/>
      <c r="GB90" s="354"/>
      <c r="GC90" s="354"/>
      <c r="GD90" s="354"/>
      <c r="GE90" s="354"/>
      <c r="GF90" s="354"/>
      <c r="GG90" s="354"/>
      <c r="GH90" s="354"/>
      <c r="GI90" s="354"/>
      <c r="GJ90" s="354"/>
    </row>
    <row r="91" spans="1:224" s="70" customFormat="1" ht="28.2" x14ac:dyDescent="0.25">
      <c r="A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Y91" s="68"/>
      <c r="AZ91" s="68"/>
      <c r="BA91" s="68"/>
      <c r="BB91" s="68"/>
      <c r="BC91" s="68"/>
      <c r="BD91" s="68"/>
      <c r="BE91" s="68"/>
      <c r="BF91" s="68"/>
      <c r="BK91" s="68"/>
      <c r="BL91" s="68"/>
      <c r="BM91" s="68"/>
      <c r="BN91" s="68"/>
      <c r="BO91" s="68"/>
      <c r="BP91" s="68"/>
      <c r="BQ91" s="68"/>
      <c r="BR91" s="68"/>
      <c r="BW91" s="68"/>
      <c r="BX91" s="68"/>
      <c r="CC91" s="68"/>
      <c r="CD91" s="68"/>
      <c r="CI91" s="68"/>
      <c r="CJ91" s="68"/>
      <c r="CK91" s="68"/>
      <c r="CL91" s="68"/>
      <c r="CM91" s="68"/>
      <c r="CN91" s="68"/>
      <c r="CO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  <c r="EO91" s="68"/>
      <c r="EP91" s="68"/>
      <c r="EQ91" s="68"/>
      <c r="ER91" s="68"/>
      <c r="ES91" s="68"/>
      <c r="ET91" s="68"/>
      <c r="EU91" s="68"/>
      <c r="EV91" s="68"/>
      <c r="EW91" s="68"/>
      <c r="EX91" s="68"/>
      <c r="EY91" s="68"/>
      <c r="EZ91" s="68"/>
      <c r="FA91" s="68"/>
      <c r="FB91" s="68"/>
      <c r="FC91" s="68"/>
      <c r="FD91" s="68"/>
      <c r="FE91" s="68"/>
      <c r="FF91" s="68"/>
      <c r="FG91" s="68"/>
      <c r="FH91" s="68"/>
      <c r="FI91" s="68"/>
      <c r="FJ91" s="68"/>
      <c r="FK91" s="68"/>
      <c r="FL91" s="68"/>
      <c r="FM91" s="68"/>
      <c r="FN91" s="68"/>
      <c r="FO91" s="68"/>
      <c r="FP91" s="68"/>
      <c r="FQ91" s="68"/>
      <c r="FR91" s="68"/>
      <c r="FS91" s="68"/>
      <c r="FT91" s="68"/>
      <c r="FU91" s="68"/>
      <c r="FV91" s="68"/>
      <c r="FW91" s="68"/>
      <c r="FX91" s="68"/>
      <c r="FY91" s="68"/>
      <c r="FZ91" s="68"/>
      <c r="GA91" s="68"/>
      <c r="GB91" s="68"/>
      <c r="GC91" s="68"/>
      <c r="GD91" s="68"/>
      <c r="GE91" s="68"/>
      <c r="GF91" s="68"/>
      <c r="GG91" s="68"/>
      <c r="GH91" s="68"/>
      <c r="GI91" s="68"/>
      <c r="GJ91" s="68"/>
      <c r="GK91" s="68"/>
      <c r="GL91" s="68"/>
      <c r="GM91" s="68"/>
      <c r="GN91" s="68"/>
      <c r="GO91" s="68"/>
      <c r="GP91" s="68"/>
      <c r="GQ91" s="68"/>
      <c r="GR91" s="68"/>
      <c r="GS91" s="68"/>
      <c r="GT91" s="68"/>
      <c r="GU91" s="68"/>
      <c r="GV91" s="68"/>
      <c r="GW91" s="68"/>
      <c r="GX91" s="68"/>
      <c r="GY91" s="68"/>
      <c r="GZ91" s="68"/>
      <c r="HA91" s="68"/>
      <c r="HB91" s="68"/>
      <c r="HC91" s="68"/>
      <c r="HD91" s="68"/>
      <c r="HE91" s="68"/>
      <c r="HF91" s="68"/>
      <c r="HG91" s="68"/>
      <c r="HH91" s="68"/>
      <c r="HI91" s="68"/>
      <c r="HJ91" s="68"/>
      <c r="HK91" s="68"/>
      <c r="HL91" s="68"/>
      <c r="HM91" s="68"/>
      <c r="HN91" s="68"/>
      <c r="HO91" s="68"/>
      <c r="HP91" s="68"/>
    </row>
    <row r="92" spans="1:224" s="172" customFormat="1" ht="34.200000000000003" customHeight="1" x14ac:dyDescent="0.25">
      <c r="A92" s="171"/>
      <c r="B92" s="362" t="s">
        <v>146</v>
      </c>
      <c r="AK92" s="171"/>
      <c r="AL92" s="171"/>
      <c r="AM92" s="171"/>
      <c r="AN92" s="171"/>
      <c r="AO92" s="171"/>
      <c r="AP92" s="171"/>
      <c r="AQ92" s="171"/>
      <c r="AR92" s="171"/>
      <c r="AS92" s="171"/>
      <c r="AT92" s="171"/>
      <c r="AY92" s="171"/>
      <c r="AZ92" s="171"/>
      <c r="BA92" s="171"/>
      <c r="BB92" s="171"/>
      <c r="BC92" s="171"/>
      <c r="BD92" s="171"/>
      <c r="BE92" s="171"/>
      <c r="BF92" s="171"/>
      <c r="BK92" s="171"/>
      <c r="BL92" s="171"/>
      <c r="BM92" s="171"/>
      <c r="BN92" s="171"/>
      <c r="BO92" s="171"/>
      <c r="BP92" s="171"/>
      <c r="BQ92" s="171"/>
      <c r="BR92" s="171"/>
      <c r="BW92" s="171"/>
      <c r="BX92" s="171"/>
      <c r="CC92" s="171"/>
      <c r="CD92" s="171"/>
      <c r="CI92" s="171"/>
      <c r="CJ92" s="171"/>
      <c r="CK92" s="171"/>
      <c r="CL92" s="171"/>
      <c r="CM92" s="171"/>
      <c r="CN92" s="171"/>
      <c r="CO92" s="171"/>
      <c r="CR92" s="171"/>
      <c r="CS92" s="171"/>
      <c r="CT92" s="171"/>
      <c r="CU92" s="171"/>
      <c r="CV92" s="171"/>
      <c r="CW92" s="171"/>
      <c r="CX92" s="171"/>
      <c r="CY92" s="171"/>
      <c r="CZ92" s="171"/>
      <c r="DA92" s="171"/>
      <c r="DB92" s="171"/>
      <c r="DC92" s="171"/>
      <c r="DD92" s="171"/>
      <c r="DE92" s="171"/>
      <c r="DF92" s="171"/>
      <c r="DG92" s="171"/>
      <c r="DH92" s="171"/>
      <c r="DI92" s="171"/>
      <c r="DJ92" s="171"/>
      <c r="DK92" s="171"/>
      <c r="DL92" s="171"/>
      <c r="DM92" s="171"/>
      <c r="DN92" s="171"/>
      <c r="DO92" s="171"/>
      <c r="DP92" s="171"/>
      <c r="DQ92" s="171"/>
      <c r="DR92" s="171"/>
      <c r="DS92" s="171"/>
      <c r="DT92" s="171"/>
      <c r="DU92" s="171"/>
      <c r="DV92" s="171"/>
      <c r="DW92" s="171"/>
      <c r="DX92" s="171"/>
      <c r="DY92" s="171"/>
      <c r="DZ92" s="171"/>
      <c r="EA92" s="171"/>
      <c r="EB92" s="171"/>
      <c r="EC92" s="171"/>
      <c r="ED92" s="171"/>
      <c r="EE92" s="171"/>
      <c r="EF92" s="171"/>
      <c r="EG92" s="171"/>
      <c r="EH92" s="171"/>
      <c r="EI92" s="171"/>
      <c r="EJ92" s="171"/>
      <c r="EK92" s="171"/>
      <c r="EL92" s="171"/>
      <c r="EM92" s="171"/>
      <c r="EN92" s="171"/>
      <c r="EO92" s="171"/>
      <c r="EP92" s="171"/>
      <c r="EQ92" s="171"/>
      <c r="ER92" s="171"/>
      <c r="ES92" s="171"/>
      <c r="ET92" s="171"/>
      <c r="EU92" s="171"/>
      <c r="EV92" s="171"/>
      <c r="EW92" s="171"/>
      <c r="EX92" s="171"/>
      <c r="EY92" s="171"/>
      <c r="EZ92" s="171"/>
      <c r="FA92" s="171"/>
      <c r="FB92" s="171"/>
      <c r="FC92" s="171"/>
      <c r="FD92" s="171"/>
      <c r="FE92" s="171"/>
      <c r="FF92" s="171"/>
      <c r="FG92" s="171"/>
      <c r="FH92" s="171"/>
      <c r="FI92" s="171"/>
      <c r="FJ92" s="171"/>
      <c r="FK92" s="171"/>
      <c r="FL92" s="171"/>
      <c r="FM92" s="171"/>
      <c r="FN92" s="171"/>
      <c r="FO92" s="171"/>
      <c r="FP92" s="171"/>
      <c r="FQ92" s="171"/>
      <c r="FR92" s="171"/>
      <c r="FS92" s="171"/>
      <c r="FT92" s="171"/>
      <c r="FU92" s="171"/>
      <c r="FV92" s="171"/>
      <c r="FW92" s="171"/>
      <c r="FX92" s="171"/>
      <c r="FY92" s="171"/>
      <c r="FZ92" s="171"/>
      <c r="GA92" s="171"/>
      <c r="GB92" s="171"/>
      <c r="GC92" s="171"/>
      <c r="GD92" s="171"/>
      <c r="GE92" s="171"/>
      <c r="GF92" s="171"/>
      <c r="GG92" s="171"/>
      <c r="GH92" s="171"/>
      <c r="GI92" s="171"/>
      <c r="GJ92" s="171"/>
      <c r="GK92" s="171"/>
      <c r="GL92" s="171"/>
      <c r="GM92" s="171"/>
      <c r="GN92" s="171"/>
      <c r="GO92" s="171"/>
      <c r="GP92" s="171"/>
      <c r="GQ92" s="171"/>
      <c r="GR92" s="171"/>
      <c r="GS92" s="171"/>
      <c r="GT92" s="171"/>
      <c r="GU92" s="171"/>
      <c r="GV92" s="171"/>
      <c r="GW92" s="171"/>
      <c r="GX92" s="171"/>
      <c r="GY92" s="171"/>
      <c r="GZ92" s="171"/>
      <c r="HA92" s="171"/>
      <c r="HB92" s="171"/>
      <c r="HC92" s="171"/>
      <c r="HD92" s="171"/>
      <c r="HE92" s="171"/>
      <c r="HF92" s="171"/>
      <c r="HG92" s="171"/>
      <c r="HH92" s="171"/>
      <c r="HI92" s="171"/>
      <c r="HJ92" s="171"/>
      <c r="HK92" s="171"/>
      <c r="HL92" s="171"/>
      <c r="HM92" s="171"/>
      <c r="HN92" s="171"/>
      <c r="HO92" s="171"/>
      <c r="HP92" s="171"/>
    </row>
    <row r="93" spans="1:224" s="70" customFormat="1" ht="28.2" x14ac:dyDescent="0.25">
      <c r="A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Y93" s="68"/>
      <c r="AZ93" s="68"/>
      <c r="BA93" s="68"/>
      <c r="BB93" s="68"/>
      <c r="BC93" s="68"/>
      <c r="BD93" s="68"/>
      <c r="BE93" s="68"/>
      <c r="BF93" s="68"/>
      <c r="BK93" s="68"/>
      <c r="BL93" s="68"/>
      <c r="BM93" s="68"/>
      <c r="BN93" s="68"/>
      <c r="BO93" s="68"/>
      <c r="BP93" s="68"/>
      <c r="BQ93" s="68"/>
      <c r="BR93" s="68"/>
      <c r="BW93" s="68"/>
      <c r="BX93" s="68"/>
      <c r="CC93" s="68"/>
      <c r="CD93" s="68"/>
      <c r="CI93" s="68"/>
      <c r="CJ93" s="68"/>
      <c r="CK93" s="68"/>
      <c r="CL93" s="68"/>
      <c r="CM93" s="68"/>
      <c r="CN93" s="68"/>
      <c r="CO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  <c r="EO93" s="68"/>
      <c r="EP93" s="68"/>
      <c r="EQ93" s="68"/>
      <c r="ER93" s="68"/>
      <c r="ES93" s="68"/>
      <c r="ET93" s="68"/>
      <c r="EU93" s="68"/>
      <c r="EV93" s="68"/>
      <c r="EW93" s="68"/>
      <c r="EX93" s="68"/>
      <c r="EY93" s="68"/>
      <c r="EZ93" s="68"/>
      <c r="FA93" s="68"/>
      <c r="FB93" s="68"/>
      <c r="FC93" s="68"/>
      <c r="FD93" s="68"/>
      <c r="FE93" s="68"/>
      <c r="FF93" s="68"/>
      <c r="FG93" s="68"/>
      <c r="FH93" s="68"/>
      <c r="FI93" s="68"/>
      <c r="FJ93" s="68"/>
      <c r="FK93" s="68"/>
      <c r="FL93" s="68"/>
      <c r="FM93" s="68"/>
      <c r="FN93" s="68"/>
      <c r="FO93" s="68"/>
      <c r="FP93" s="68"/>
      <c r="FQ93" s="68"/>
      <c r="FR93" s="68"/>
      <c r="FS93" s="68"/>
      <c r="FT93" s="68"/>
      <c r="FU93" s="68"/>
      <c r="FV93" s="68"/>
      <c r="FW93" s="68"/>
      <c r="FX93" s="68"/>
      <c r="FY93" s="68"/>
      <c r="FZ93" s="68"/>
      <c r="GA93" s="68"/>
      <c r="GB93" s="68"/>
      <c r="GC93" s="68"/>
      <c r="GD93" s="68"/>
      <c r="GE93" s="68"/>
      <c r="GF93" s="68"/>
      <c r="GG93" s="68"/>
      <c r="GH93" s="68"/>
      <c r="GI93" s="68"/>
      <c r="GJ93" s="68"/>
      <c r="GK93" s="68"/>
      <c r="GL93" s="68"/>
      <c r="GM93" s="68"/>
      <c r="GN93" s="68"/>
      <c r="GO93" s="68"/>
      <c r="GP93" s="68"/>
      <c r="GQ93" s="68"/>
      <c r="GR93" s="68"/>
      <c r="GS93" s="68"/>
      <c r="GT93" s="68"/>
      <c r="GU93" s="68"/>
      <c r="GV93" s="68"/>
      <c r="GW93" s="68"/>
      <c r="GX93" s="68"/>
      <c r="GY93" s="68"/>
      <c r="GZ93" s="68"/>
      <c r="HA93" s="68"/>
      <c r="HB93" s="68"/>
      <c r="HC93" s="68"/>
      <c r="HD93" s="68"/>
      <c r="HE93" s="68"/>
      <c r="HF93" s="68"/>
      <c r="HG93" s="68"/>
      <c r="HH93" s="68"/>
      <c r="HI93" s="68"/>
      <c r="HJ93" s="68"/>
      <c r="HK93" s="68"/>
      <c r="HL93" s="68"/>
      <c r="HM93" s="68"/>
      <c r="HN93" s="68"/>
      <c r="HO93" s="68"/>
      <c r="HP93" s="68"/>
    </row>
    <row r="94" spans="1:224" s="172" customFormat="1" ht="104.4" customHeight="1" x14ac:dyDescent="0.25">
      <c r="A94" s="171"/>
      <c r="B94" s="638" t="s">
        <v>157</v>
      </c>
      <c r="C94" s="638"/>
      <c r="D94" s="638"/>
      <c r="E94" s="638"/>
      <c r="F94" s="638"/>
      <c r="G94" s="638"/>
      <c r="H94" s="638"/>
      <c r="I94" s="638"/>
      <c r="J94" s="638"/>
      <c r="K94" s="638"/>
      <c r="L94" s="638"/>
      <c r="M94" s="638"/>
      <c r="N94" s="638"/>
      <c r="O94" s="638"/>
      <c r="P94" s="638"/>
      <c r="Q94" s="638"/>
      <c r="R94" s="638"/>
      <c r="S94" s="638"/>
      <c r="T94" s="638"/>
      <c r="U94" s="638"/>
      <c r="V94" s="638"/>
      <c r="W94" s="638"/>
      <c r="X94" s="638"/>
      <c r="Y94" s="638"/>
      <c r="Z94" s="638"/>
      <c r="AA94" s="638"/>
      <c r="AB94" s="638"/>
      <c r="AC94" s="638"/>
      <c r="AD94" s="638"/>
      <c r="AE94" s="638"/>
      <c r="AF94" s="638"/>
      <c r="AG94" s="638"/>
      <c r="AH94" s="638"/>
      <c r="AI94" s="638"/>
      <c r="AJ94" s="638"/>
      <c r="AK94" s="638"/>
      <c r="AL94" s="638"/>
      <c r="AM94" s="638"/>
      <c r="AN94" s="638"/>
      <c r="AO94" s="638"/>
      <c r="AP94" s="638"/>
      <c r="AQ94" s="638"/>
      <c r="AR94" s="638"/>
      <c r="AS94" s="638"/>
      <c r="AT94" s="638"/>
      <c r="AU94" s="638"/>
      <c r="AV94" s="638"/>
      <c r="AW94" s="638"/>
      <c r="AX94" s="638"/>
      <c r="AY94" s="638"/>
      <c r="AZ94" s="638"/>
      <c r="BA94" s="638"/>
      <c r="BB94" s="638"/>
      <c r="BC94" s="638"/>
      <c r="BD94" s="638"/>
      <c r="BE94" s="638"/>
      <c r="BF94" s="638"/>
      <c r="BG94" s="638"/>
      <c r="BH94" s="638"/>
      <c r="BI94" s="638"/>
      <c r="BJ94" s="638"/>
      <c r="BK94" s="638"/>
      <c r="BL94" s="638"/>
      <c r="BM94" s="638"/>
      <c r="BN94" s="638"/>
      <c r="BO94" s="638"/>
      <c r="BP94" s="638"/>
      <c r="BQ94" s="638"/>
      <c r="BR94" s="171"/>
      <c r="BW94" s="171"/>
      <c r="BX94" s="171"/>
      <c r="CC94" s="171"/>
      <c r="CD94" s="171"/>
      <c r="CI94" s="171"/>
      <c r="CJ94" s="171"/>
      <c r="CK94" s="171"/>
      <c r="CL94" s="171"/>
      <c r="CM94" s="171"/>
      <c r="CN94" s="171"/>
      <c r="CO94" s="171"/>
      <c r="CR94" s="171"/>
      <c r="CS94" s="171"/>
      <c r="CT94" s="171"/>
      <c r="CU94" s="171"/>
      <c r="CV94" s="171"/>
      <c r="CW94" s="171"/>
      <c r="CX94" s="171"/>
      <c r="CY94" s="171"/>
      <c r="CZ94" s="171"/>
      <c r="DA94" s="171"/>
      <c r="DB94" s="171"/>
      <c r="DC94" s="171"/>
      <c r="DD94" s="171"/>
      <c r="DE94" s="171"/>
      <c r="DF94" s="171"/>
      <c r="DG94" s="171"/>
      <c r="DH94" s="171"/>
      <c r="DI94" s="171"/>
      <c r="DJ94" s="171"/>
      <c r="DK94" s="171"/>
      <c r="DL94" s="171"/>
      <c r="DM94" s="171"/>
      <c r="DN94" s="171"/>
      <c r="DO94" s="171"/>
      <c r="DP94" s="171"/>
      <c r="DQ94" s="171"/>
      <c r="DR94" s="171"/>
      <c r="DS94" s="171"/>
      <c r="DT94" s="171"/>
      <c r="DU94" s="171"/>
      <c r="DV94" s="171"/>
      <c r="DW94" s="171"/>
      <c r="DX94" s="171"/>
      <c r="DY94" s="171"/>
      <c r="DZ94" s="171"/>
      <c r="EA94" s="171"/>
      <c r="EB94" s="171"/>
      <c r="EC94" s="171"/>
      <c r="ED94" s="171"/>
      <c r="EE94" s="171"/>
      <c r="EF94" s="171"/>
      <c r="EG94" s="171"/>
      <c r="EH94" s="171"/>
      <c r="EI94" s="171"/>
      <c r="EJ94" s="171"/>
      <c r="EK94" s="171"/>
      <c r="EL94" s="171"/>
      <c r="EM94" s="171"/>
      <c r="EN94" s="171"/>
      <c r="EO94" s="171"/>
      <c r="EP94" s="171"/>
      <c r="EQ94" s="171"/>
      <c r="ER94" s="171"/>
      <c r="ES94" s="171"/>
      <c r="ET94" s="171"/>
      <c r="EU94" s="171"/>
      <c r="EV94" s="171"/>
      <c r="EW94" s="171"/>
      <c r="EX94" s="171"/>
      <c r="EY94" s="171"/>
      <c r="EZ94" s="171"/>
      <c r="FA94" s="171"/>
      <c r="FB94" s="171"/>
      <c r="FC94" s="171"/>
      <c r="FD94" s="171"/>
      <c r="FE94" s="171"/>
      <c r="FF94" s="171"/>
      <c r="FG94" s="171"/>
      <c r="FH94" s="171"/>
      <c r="FI94" s="171"/>
      <c r="FJ94" s="171"/>
      <c r="FK94" s="171"/>
      <c r="FL94" s="171"/>
      <c r="FM94" s="171"/>
      <c r="FN94" s="171"/>
      <c r="FO94" s="171"/>
      <c r="FP94" s="171"/>
      <c r="FQ94" s="171"/>
      <c r="FR94" s="171"/>
      <c r="FS94" s="171"/>
      <c r="FT94" s="171"/>
      <c r="FU94" s="171"/>
      <c r="FV94" s="171"/>
      <c r="FW94" s="171"/>
      <c r="FX94" s="171"/>
      <c r="FY94" s="171"/>
      <c r="FZ94" s="171"/>
      <c r="GA94" s="171"/>
      <c r="GB94" s="171"/>
      <c r="GC94" s="171"/>
      <c r="GD94" s="171"/>
      <c r="GE94" s="171"/>
      <c r="GF94" s="171"/>
      <c r="GG94" s="171"/>
      <c r="GH94" s="171"/>
      <c r="GI94" s="171"/>
      <c r="GJ94" s="171"/>
      <c r="GK94" s="171"/>
      <c r="GL94" s="171"/>
      <c r="GM94" s="171"/>
      <c r="GN94" s="171"/>
      <c r="GO94" s="171"/>
      <c r="GP94" s="171"/>
      <c r="GQ94" s="171"/>
      <c r="GR94" s="171"/>
      <c r="GS94" s="171"/>
      <c r="GT94" s="171"/>
      <c r="GU94" s="171"/>
      <c r="GV94" s="171"/>
      <c r="GW94" s="171"/>
      <c r="GX94" s="171"/>
      <c r="GY94" s="171"/>
      <c r="GZ94" s="171"/>
      <c r="HA94" s="171"/>
      <c r="HB94" s="171"/>
      <c r="HC94" s="171"/>
      <c r="HD94" s="171"/>
      <c r="HE94" s="171"/>
      <c r="HF94" s="171"/>
      <c r="HG94" s="171"/>
      <c r="HH94" s="171"/>
      <c r="HI94" s="171"/>
      <c r="HJ94" s="171"/>
      <c r="HK94" s="171"/>
      <c r="HL94" s="171"/>
      <c r="HM94" s="171"/>
      <c r="HN94" s="171"/>
      <c r="HO94" s="171"/>
      <c r="HP94" s="171"/>
    </row>
    <row r="95" spans="1:224" s="70" customFormat="1" ht="28.2" x14ac:dyDescent="0.25">
      <c r="A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Y95" s="68"/>
      <c r="AZ95" s="68"/>
      <c r="BA95" s="68"/>
      <c r="BB95" s="68"/>
      <c r="BC95" s="68"/>
      <c r="BD95" s="68"/>
      <c r="BE95" s="68"/>
      <c r="BF95" s="68"/>
      <c r="BK95" s="68"/>
      <c r="BL95" s="68"/>
      <c r="BM95" s="68"/>
      <c r="BN95" s="68"/>
      <c r="BO95" s="68"/>
      <c r="BP95" s="68"/>
      <c r="BQ95" s="68"/>
      <c r="BR95" s="68"/>
      <c r="BW95" s="68"/>
      <c r="BX95" s="68"/>
      <c r="CC95" s="68"/>
      <c r="CD95" s="68"/>
      <c r="CI95" s="68"/>
      <c r="CJ95" s="68"/>
      <c r="CK95" s="68"/>
      <c r="CL95" s="68"/>
      <c r="CM95" s="68"/>
      <c r="CN95" s="68"/>
      <c r="CO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V95" s="68"/>
      <c r="DW95" s="68"/>
      <c r="DX95" s="68"/>
      <c r="DY95" s="68"/>
      <c r="DZ95" s="68"/>
      <c r="EA95" s="68"/>
      <c r="EB95" s="68"/>
      <c r="EC95" s="68"/>
      <c r="ED95" s="68"/>
      <c r="EE95" s="68"/>
      <c r="EF95" s="68"/>
      <c r="EG95" s="68"/>
      <c r="EH95" s="68"/>
      <c r="EI95" s="68"/>
      <c r="EJ95" s="68"/>
      <c r="EK95" s="68"/>
      <c r="EL95" s="68"/>
      <c r="EM95" s="68"/>
      <c r="EN95" s="68"/>
      <c r="EO95" s="68"/>
      <c r="EP95" s="68"/>
      <c r="EQ95" s="68"/>
      <c r="ER95" s="68"/>
      <c r="ES95" s="68"/>
      <c r="ET95" s="68"/>
      <c r="EU95" s="68"/>
      <c r="EV95" s="68"/>
      <c r="EW95" s="68"/>
      <c r="EX95" s="68"/>
      <c r="EY95" s="68"/>
      <c r="EZ95" s="68"/>
      <c r="FA95" s="68"/>
      <c r="FB95" s="68"/>
      <c r="FC95" s="68"/>
      <c r="FD95" s="68"/>
      <c r="FE95" s="68"/>
      <c r="FF95" s="68"/>
      <c r="FG95" s="68"/>
      <c r="FH95" s="68"/>
      <c r="FI95" s="68"/>
      <c r="FJ95" s="68"/>
      <c r="FK95" s="68"/>
      <c r="FL95" s="68"/>
      <c r="FM95" s="68"/>
      <c r="FN95" s="68"/>
      <c r="FO95" s="68"/>
      <c r="FP95" s="68"/>
      <c r="FQ95" s="68"/>
      <c r="FR95" s="68"/>
      <c r="FS95" s="68"/>
      <c r="FT95" s="68"/>
      <c r="FU95" s="68"/>
      <c r="FV95" s="68"/>
      <c r="FW95" s="68"/>
      <c r="FX95" s="68"/>
      <c r="FY95" s="68"/>
      <c r="FZ95" s="68"/>
      <c r="GA95" s="68"/>
      <c r="GB95" s="68"/>
      <c r="GC95" s="68"/>
      <c r="GD95" s="68"/>
      <c r="GE95" s="68"/>
      <c r="GF95" s="68"/>
      <c r="GG95" s="68"/>
      <c r="GH95" s="68"/>
      <c r="GI95" s="68"/>
      <c r="GJ95" s="68"/>
      <c r="GK95" s="68"/>
      <c r="GL95" s="68"/>
      <c r="GM95" s="68"/>
      <c r="GN95" s="68"/>
      <c r="GO95" s="68"/>
      <c r="GP95" s="68"/>
      <c r="GQ95" s="68"/>
      <c r="GR95" s="68"/>
      <c r="GS95" s="68"/>
      <c r="GT95" s="68"/>
      <c r="GU95" s="68"/>
      <c r="GV95" s="68"/>
      <c r="GW95" s="68"/>
      <c r="GX95" s="68"/>
      <c r="GY95" s="68"/>
      <c r="GZ95" s="68"/>
      <c r="HA95" s="68"/>
      <c r="HB95" s="68"/>
      <c r="HC95" s="68"/>
      <c r="HD95" s="68"/>
      <c r="HE95" s="68"/>
      <c r="HF95" s="68"/>
      <c r="HG95" s="68"/>
      <c r="HH95" s="68"/>
      <c r="HI95" s="68"/>
      <c r="HJ95" s="68"/>
      <c r="HK95" s="68"/>
      <c r="HL95" s="68"/>
      <c r="HM95" s="68"/>
      <c r="HN95" s="68"/>
      <c r="HO95" s="68"/>
      <c r="HP95" s="68"/>
    </row>
    <row r="96" spans="1:224" s="172" customFormat="1" ht="80.400000000000006" customHeight="1" x14ac:dyDescent="0.25">
      <c r="A96" s="171"/>
      <c r="B96" s="638" t="s">
        <v>217</v>
      </c>
      <c r="C96" s="638"/>
      <c r="D96" s="638"/>
      <c r="E96" s="638"/>
      <c r="F96" s="638"/>
      <c r="G96" s="638"/>
      <c r="H96" s="638"/>
      <c r="I96" s="638"/>
      <c r="J96" s="638"/>
      <c r="K96" s="638"/>
      <c r="L96" s="638"/>
      <c r="M96" s="638"/>
      <c r="N96" s="638"/>
      <c r="O96" s="638"/>
      <c r="P96" s="638"/>
      <c r="Q96" s="638"/>
      <c r="R96" s="638"/>
      <c r="S96" s="638"/>
      <c r="T96" s="638"/>
      <c r="U96" s="638"/>
      <c r="V96" s="638"/>
      <c r="W96" s="638"/>
      <c r="X96" s="638"/>
      <c r="Y96" s="638"/>
      <c r="Z96" s="638"/>
      <c r="AA96" s="638"/>
      <c r="AB96" s="638"/>
      <c r="AC96" s="638"/>
      <c r="AD96" s="638"/>
      <c r="AE96" s="638"/>
      <c r="AF96" s="638"/>
      <c r="AG96" s="638"/>
      <c r="AH96" s="638"/>
      <c r="AI96" s="638"/>
      <c r="AJ96" s="638"/>
      <c r="AK96" s="638"/>
      <c r="AL96" s="638"/>
      <c r="AM96" s="638"/>
      <c r="AN96" s="638"/>
      <c r="AO96" s="638"/>
      <c r="AP96" s="638"/>
      <c r="AQ96" s="638"/>
      <c r="AR96" s="638"/>
      <c r="AS96" s="638"/>
      <c r="AT96" s="638"/>
      <c r="AU96" s="638"/>
      <c r="AV96" s="638"/>
      <c r="AW96" s="638"/>
      <c r="AX96" s="638"/>
      <c r="AY96" s="638"/>
      <c r="AZ96" s="638"/>
      <c r="BA96" s="638"/>
      <c r="BB96" s="638"/>
      <c r="BC96" s="638"/>
      <c r="BD96" s="638"/>
      <c r="BE96" s="638"/>
      <c r="BF96" s="638"/>
      <c r="BG96" s="638"/>
      <c r="BH96" s="638"/>
      <c r="BI96" s="638"/>
      <c r="BJ96" s="638"/>
      <c r="BK96" s="638"/>
      <c r="BL96" s="638"/>
      <c r="BM96" s="638"/>
      <c r="BN96" s="638"/>
      <c r="BO96" s="638"/>
      <c r="BP96" s="638"/>
      <c r="BQ96" s="638"/>
      <c r="BR96" s="171"/>
      <c r="BW96" s="171"/>
      <c r="BX96" s="171"/>
      <c r="CC96" s="171"/>
      <c r="CD96" s="171"/>
      <c r="CI96" s="171"/>
      <c r="CJ96" s="171"/>
      <c r="CK96" s="171"/>
      <c r="CL96" s="171"/>
      <c r="CM96" s="171"/>
      <c r="CN96" s="171"/>
      <c r="CO96" s="171"/>
      <c r="CR96" s="171"/>
      <c r="CS96" s="171"/>
      <c r="CT96" s="171"/>
      <c r="CU96" s="171"/>
      <c r="CV96" s="171"/>
      <c r="CW96" s="171"/>
      <c r="CX96" s="171"/>
      <c r="CY96" s="171"/>
      <c r="CZ96" s="171"/>
      <c r="DA96" s="171"/>
      <c r="DB96" s="171"/>
      <c r="DC96" s="171"/>
      <c r="DD96" s="171"/>
      <c r="DE96" s="171"/>
      <c r="DF96" s="171"/>
      <c r="DG96" s="171"/>
      <c r="DH96" s="171"/>
      <c r="DI96" s="171"/>
      <c r="DJ96" s="171"/>
      <c r="DK96" s="171"/>
      <c r="DL96" s="171"/>
      <c r="DM96" s="171"/>
      <c r="DN96" s="171"/>
      <c r="DO96" s="171"/>
      <c r="DP96" s="171"/>
      <c r="DQ96" s="171"/>
      <c r="DR96" s="171"/>
      <c r="DS96" s="171"/>
      <c r="DT96" s="171"/>
      <c r="DU96" s="171"/>
      <c r="DV96" s="171"/>
      <c r="DW96" s="171"/>
      <c r="DX96" s="171"/>
      <c r="DY96" s="171"/>
      <c r="DZ96" s="171"/>
      <c r="EA96" s="171"/>
      <c r="EB96" s="171"/>
      <c r="EC96" s="171"/>
      <c r="ED96" s="171"/>
      <c r="EE96" s="171"/>
      <c r="EF96" s="171"/>
      <c r="EG96" s="171"/>
      <c r="EH96" s="171"/>
      <c r="EI96" s="171"/>
      <c r="EJ96" s="171"/>
      <c r="EK96" s="171"/>
      <c r="EL96" s="171"/>
      <c r="EM96" s="171"/>
      <c r="EN96" s="171"/>
      <c r="EO96" s="171"/>
      <c r="EP96" s="171"/>
      <c r="EQ96" s="171"/>
      <c r="ER96" s="171"/>
      <c r="ES96" s="171"/>
      <c r="ET96" s="171"/>
      <c r="EU96" s="171"/>
      <c r="EV96" s="171"/>
      <c r="EW96" s="171"/>
      <c r="EX96" s="171"/>
      <c r="EY96" s="171"/>
      <c r="EZ96" s="171"/>
      <c r="FA96" s="171"/>
      <c r="FB96" s="171"/>
      <c r="FC96" s="171"/>
      <c r="FD96" s="171"/>
      <c r="FE96" s="171"/>
      <c r="FF96" s="171"/>
      <c r="FG96" s="171"/>
      <c r="FH96" s="171"/>
      <c r="FI96" s="171"/>
      <c r="FJ96" s="171"/>
      <c r="FK96" s="171"/>
      <c r="FL96" s="171"/>
      <c r="FM96" s="171"/>
      <c r="FN96" s="171"/>
      <c r="FO96" s="171"/>
      <c r="FP96" s="171"/>
      <c r="FQ96" s="171"/>
      <c r="FR96" s="171"/>
      <c r="FS96" s="171"/>
      <c r="FT96" s="171"/>
      <c r="FU96" s="171"/>
      <c r="FV96" s="171"/>
      <c r="FW96" s="171"/>
      <c r="FX96" s="171"/>
      <c r="FY96" s="171"/>
      <c r="FZ96" s="171"/>
      <c r="GA96" s="171"/>
      <c r="GB96" s="171"/>
      <c r="GC96" s="171"/>
      <c r="GD96" s="171"/>
      <c r="GE96" s="171"/>
      <c r="GF96" s="171"/>
      <c r="GG96" s="171"/>
      <c r="GH96" s="171"/>
      <c r="GI96" s="171"/>
      <c r="GJ96" s="171"/>
      <c r="GK96" s="171"/>
      <c r="GL96" s="171"/>
      <c r="GM96" s="171"/>
      <c r="GN96" s="171"/>
      <c r="GO96" s="171"/>
      <c r="GP96" s="171"/>
      <c r="GQ96" s="171"/>
      <c r="GR96" s="171"/>
      <c r="GS96" s="171"/>
      <c r="GT96" s="171"/>
      <c r="GU96" s="171"/>
      <c r="GV96" s="171"/>
      <c r="GW96" s="171"/>
      <c r="GX96" s="171"/>
      <c r="GY96" s="171"/>
      <c r="GZ96" s="171"/>
      <c r="HA96" s="171"/>
      <c r="HB96" s="171"/>
      <c r="HC96" s="171"/>
      <c r="HD96" s="171"/>
      <c r="HE96" s="171"/>
      <c r="HF96" s="171"/>
      <c r="HG96" s="171"/>
      <c r="HH96" s="171"/>
      <c r="HI96" s="171"/>
      <c r="HJ96" s="171"/>
      <c r="HK96" s="171"/>
      <c r="HL96" s="171"/>
      <c r="HM96" s="171"/>
      <c r="HN96" s="171"/>
      <c r="HO96" s="171"/>
      <c r="HP96" s="171"/>
    </row>
    <row r="97" spans="1:216" s="47" customFormat="1" ht="25.2" x14ac:dyDescent="0.25">
      <c r="A97" s="63"/>
      <c r="AK97" s="63"/>
      <c r="AL97" s="63"/>
      <c r="AM97" s="63"/>
      <c r="AN97" s="63"/>
      <c r="AX97" s="64"/>
      <c r="BA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CA97" s="63"/>
      <c r="CB97" s="63"/>
      <c r="CC97" s="63"/>
      <c r="CD97" s="63"/>
      <c r="CE97" s="63"/>
      <c r="CF97" s="63"/>
      <c r="CG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  <c r="EE97" s="63"/>
      <c r="EF97" s="63"/>
      <c r="EG97" s="63"/>
      <c r="EH97" s="63"/>
      <c r="EI97" s="63"/>
      <c r="EJ97" s="63"/>
      <c r="EK97" s="63"/>
      <c r="EL97" s="63"/>
      <c r="EM97" s="63"/>
      <c r="EN97" s="63"/>
      <c r="EO97" s="63"/>
      <c r="EP97" s="63"/>
      <c r="EQ97" s="63"/>
      <c r="ER97" s="63"/>
      <c r="ES97" s="63"/>
      <c r="ET97" s="63"/>
      <c r="EU97" s="63"/>
      <c r="EV97" s="63"/>
      <c r="EW97" s="63"/>
      <c r="EX97" s="63"/>
      <c r="EY97" s="63"/>
      <c r="EZ97" s="63"/>
      <c r="FA97" s="63"/>
      <c r="FB97" s="63"/>
      <c r="FC97" s="63"/>
      <c r="FD97" s="63"/>
      <c r="FE97" s="63"/>
      <c r="FF97" s="63"/>
      <c r="FG97" s="63"/>
      <c r="FH97" s="63"/>
      <c r="FI97" s="63"/>
      <c r="FJ97" s="63"/>
      <c r="FK97" s="63"/>
      <c r="FL97" s="63"/>
      <c r="FM97" s="63"/>
      <c r="FN97" s="63"/>
      <c r="FO97" s="63"/>
      <c r="FP97" s="63"/>
      <c r="FQ97" s="63"/>
      <c r="FR97" s="63"/>
      <c r="FS97" s="63"/>
      <c r="FT97" s="63"/>
      <c r="FU97" s="63"/>
      <c r="FV97" s="63"/>
      <c r="FW97" s="63"/>
      <c r="FX97" s="63"/>
      <c r="FY97" s="63"/>
      <c r="FZ97" s="63"/>
      <c r="GA97" s="63"/>
      <c r="GB97" s="63"/>
      <c r="GC97" s="63"/>
      <c r="GD97" s="63"/>
      <c r="GE97" s="63"/>
      <c r="GF97" s="63"/>
      <c r="GG97" s="63"/>
      <c r="GH97" s="63"/>
      <c r="GI97" s="63"/>
      <c r="GJ97" s="63"/>
      <c r="GK97" s="63"/>
      <c r="GL97" s="63"/>
      <c r="GM97" s="63"/>
      <c r="GN97" s="63"/>
      <c r="GO97" s="63"/>
      <c r="GP97" s="63"/>
      <c r="GQ97" s="63"/>
      <c r="GR97" s="63"/>
      <c r="GS97" s="63"/>
      <c r="GT97" s="63"/>
      <c r="GU97" s="63"/>
      <c r="GV97" s="63"/>
      <c r="GW97" s="63"/>
      <c r="GX97" s="63"/>
      <c r="GY97" s="63"/>
      <c r="GZ97" s="63"/>
      <c r="HA97" s="63"/>
      <c r="HB97" s="63"/>
      <c r="HC97" s="63"/>
      <c r="HD97" s="63"/>
      <c r="HE97" s="63"/>
      <c r="HF97" s="63"/>
      <c r="HG97" s="63"/>
      <c r="HH97" s="63"/>
    </row>
    <row r="98" spans="1:216" s="47" customFormat="1" ht="25.2" x14ac:dyDescent="0.25">
      <c r="A98" s="63"/>
      <c r="AK98" s="63"/>
      <c r="AL98" s="63"/>
      <c r="AM98" s="63"/>
      <c r="AN98" s="63"/>
      <c r="AX98" s="64"/>
      <c r="BA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CA98" s="63"/>
      <c r="CB98" s="63"/>
      <c r="CC98" s="63"/>
      <c r="CD98" s="63"/>
      <c r="CE98" s="63"/>
      <c r="CF98" s="63"/>
      <c r="CG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  <c r="EE98" s="63"/>
      <c r="EF98" s="63"/>
      <c r="EG98" s="63"/>
      <c r="EH98" s="63"/>
      <c r="EI98" s="63"/>
      <c r="EJ98" s="63"/>
      <c r="EK98" s="63"/>
      <c r="EL98" s="63"/>
      <c r="EM98" s="63"/>
      <c r="EN98" s="63"/>
      <c r="EO98" s="63"/>
      <c r="EP98" s="63"/>
      <c r="EQ98" s="63"/>
      <c r="ER98" s="63"/>
      <c r="ES98" s="63"/>
      <c r="ET98" s="63"/>
      <c r="EU98" s="63"/>
      <c r="EV98" s="63"/>
      <c r="EW98" s="63"/>
      <c r="EX98" s="63"/>
      <c r="EY98" s="63"/>
      <c r="EZ98" s="63"/>
      <c r="FA98" s="63"/>
      <c r="FB98" s="63"/>
      <c r="FC98" s="63"/>
      <c r="FD98" s="63"/>
      <c r="FE98" s="63"/>
      <c r="FF98" s="63"/>
      <c r="FG98" s="63"/>
      <c r="FH98" s="63"/>
      <c r="FI98" s="63"/>
      <c r="FJ98" s="63"/>
      <c r="FK98" s="63"/>
      <c r="FL98" s="63"/>
      <c r="FM98" s="63"/>
      <c r="FN98" s="63"/>
      <c r="FO98" s="63"/>
      <c r="FP98" s="63"/>
      <c r="FQ98" s="63"/>
      <c r="FR98" s="63"/>
      <c r="FS98" s="63"/>
      <c r="FT98" s="63"/>
      <c r="FU98" s="63"/>
      <c r="FV98" s="63"/>
      <c r="FW98" s="63"/>
      <c r="FX98" s="63"/>
      <c r="FY98" s="63"/>
      <c r="FZ98" s="63"/>
      <c r="GA98" s="63"/>
      <c r="GB98" s="63"/>
      <c r="GC98" s="63"/>
      <c r="GD98" s="63"/>
      <c r="GE98" s="63"/>
      <c r="GF98" s="63"/>
      <c r="GG98" s="63"/>
      <c r="GH98" s="63"/>
      <c r="GI98" s="63"/>
      <c r="GJ98" s="63"/>
      <c r="GK98" s="63"/>
      <c r="GL98" s="63"/>
      <c r="GM98" s="63"/>
      <c r="GN98" s="63"/>
      <c r="GO98" s="63"/>
      <c r="GP98" s="63"/>
      <c r="GQ98" s="63"/>
      <c r="GR98" s="63"/>
      <c r="GS98" s="63"/>
      <c r="GT98" s="63"/>
      <c r="GU98" s="63"/>
      <c r="GV98" s="63"/>
      <c r="GW98" s="63"/>
      <c r="GX98" s="63"/>
      <c r="GY98" s="63"/>
      <c r="GZ98" s="63"/>
      <c r="HA98" s="63"/>
      <c r="HB98" s="63"/>
      <c r="HC98" s="63"/>
      <c r="HD98" s="63"/>
      <c r="HE98" s="63"/>
      <c r="HF98" s="63"/>
      <c r="HG98" s="63"/>
      <c r="HH98" s="63"/>
    </row>
    <row r="99" spans="1:216" s="47" customFormat="1" ht="25.2" x14ac:dyDescent="0.25">
      <c r="A99" s="63"/>
      <c r="AK99" s="63"/>
      <c r="AL99" s="63"/>
      <c r="AM99" s="63"/>
      <c r="AN99" s="63"/>
      <c r="AX99" s="64"/>
      <c r="BA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3"/>
      <c r="BY99" s="63"/>
      <c r="CA99" s="63"/>
      <c r="CB99" s="63"/>
      <c r="CC99" s="63"/>
      <c r="CD99" s="63"/>
      <c r="CE99" s="63"/>
      <c r="CF99" s="63"/>
      <c r="CG99" s="63"/>
      <c r="CJ99" s="63"/>
      <c r="CK99" s="63"/>
      <c r="CL99" s="63"/>
      <c r="CM99" s="63"/>
      <c r="CN99" s="63"/>
      <c r="CO99" s="63"/>
      <c r="CP99" s="63"/>
      <c r="CQ99" s="63"/>
      <c r="CR99" s="63"/>
      <c r="CS99" s="63"/>
      <c r="CT99" s="63"/>
      <c r="CU99" s="63"/>
      <c r="CV99" s="63"/>
      <c r="CW99" s="63"/>
      <c r="CX99" s="63"/>
      <c r="CY99" s="63"/>
      <c r="CZ99" s="63"/>
      <c r="DA99" s="63"/>
      <c r="DB99" s="63"/>
      <c r="DC99" s="63"/>
      <c r="DD99" s="63"/>
      <c r="DE99" s="63"/>
      <c r="DF99" s="63"/>
      <c r="DG99" s="63"/>
      <c r="DH99" s="63"/>
      <c r="DI99" s="63"/>
      <c r="DJ99" s="63"/>
      <c r="DK99" s="63"/>
      <c r="DL99" s="63"/>
      <c r="DM99" s="63"/>
      <c r="DN99" s="63"/>
      <c r="DO99" s="63"/>
      <c r="DP99" s="63"/>
      <c r="DQ99" s="63"/>
      <c r="DR99" s="63"/>
      <c r="DS99" s="63"/>
      <c r="DT99" s="63"/>
      <c r="DU99" s="63"/>
      <c r="DV99" s="63"/>
      <c r="DW99" s="63"/>
      <c r="DX99" s="63"/>
      <c r="DY99" s="63"/>
      <c r="DZ99" s="63"/>
      <c r="EA99" s="63"/>
      <c r="EB99" s="63"/>
      <c r="EC99" s="63"/>
      <c r="ED99" s="63"/>
      <c r="EE99" s="63"/>
      <c r="EF99" s="63"/>
      <c r="EG99" s="63"/>
      <c r="EH99" s="63"/>
      <c r="EI99" s="63"/>
      <c r="EJ99" s="63"/>
      <c r="EK99" s="63"/>
      <c r="EL99" s="63"/>
      <c r="EM99" s="63"/>
      <c r="EN99" s="63"/>
      <c r="EO99" s="63"/>
      <c r="EP99" s="63"/>
      <c r="EQ99" s="63"/>
      <c r="ER99" s="63"/>
      <c r="ES99" s="63"/>
      <c r="ET99" s="63"/>
      <c r="EU99" s="63"/>
      <c r="EV99" s="63"/>
      <c r="EW99" s="63"/>
      <c r="EX99" s="63"/>
      <c r="EY99" s="63"/>
      <c r="EZ99" s="63"/>
      <c r="FA99" s="63"/>
      <c r="FB99" s="63"/>
      <c r="FC99" s="63"/>
      <c r="FD99" s="63"/>
      <c r="FE99" s="63"/>
      <c r="FF99" s="63"/>
      <c r="FG99" s="63"/>
      <c r="FH99" s="63"/>
      <c r="FI99" s="63"/>
      <c r="FJ99" s="63"/>
      <c r="FK99" s="63"/>
      <c r="FL99" s="63"/>
      <c r="FM99" s="63"/>
      <c r="FN99" s="63"/>
      <c r="FO99" s="63"/>
      <c r="FP99" s="63"/>
      <c r="FQ99" s="63"/>
      <c r="FR99" s="63"/>
      <c r="FS99" s="63"/>
      <c r="FT99" s="63"/>
      <c r="FU99" s="63"/>
      <c r="FV99" s="63"/>
      <c r="FW99" s="63"/>
      <c r="FX99" s="63"/>
      <c r="FY99" s="63"/>
      <c r="FZ99" s="63"/>
      <c r="GA99" s="63"/>
      <c r="GB99" s="63"/>
      <c r="GC99" s="63"/>
      <c r="GD99" s="63"/>
      <c r="GE99" s="63"/>
      <c r="GF99" s="63"/>
      <c r="GG99" s="63"/>
      <c r="GH99" s="63"/>
      <c r="GI99" s="63"/>
      <c r="GJ99" s="63"/>
      <c r="GK99" s="63"/>
      <c r="GL99" s="63"/>
      <c r="GM99" s="63"/>
      <c r="GN99" s="63"/>
      <c r="GO99" s="63"/>
      <c r="GP99" s="63"/>
      <c r="GQ99" s="63"/>
      <c r="GR99" s="63"/>
      <c r="GS99" s="63"/>
      <c r="GT99" s="63"/>
      <c r="GU99" s="63"/>
      <c r="GV99" s="63"/>
      <c r="GW99" s="63"/>
      <c r="GX99" s="63"/>
      <c r="GY99" s="63"/>
      <c r="GZ99" s="63"/>
      <c r="HA99" s="63"/>
      <c r="HB99" s="63"/>
      <c r="HC99" s="63"/>
      <c r="HD99" s="63"/>
      <c r="HE99" s="63"/>
      <c r="HF99" s="63"/>
      <c r="HG99" s="63"/>
      <c r="HH99" s="63"/>
    </row>
    <row r="100" spans="1:216" s="47" customFormat="1" ht="25.2" x14ac:dyDescent="0.25">
      <c r="A100" s="63"/>
      <c r="AK100" s="63"/>
      <c r="AL100" s="63"/>
      <c r="AM100" s="63"/>
      <c r="AN100" s="63"/>
      <c r="AX100" s="64"/>
      <c r="BA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3"/>
      <c r="BY100" s="63"/>
      <c r="CA100" s="63"/>
      <c r="CB100" s="63"/>
      <c r="CC100" s="63"/>
      <c r="CD100" s="63"/>
      <c r="CE100" s="63"/>
      <c r="CF100" s="63"/>
      <c r="CG100" s="63"/>
      <c r="CJ100" s="63"/>
      <c r="CK100" s="63"/>
      <c r="CL100" s="63"/>
      <c r="CM100" s="63"/>
      <c r="CN100" s="63"/>
      <c r="CO100" s="63"/>
      <c r="CP100" s="63"/>
      <c r="CQ100" s="63"/>
      <c r="CR100" s="63"/>
      <c r="CS100" s="63"/>
      <c r="CT100" s="63"/>
      <c r="CU100" s="63"/>
      <c r="CV100" s="63"/>
      <c r="CW100" s="63"/>
      <c r="CX100" s="63"/>
      <c r="CY100" s="63"/>
      <c r="CZ100" s="63"/>
      <c r="DA100" s="63"/>
      <c r="DB100" s="63"/>
      <c r="DC100" s="63"/>
      <c r="DD100" s="63"/>
      <c r="DE100" s="63"/>
      <c r="DF100" s="63"/>
      <c r="DG100" s="63"/>
      <c r="DH100" s="63"/>
      <c r="DI100" s="63"/>
      <c r="DJ100" s="63"/>
      <c r="DK100" s="63"/>
      <c r="DL100" s="63"/>
      <c r="DM100" s="63"/>
      <c r="DN100" s="63"/>
      <c r="DO100" s="63"/>
      <c r="DP100" s="63"/>
      <c r="DQ100" s="63"/>
      <c r="DR100" s="63"/>
      <c r="DS100" s="63"/>
      <c r="DT100" s="63"/>
      <c r="DU100" s="63"/>
      <c r="DV100" s="63"/>
      <c r="DW100" s="63"/>
      <c r="DX100" s="63"/>
      <c r="DY100" s="63"/>
      <c r="DZ100" s="63"/>
      <c r="EA100" s="63"/>
      <c r="EB100" s="63"/>
      <c r="EC100" s="63"/>
      <c r="ED100" s="63"/>
      <c r="EE100" s="63"/>
      <c r="EF100" s="63"/>
      <c r="EG100" s="63"/>
      <c r="EH100" s="63"/>
      <c r="EI100" s="63"/>
      <c r="EJ100" s="63"/>
      <c r="EK100" s="63"/>
      <c r="EL100" s="63"/>
      <c r="EM100" s="63"/>
      <c r="EN100" s="63"/>
      <c r="EO100" s="63"/>
      <c r="EP100" s="63"/>
      <c r="EQ100" s="63"/>
      <c r="ER100" s="63"/>
      <c r="ES100" s="63"/>
      <c r="ET100" s="63"/>
      <c r="EU100" s="63"/>
      <c r="EV100" s="63"/>
      <c r="EW100" s="63"/>
      <c r="EX100" s="63"/>
      <c r="EY100" s="63"/>
      <c r="EZ100" s="63"/>
      <c r="FA100" s="63"/>
      <c r="FB100" s="63"/>
      <c r="FC100" s="63"/>
      <c r="FD100" s="63"/>
      <c r="FE100" s="63"/>
      <c r="FF100" s="63"/>
      <c r="FG100" s="63"/>
      <c r="FH100" s="63"/>
      <c r="FI100" s="63"/>
      <c r="FJ100" s="63"/>
      <c r="FK100" s="63"/>
      <c r="FL100" s="63"/>
      <c r="FM100" s="63"/>
      <c r="FN100" s="63"/>
      <c r="FO100" s="63"/>
      <c r="FP100" s="63"/>
      <c r="FQ100" s="63"/>
      <c r="FR100" s="63"/>
      <c r="FS100" s="63"/>
      <c r="FT100" s="63"/>
      <c r="FU100" s="63"/>
      <c r="FV100" s="63"/>
      <c r="FW100" s="63"/>
      <c r="FX100" s="63"/>
      <c r="FY100" s="63"/>
      <c r="FZ100" s="63"/>
      <c r="GA100" s="63"/>
      <c r="GB100" s="63"/>
      <c r="GC100" s="63"/>
      <c r="GD100" s="63"/>
      <c r="GE100" s="63"/>
      <c r="GF100" s="63"/>
      <c r="GG100" s="63"/>
      <c r="GH100" s="63"/>
      <c r="GI100" s="63"/>
      <c r="GJ100" s="63"/>
      <c r="GK100" s="63"/>
      <c r="GL100" s="63"/>
      <c r="GM100" s="63"/>
      <c r="GN100" s="63"/>
      <c r="GO100" s="63"/>
      <c r="GP100" s="63"/>
      <c r="GQ100" s="63"/>
      <c r="GR100" s="63"/>
      <c r="GS100" s="63"/>
      <c r="GT100" s="63"/>
      <c r="GU100" s="63"/>
      <c r="GV100" s="63"/>
      <c r="GW100" s="63"/>
      <c r="GX100" s="63"/>
      <c r="GY100" s="63"/>
      <c r="GZ100" s="63"/>
      <c r="HA100" s="63"/>
      <c r="HB100" s="63"/>
      <c r="HC100" s="63"/>
      <c r="HD100" s="63"/>
      <c r="HE100" s="63"/>
      <c r="HF100" s="63"/>
      <c r="HG100" s="63"/>
      <c r="HH100" s="63"/>
    </row>
    <row r="101" spans="1:216" s="47" customFormat="1" ht="25.2" x14ac:dyDescent="0.25">
      <c r="A101" s="63"/>
      <c r="AK101" s="63"/>
      <c r="AL101" s="63"/>
      <c r="AM101" s="63"/>
      <c r="AN101" s="63"/>
      <c r="AX101" s="64"/>
      <c r="BA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3"/>
      <c r="BY101" s="63"/>
      <c r="CA101" s="63"/>
      <c r="CB101" s="63"/>
      <c r="CC101" s="63"/>
      <c r="CD101" s="63"/>
      <c r="CE101" s="63"/>
      <c r="CF101" s="63"/>
      <c r="CG101" s="63"/>
      <c r="CJ101" s="63"/>
      <c r="CK101" s="63"/>
      <c r="CL101" s="63"/>
      <c r="CM101" s="63"/>
      <c r="CN101" s="63"/>
      <c r="CO101" s="63"/>
      <c r="CP101" s="63"/>
      <c r="CQ101" s="63"/>
      <c r="CR101" s="63"/>
      <c r="CS101" s="63"/>
      <c r="CT101" s="63"/>
      <c r="CU101" s="63"/>
      <c r="CV101" s="63"/>
      <c r="CW101" s="63"/>
      <c r="CX101" s="63"/>
      <c r="CY101" s="63"/>
      <c r="CZ101" s="63"/>
      <c r="DA101" s="63"/>
      <c r="DB101" s="63"/>
      <c r="DC101" s="63"/>
      <c r="DD101" s="63"/>
      <c r="DE101" s="63"/>
      <c r="DF101" s="63"/>
      <c r="DG101" s="63"/>
      <c r="DH101" s="63"/>
      <c r="DI101" s="63"/>
      <c r="DJ101" s="63"/>
      <c r="DK101" s="63"/>
      <c r="DL101" s="63"/>
      <c r="DM101" s="63"/>
      <c r="DN101" s="63"/>
      <c r="DO101" s="63"/>
      <c r="DP101" s="63"/>
      <c r="DQ101" s="63"/>
      <c r="DR101" s="63"/>
      <c r="DS101" s="63"/>
      <c r="DT101" s="63"/>
      <c r="DU101" s="63"/>
      <c r="DV101" s="63"/>
      <c r="DW101" s="63"/>
      <c r="DX101" s="63"/>
      <c r="DY101" s="63"/>
      <c r="DZ101" s="63"/>
      <c r="EA101" s="63"/>
      <c r="EB101" s="63"/>
      <c r="EC101" s="63"/>
      <c r="ED101" s="63"/>
      <c r="EE101" s="63"/>
      <c r="EF101" s="63"/>
      <c r="EG101" s="63"/>
      <c r="EH101" s="63"/>
      <c r="EI101" s="63"/>
      <c r="EJ101" s="63"/>
      <c r="EK101" s="63"/>
      <c r="EL101" s="63"/>
      <c r="EM101" s="63"/>
      <c r="EN101" s="63"/>
      <c r="EO101" s="63"/>
      <c r="EP101" s="63"/>
      <c r="EQ101" s="63"/>
      <c r="ER101" s="63"/>
      <c r="ES101" s="63"/>
      <c r="ET101" s="63"/>
      <c r="EU101" s="63"/>
      <c r="EV101" s="63"/>
      <c r="EW101" s="63"/>
      <c r="EX101" s="63"/>
      <c r="EY101" s="63"/>
      <c r="EZ101" s="63"/>
      <c r="FA101" s="63"/>
      <c r="FB101" s="63"/>
      <c r="FC101" s="63"/>
      <c r="FD101" s="63"/>
      <c r="FE101" s="63"/>
      <c r="FF101" s="63"/>
      <c r="FG101" s="63"/>
      <c r="FH101" s="63"/>
      <c r="FI101" s="63"/>
      <c r="FJ101" s="63"/>
      <c r="FK101" s="63"/>
      <c r="FL101" s="63"/>
      <c r="FM101" s="63"/>
      <c r="FN101" s="63"/>
      <c r="FO101" s="63"/>
      <c r="FP101" s="63"/>
      <c r="FQ101" s="63"/>
      <c r="FR101" s="63"/>
      <c r="FS101" s="63"/>
      <c r="FT101" s="63"/>
      <c r="FU101" s="63"/>
      <c r="FV101" s="63"/>
      <c r="FW101" s="63"/>
      <c r="FX101" s="63"/>
      <c r="FY101" s="63"/>
      <c r="FZ101" s="63"/>
      <c r="GA101" s="63"/>
      <c r="GB101" s="63"/>
      <c r="GC101" s="63"/>
      <c r="GD101" s="63"/>
      <c r="GE101" s="63"/>
      <c r="GF101" s="63"/>
      <c r="GG101" s="63"/>
      <c r="GH101" s="63"/>
      <c r="GI101" s="63"/>
      <c r="GJ101" s="63"/>
      <c r="GK101" s="63"/>
      <c r="GL101" s="63"/>
      <c r="GM101" s="63"/>
      <c r="GN101" s="63"/>
      <c r="GO101" s="63"/>
      <c r="GP101" s="63"/>
      <c r="GQ101" s="63"/>
      <c r="GR101" s="63"/>
      <c r="GS101" s="63"/>
      <c r="GT101" s="63"/>
      <c r="GU101" s="63"/>
      <c r="GV101" s="63"/>
      <c r="GW101" s="63"/>
      <c r="GX101" s="63"/>
      <c r="GY101" s="63"/>
      <c r="GZ101" s="63"/>
      <c r="HA101" s="63"/>
      <c r="HB101" s="63"/>
      <c r="HC101" s="63"/>
      <c r="HD101" s="63"/>
      <c r="HE101" s="63"/>
      <c r="HF101" s="63"/>
      <c r="HG101" s="63"/>
      <c r="HH101" s="63"/>
    </row>
    <row r="102" spans="1:216" s="369" customFormat="1" ht="31.8" x14ac:dyDescent="0.25">
      <c r="A102" s="367"/>
      <c r="B102" s="368" t="s">
        <v>61</v>
      </c>
      <c r="D102" s="367"/>
      <c r="E102" s="367"/>
      <c r="F102" s="367"/>
      <c r="G102" s="367"/>
      <c r="H102" s="367"/>
      <c r="I102" s="367"/>
      <c r="J102" s="367"/>
      <c r="K102" s="367"/>
      <c r="L102" s="367"/>
      <c r="M102" s="367"/>
      <c r="N102" s="367"/>
      <c r="O102" s="367"/>
      <c r="P102" s="367"/>
      <c r="Q102" s="367"/>
      <c r="R102" s="367"/>
      <c r="S102" s="367"/>
      <c r="T102" s="367"/>
      <c r="U102" s="367"/>
      <c r="V102" s="367"/>
      <c r="W102" s="367"/>
      <c r="X102" s="367"/>
      <c r="Y102" s="367"/>
      <c r="Z102" s="367"/>
      <c r="AA102" s="367"/>
      <c r="AB102" s="367"/>
      <c r="AC102" s="367"/>
      <c r="AD102" s="370"/>
      <c r="AE102" s="370"/>
      <c r="AF102" s="367"/>
      <c r="AG102" s="367"/>
      <c r="AH102" s="367"/>
      <c r="AI102" s="368" t="s">
        <v>61</v>
      </c>
      <c r="AO102" s="367"/>
      <c r="AQ102" s="367"/>
      <c r="AR102" s="367"/>
      <c r="AS102" s="367"/>
      <c r="AT102" s="367"/>
      <c r="AU102" s="367"/>
      <c r="AV102" s="367"/>
      <c r="AW102" s="367"/>
      <c r="AX102" s="367"/>
      <c r="AY102" s="367"/>
      <c r="AZ102" s="367"/>
      <c r="BA102" s="367"/>
      <c r="BB102" s="367"/>
      <c r="BK102" s="367"/>
      <c r="BL102" s="367"/>
      <c r="BM102" s="367"/>
      <c r="BN102" s="367"/>
      <c r="BO102" s="367"/>
      <c r="BP102" s="367"/>
      <c r="BU102" s="367"/>
      <c r="BV102" s="367"/>
      <c r="BW102" s="367"/>
      <c r="BX102" s="367"/>
      <c r="BY102" s="367"/>
      <c r="CA102" s="367"/>
      <c r="CB102" s="367"/>
      <c r="CC102" s="367"/>
      <c r="CD102" s="367"/>
      <c r="CE102" s="367"/>
      <c r="CF102" s="367"/>
      <c r="CG102" s="367"/>
      <c r="CJ102" s="367"/>
      <c r="CK102" s="367"/>
      <c r="CL102" s="367"/>
      <c r="CM102" s="367"/>
      <c r="CN102" s="367"/>
      <c r="CO102" s="367"/>
      <c r="CP102" s="367"/>
      <c r="CQ102" s="367"/>
      <c r="CR102" s="367"/>
      <c r="CS102" s="367"/>
      <c r="CT102" s="367"/>
      <c r="CU102" s="367"/>
      <c r="CV102" s="367"/>
      <c r="CW102" s="367"/>
      <c r="CX102" s="367"/>
      <c r="CY102" s="367"/>
      <c r="CZ102" s="367"/>
      <c r="DA102" s="367"/>
      <c r="DB102" s="367"/>
      <c r="DC102" s="367"/>
      <c r="DD102" s="367"/>
      <c r="DE102" s="367"/>
      <c r="DF102" s="367"/>
      <c r="DG102" s="367"/>
      <c r="DH102" s="367"/>
      <c r="DI102" s="367"/>
      <c r="DJ102" s="367"/>
      <c r="DK102" s="367"/>
      <c r="DL102" s="367"/>
      <c r="DM102" s="367"/>
      <c r="DN102" s="367"/>
      <c r="DO102" s="367"/>
      <c r="DP102" s="367"/>
      <c r="DQ102" s="367"/>
      <c r="DR102" s="367"/>
      <c r="DS102" s="367"/>
      <c r="DT102" s="367"/>
      <c r="DU102" s="367"/>
      <c r="DV102" s="367"/>
      <c r="DW102" s="367"/>
      <c r="DX102" s="367"/>
      <c r="DY102" s="367"/>
      <c r="DZ102" s="367"/>
      <c r="EA102" s="367"/>
      <c r="EB102" s="367"/>
      <c r="EC102" s="367"/>
      <c r="ED102" s="367"/>
      <c r="EE102" s="367"/>
      <c r="EF102" s="367"/>
      <c r="EG102" s="367"/>
      <c r="EH102" s="367"/>
      <c r="EI102" s="367"/>
      <c r="EJ102" s="367"/>
      <c r="EK102" s="367"/>
      <c r="EL102" s="367"/>
      <c r="EM102" s="367"/>
      <c r="EN102" s="367"/>
      <c r="EO102" s="367"/>
      <c r="EP102" s="367"/>
      <c r="EQ102" s="367"/>
      <c r="ER102" s="367"/>
      <c r="ES102" s="367"/>
      <c r="ET102" s="367"/>
      <c r="EU102" s="367"/>
      <c r="EV102" s="367"/>
      <c r="EW102" s="367"/>
      <c r="EX102" s="367"/>
      <c r="EY102" s="367"/>
      <c r="EZ102" s="367"/>
      <c r="FA102" s="367"/>
      <c r="FB102" s="367"/>
      <c r="FC102" s="367"/>
      <c r="FD102" s="367"/>
      <c r="FE102" s="367"/>
      <c r="FF102" s="367"/>
      <c r="FG102" s="367"/>
      <c r="FH102" s="367"/>
      <c r="FI102" s="367"/>
      <c r="FJ102" s="367"/>
      <c r="FK102" s="367"/>
      <c r="FL102" s="367"/>
      <c r="FM102" s="367"/>
      <c r="FN102" s="367"/>
      <c r="FO102" s="367"/>
      <c r="FP102" s="367"/>
      <c r="FQ102" s="367"/>
      <c r="FR102" s="367"/>
      <c r="FS102" s="367"/>
      <c r="FT102" s="367"/>
      <c r="FU102" s="367"/>
      <c r="FV102" s="367"/>
      <c r="FW102" s="367"/>
      <c r="FX102" s="367"/>
      <c r="FY102" s="367"/>
      <c r="FZ102" s="367"/>
      <c r="GA102" s="367"/>
      <c r="GB102" s="367"/>
      <c r="GC102" s="367"/>
      <c r="GD102" s="367"/>
      <c r="GE102" s="367"/>
      <c r="GF102" s="367"/>
      <c r="GG102" s="367"/>
      <c r="GH102" s="367"/>
      <c r="GI102" s="367"/>
      <c r="GJ102" s="367"/>
      <c r="GK102" s="367"/>
      <c r="GL102" s="367"/>
      <c r="GM102" s="367"/>
      <c r="GN102" s="367"/>
      <c r="GO102" s="367"/>
      <c r="GP102" s="367"/>
      <c r="GQ102" s="367"/>
      <c r="GR102" s="367"/>
      <c r="GS102" s="367"/>
      <c r="GT102" s="367"/>
      <c r="GU102" s="367"/>
      <c r="GV102" s="367"/>
      <c r="GW102" s="367"/>
      <c r="GX102" s="367"/>
      <c r="GY102" s="367"/>
      <c r="GZ102" s="367"/>
      <c r="HA102" s="367"/>
      <c r="HB102" s="367"/>
      <c r="HC102" s="367"/>
      <c r="HD102" s="367"/>
      <c r="HE102" s="367"/>
      <c r="HF102" s="367"/>
      <c r="HG102" s="367"/>
      <c r="HH102" s="367"/>
    </row>
    <row r="103" spans="1:216" s="72" customFormat="1" ht="28.2" x14ac:dyDescent="0.2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3"/>
      <c r="AE103" s="73"/>
      <c r="AF103" s="71"/>
      <c r="AG103" s="71"/>
      <c r="AH103" s="71"/>
      <c r="AL103" s="71"/>
      <c r="AQ103" s="71"/>
      <c r="AS103" s="71"/>
      <c r="AT103" s="71"/>
      <c r="AU103" s="71"/>
      <c r="AW103" s="71"/>
      <c r="AX103" s="71"/>
      <c r="AY103" s="71"/>
      <c r="AZ103" s="71"/>
      <c r="BA103" s="71"/>
      <c r="BB103" s="71"/>
      <c r="BK103" s="71"/>
      <c r="BL103" s="71"/>
      <c r="BM103" s="71"/>
      <c r="BN103" s="71"/>
      <c r="BO103" s="71"/>
      <c r="CJ103" s="71"/>
      <c r="CK103" s="71"/>
      <c r="CL103" s="71"/>
      <c r="CM103" s="71"/>
      <c r="CN103" s="71"/>
      <c r="CO103" s="71"/>
      <c r="CP103" s="71"/>
      <c r="CQ103" s="71"/>
      <c r="CR103" s="71"/>
      <c r="CS103" s="71"/>
      <c r="CT103" s="71"/>
      <c r="CU103" s="71"/>
      <c r="CV103" s="71"/>
      <c r="CW103" s="71"/>
      <c r="CX103" s="71"/>
      <c r="CY103" s="71"/>
      <c r="CZ103" s="71"/>
      <c r="DA103" s="71"/>
      <c r="DB103" s="71"/>
      <c r="DC103" s="71"/>
      <c r="DD103" s="71"/>
      <c r="DE103" s="71"/>
      <c r="DF103" s="71"/>
      <c r="DG103" s="71"/>
      <c r="DH103" s="71"/>
      <c r="DI103" s="71"/>
      <c r="DJ103" s="71"/>
      <c r="DK103" s="71"/>
      <c r="DL103" s="71"/>
      <c r="DM103" s="71"/>
      <c r="DN103" s="71"/>
      <c r="DO103" s="71"/>
      <c r="DP103" s="71"/>
      <c r="DQ103" s="71"/>
      <c r="DR103" s="71"/>
      <c r="DS103" s="71"/>
      <c r="DT103" s="71"/>
      <c r="DU103" s="71"/>
      <c r="DV103" s="71"/>
      <c r="DW103" s="71"/>
      <c r="DX103" s="71"/>
      <c r="DY103" s="71"/>
      <c r="DZ103" s="71"/>
      <c r="EA103" s="71"/>
      <c r="EB103" s="71"/>
      <c r="EC103" s="71"/>
      <c r="ED103" s="71"/>
      <c r="EE103" s="71"/>
      <c r="EF103" s="71"/>
      <c r="EG103" s="71"/>
      <c r="EH103" s="71"/>
      <c r="EI103" s="71"/>
      <c r="EJ103" s="71"/>
      <c r="EK103" s="71"/>
      <c r="EL103" s="71"/>
      <c r="EM103" s="71"/>
      <c r="EN103" s="71"/>
      <c r="EO103" s="71"/>
      <c r="EP103" s="71"/>
      <c r="EQ103" s="71"/>
      <c r="ER103" s="71"/>
      <c r="ES103" s="71"/>
      <c r="ET103" s="71"/>
      <c r="EU103" s="71"/>
      <c r="EV103" s="71"/>
      <c r="EW103" s="71"/>
      <c r="EX103" s="71"/>
      <c r="EY103" s="71"/>
      <c r="EZ103" s="71"/>
      <c r="FA103" s="71"/>
      <c r="FB103" s="71"/>
      <c r="FC103" s="71"/>
      <c r="FD103" s="71"/>
      <c r="FE103" s="71"/>
      <c r="FF103" s="71"/>
      <c r="FG103" s="71"/>
      <c r="FH103" s="71"/>
      <c r="FI103" s="71"/>
      <c r="FJ103" s="71"/>
      <c r="FK103" s="71"/>
      <c r="FL103" s="71"/>
      <c r="FM103" s="71"/>
      <c r="FN103" s="71"/>
      <c r="FO103" s="71"/>
      <c r="FP103" s="71"/>
      <c r="FQ103" s="71"/>
      <c r="FR103" s="71"/>
      <c r="FS103" s="71"/>
      <c r="FT103" s="71"/>
      <c r="FU103" s="71"/>
      <c r="FV103" s="71"/>
      <c r="FW103" s="71"/>
      <c r="FX103" s="71"/>
      <c r="FY103" s="71"/>
      <c r="FZ103" s="71"/>
      <c r="GA103" s="71"/>
      <c r="GB103" s="71"/>
      <c r="GC103" s="71"/>
      <c r="GD103" s="71"/>
      <c r="GE103" s="71"/>
      <c r="GF103" s="71"/>
      <c r="GG103" s="71"/>
      <c r="GH103" s="71"/>
      <c r="GI103" s="71"/>
      <c r="GJ103" s="71"/>
      <c r="GK103" s="71"/>
      <c r="GL103" s="71"/>
      <c r="GM103" s="71"/>
      <c r="GN103" s="71"/>
      <c r="GO103" s="71"/>
      <c r="GP103" s="71"/>
      <c r="GQ103" s="71"/>
      <c r="GR103" s="71"/>
      <c r="GS103" s="71"/>
      <c r="GT103" s="71"/>
      <c r="GU103" s="71"/>
      <c r="GV103" s="71"/>
      <c r="GW103" s="71"/>
      <c r="GX103" s="71"/>
      <c r="GY103" s="71"/>
      <c r="GZ103" s="71"/>
      <c r="HA103" s="71"/>
      <c r="HB103" s="71"/>
      <c r="HC103" s="71"/>
      <c r="HD103" s="71"/>
      <c r="HE103" s="71"/>
      <c r="HF103" s="71"/>
      <c r="HG103" s="71"/>
      <c r="HH103" s="71"/>
    </row>
    <row r="104" spans="1:216" s="369" customFormat="1" ht="31.8" x14ac:dyDescent="0.25">
      <c r="A104" s="367"/>
      <c r="B104" s="369" t="s">
        <v>212</v>
      </c>
      <c r="AI104" s="362" t="s">
        <v>117</v>
      </c>
      <c r="AJ104" s="362"/>
      <c r="AK104" s="362"/>
      <c r="AL104" s="362"/>
      <c r="AM104" s="362"/>
      <c r="AN104" s="362"/>
      <c r="AO104" s="362"/>
      <c r="AP104" s="362"/>
      <c r="AQ104" s="362"/>
      <c r="AR104" s="362"/>
      <c r="AS104" s="362"/>
      <c r="AT104" s="362"/>
      <c r="AU104" s="362"/>
      <c r="AV104" s="362"/>
      <c r="AW104" s="362"/>
      <c r="AX104" s="362"/>
      <c r="BB104" s="362"/>
      <c r="BK104" s="362"/>
      <c r="BL104" s="362"/>
      <c r="BM104" s="362"/>
      <c r="BN104" s="362"/>
      <c r="BO104" s="362"/>
      <c r="BP104" s="371"/>
      <c r="BU104" s="371"/>
      <c r="CJ104" s="367"/>
      <c r="CK104" s="367"/>
      <c r="CL104" s="367"/>
      <c r="CM104" s="367"/>
      <c r="CN104" s="367"/>
      <c r="CO104" s="367"/>
      <c r="CP104" s="367"/>
      <c r="CQ104" s="367"/>
      <c r="CR104" s="367"/>
      <c r="CS104" s="367"/>
      <c r="CT104" s="367"/>
      <c r="CU104" s="367"/>
      <c r="CV104" s="367"/>
      <c r="CW104" s="367"/>
      <c r="CX104" s="367"/>
      <c r="CY104" s="367"/>
      <c r="CZ104" s="367"/>
      <c r="DA104" s="367"/>
      <c r="DB104" s="367"/>
      <c r="DC104" s="367"/>
      <c r="DD104" s="367"/>
      <c r="DE104" s="367"/>
      <c r="DF104" s="367"/>
      <c r="DG104" s="367"/>
      <c r="DH104" s="367"/>
      <c r="DI104" s="367"/>
      <c r="DJ104" s="367"/>
      <c r="DK104" s="367"/>
      <c r="DL104" s="367"/>
      <c r="DM104" s="367"/>
      <c r="DN104" s="367"/>
      <c r="DO104" s="367"/>
      <c r="DP104" s="367"/>
      <c r="DQ104" s="367"/>
      <c r="DR104" s="367"/>
      <c r="DS104" s="367"/>
      <c r="DT104" s="367"/>
      <c r="DU104" s="367"/>
      <c r="DV104" s="367"/>
      <c r="DW104" s="367"/>
      <c r="DX104" s="367"/>
      <c r="DY104" s="367"/>
      <c r="DZ104" s="367"/>
      <c r="EA104" s="367"/>
      <c r="EB104" s="367"/>
      <c r="EC104" s="367"/>
      <c r="ED104" s="367"/>
      <c r="EE104" s="367"/>
      <c r="EF104" s="367"/>
      <c r="EG104" s="367"/>
      <c r="EH104" s="367"/>
      <c r="EI104" s="367"/>
      <c r="EJ104" s="367"/>
      <c r="EK104" s="367"/>
      <c r="EL104" s="367"/>
      <c r="EM104" s="367"/>
      <c r="EN104" s="367"/>
      <c r="EO104" s="367"/>
      <c r="EP104" s="367"/>
      <c r="EQ104" s="367"/>
      <c r="ER104" s="367"/>
      <c r="ES104" s="367"/>
      <c r="ET104" s="367"/>
      <c r="EU104" s="367"/>
      <c r="EV104" s="367"/>
      <c r="EW104" s="367"/>
      <c r="EX104" s="367"/>
      <c r="EY104" s="367"/>
      <c r="EZ104" s="367"/>
      <c r="FA104" s="367"/>
      <c r="FB104" s="367"/>
      <c r="FC104" s="367"/>
      <c r="FD104" s="367"/>
      <c r="FE104" s="367"/>
      <c r="FF104" s="367"/>
      <c r="FG104" s="367"/>
      <c r="FH104" s="367"/>
      <c r="FI104" s="367"/>
      <c r="FJ104" s="367"/>
      <c r="FK104" s="367"/>
      <c r="FL104" s="367"/>
      <c r="FM104" s="367"/>
      <c r="FN104" s="367"/>
      <c r="FO104" s="367"/>
      <c r="FP104" s="367"/>
      <c r="FQ104" s="367"/>
      <c r="FR104" s="367"/>
      <c r="FS104" s="367"/>
      <c r="FT104" s="367"/>
      <c r="FU104" s="367"/>
      <c r="FV104" s="367"/>
      <c r="FW104" s="367"/>
      <c r="FX104" s="367"/>
      <c r="FY104" s="367"/>
      <c r="FZ104" s="367"/>
      <c r="GA104" s="367"/>
      <c r="GB104" s="367"/>
      <c r="GC104" s="367"/>
      <c r="GD104" s="367"/>
      <c r="GE104" s="367"/>
      <c r="GF104" s="367"/>
      <c r="GG104" s="367"/>
      <c r="GH104" s="367"/>
      <c r="GI104" s="367"/>
      <c r="GJ104" s="367"/>
      <c r="GK104" s="367"/>
      <c r="GL104" s="367"/>
      <c r="GM104" s="367"/>
      <c r="GN104" s="367"/>
      <c r="GO104" s="367"/>
      <c r="GP104" s="367"/>
      <c r="GQ104" s="367"/>
      <c r="GR104" s="367"/>
      <c r="GS104" s="367"/>
      <c r="GT104" s="367"/>
      <c r="GU104" s="367"/>
      <c r="GV104" s="367"/>
      <c r="GW104" s="367"/>
      <c r="GX104" s="367"/>
      <c r="GY104" s="367"/>
      <c r="GZ104" s="367"/>
      <c r="HA104" s="367"/>
      <c r="HB104" s="367"/>
      <c r="HC104" s="367"/>
      <c r="HD104" s="367"/>
      <c r="HE104" s="367"/>
      <c r="HF104" s="367"/>
      <c r="HG104" s="367"/>
      <c r="HH104" s="367"/>
    </row>
    <row r="105" spans="1:216" s="369" customFormat="1" ht="31.8" x14ac:dyDescent="0.25">
      <c r="A105" s="367"/>
      <c r="B105" s="367" t="s">
        <v>223</v>
      </c>
      <c r="C105" s="367"/>
      <c r="D105" s="367"/>
      <c r="E105" s="367"/>
      <c r="F105" s="367"/>
      <c r="G105" s="367"/>
      <c r="H105" s="367"/>
      <c r="I105" s="367"/>
      <c r="J105" s="367"/>
      <c r="K105" s="367"/>
      <c r="L105" s="367"/>
      <c r="M105" s="367"/>
      <c r="N105" s="367"/>
      <c r="O105" s="367"/>
      <c r="AI105" s="369" t="s">
        <v>116</v>
      </c>
      <c r="AJ105" s="362"/>
      <c r="AK105" s="362"/>
      <c r="AL105" s="362"/>
      <c r="AM105" s="362"/>
      <c r="AN105" s="362"/>
      <c r="AO105" s="362"/>
      <c r="AP105" s="362"/>
      <c r="AQ105" s="362"/>
      <c r="AR105" s="362"/>
      <c r="AS105" s="362"/>
      <c r="AT105" s="362"/>
      <c r="AU105" s="362"/>
      <c r="AV105" s="362"/>
      <c r="AW105" s="362"/>
      <c r="AX105" s="362"/>
      <c r="CL105" s="367"/>
      <c r="CM105" s="367"/>
      <c r="CN105" s="367"/>
      <c r="CP105" s="367"/>
      <c r="CQ105" s="367"/>
      <c r="CR105" s="367"/>
      <c r="CS105" s="367"/>
      <c r="CT105" s="367"/>
      <c r="CU105" s="367"/>
      <c r="CV105" s="367"/>
      <c r="CW105" s="367"/>
      <c r="CX105" s="367"/>
      <c r="CY105" s="367"/>
      <c r="CZ105" s="367"/>
      <c r="DA105" s="367"/>
      <c r="DB105" s="367"/>
      <c r="DC105" s="367"/>
      <c r="DD105" s="367"/>
      <c r="DE105" s="367"/>
      <c r="DF105" s="367"/>
      <c r="DG105" s="367"/>
      <c r="DH105" s="367"/>
      <c r="DI105" s="367"/>
      <c r="DJ105" s="367"/>
      <c r="DK105" s="367"/>
      <c r="DL105" s="367"/>
      <c r="DM105" s="367"/>
      <c r="DN105" s="367"/>
      <c r="DO105" s="367"/>
      <c r="DP105" s="367"/>
      <c r="DQ105" s="367"/>
      <c r="DR105" s="367"/>
      <c r="DS105" s="367"/>
      <c r="DT105" s="367"/>
      <c r="DU105" s="367"/>
      <c r="DV105" s="367"/>
      <c r="DW105" s="367"/>
      <c r="DX105" s="367"/>
      <c r="DY105" s="367"/>
      <c r="DZ105" s="367"/>
      <c r="EA105" s="367"/>
      <c r="EB105" s="367"/>
      <c r="EC105" s="367"/>
      <c r="ED105" s="367"/>
      <c r="EE105" s="367"/>
      <c r="EF105" s="367"/>
      <c r="EG105" s="367"/>
      <c r="EH105" s="367"/>
      <c r="EI105" s="367"/>
      <c r="EJ105" s="367"/>
      <c r="EK105" s="367"/>
      <c r="EL105" s="367"/>
      <c r="EM105" s="367"/>
      <c r="EN105" s="367"/>
      <c r="EO105" s="367"/>
      <c r="EP105" s="367"/>
      <c r="EQ105" s="367"/>
      <c r="ER105" s="367"/>
      <c r="ES105" s="367"/>
      <c r="ET105" s="367"/>
      <c r="EU105" s="367"/>
      <c r="EV105" s="367"/>
      <c r="EW105" s="367"/>
      <c r="EX105" s="367"/>
      <c r="EY105" s="367"/>
      <c r="EZ105" s="367"/>
      <c r="FA105" s="367"/>
      <c r="FB105" s="367"/>
      <c r="FC105" s="367"/>
      <c r="FD105" s="367"/>
      <c r="FE105" s="367"/>
      <c r="FF105" s="367"/>
      <c r="FG105" s="367"/>
      <c r="FH105" s="367"/>
      <c r="FI105" s="367"/>
      <c r="FJ105" s="367"/>
      <c r="FK105" s="367"/>
      <c r="FL105" s="367"/>
      <c r="FM105" s="367"/>
      <c r="FN105" s="367"/>
      <c r="FO105" s="367"/>
      <c r="FP105" s="367"/>
      <c r="FQ105" s="367"/>
      <c r="FR105" s="367"/>
      <c r="FS105" s="367"/>
      <c r="FT105" s="367"/>
      <c r="FU105" s="367"/>
      <c r="FV105" s="367"/>
      <c r="FW105" s="367"/>
      <c r="FX105" s="367"/>
      <c r="FY105" s="367"/>
      <c r="FZ105" s="367"/>
      <c r="GA105" s="367"/>
      <c r="GB105" s="367"/>
      <c r="GC105" s="367"/>
      <c r="GD105" s="367"/>
      <c r="GE105" s="367"/>
      <c r="GF105" s="367"/>
      <c r="GG105" s="367"/>
      <c r="GH105" s="367"/>
      <c r="GI105" s="367"/>
      <c r="GJ105" s="367"/>
      <c r="GK105" s="367"/>
      <c r="GL105" s="367"/>
      <c r="GM105" s="367"/>
      <c r="GN105" s="367"/>
      <c r="GO105" s="367"/>
      <c r="GP105" s="367"/>
      <c r="GQ105" s="367"/>
      <c r="GR105" s="367"/>
      <c r="GS105" s="367"/>
      <c r="GT105" s="367"/>
      <c r="GU105" s="367"/>
      <c r="GV105" s="367"/>
      <c r="GW105" s="367"/>
      <c r="GX105" s="367"/>
      <c r="GY105" s="367"/>
      <c r="GZ105" s="367"/>
      <c r="HA105" s="367"/>
      <c r="HB105" s="367"/>
      <c r="HC105" s="367"/>
      <c r="HD105" s="367"/>
      <c r="HE105" s="367"/>
      <c r="HF105" s="367"/>
      <c r="HG105" s="367"/>
      <c r="HH105" s="367"/>
    </row>
    <row r="106" spans="1:216" s="369" customFormat="1" ht="31.8" x14ac:dyDescent="0.25">
      <c r="A106" s="367"/>
      <c r="B106" s="369" t="s">
        <v>224</v>
      </c>
      <c r="Q106" s="372"/>
      <c r="R106" s="372"/>
      <c r="S106" s="372"/>
      <c r="T106" s="372"/>
      <c r="U106" s="372"/>
      <c r="V106" s="372"/>
      <c r="W106" s="372"/>
      <c r="X106" s="372"/>
      <c r="Y106" s="373" t="s">
        <v>213</v>
      </c>
      <c r="AH106" s="367"/>
      <c r="AI106" s="362" t="s">
        <v>115</v>
      </c>
      <c r="AJ106" s="362"/>
      <c r="AK106" s="362"/>
      <c r="AL106" s="362"/>
      <c r="AM106" s="362"/>
      <c r="AN106" s="362"/>
      <c r="AO106" s="362"/>
      <c r="AP106" s="362"/>
      <c r="AQ106" s="362"/>
      <c r="AR106" s="362"/>
      <c r="AS106" s="362"/>
      <c r="AT106" s="362"/>
      <c r="AU106" s="362"/>
      <c r="AV106" s="362"/>
      <c r="AW106" s="362"/>
      <c r="AX106" s="362"/>
      <c r="BB106" s="374"/>
      <c r="BC106" s="374"/>
      <c r="BD106" s="374"/>
      <c r="BE106" s="374"/>
      <c r="BF106" s="372"/>
      <c r="BG106" s="372"/>
      <c r="BH106" s="372"/>
      <c r="BI106" s="372"/>
      <c r="BJ106" s="372"/>
      <c r="BK106" s="375" t="s">
        <v>101</v>
      </c>
      <c r="BU106" s="367"/>
      <c r="BV106" s="367"/>
      <c r="BW106" s="367"/>
      <c r="CL106" s="367"/>
      <c r="CM106" s="367"/>
      <c r="CN106" s="367"/>
      <c r="CP106" s="367"/>
      <c r="CQ106" s="367"/>
      <c r="CR106" s="367"/>
      <c r="CS106" s="367"/>
      <c r="CT106" s="367"/>
      <c r="CU106" s="367"/>
      <c r="CV106" s="367"/>
      <c r="CW106" s="367"/>
      <c r="CX106" s="367"/>
      <c r="CY106" s="367"/>
      <c r="CZ106" s="367"/>
      <c r="DA106" s="367"/>
      <c r="DB106" s="367"/>
      <c r="DC106" s="367"/>
      <c r="DD106" s="367"/>
      <c r="DE106" s="367"/>
      <c r="DF106" s="367"/>
      <c r="DG106" s="367"/>
      <c r="DH106" s="367"/>
      <c r="DI106" s="367"/>
      <c r="DJ106" s="367"/>
      <c r="DK106" s="367"/>
      <c r="DL106" s="367"/>
      <c r="DM106" s="367"/>
      <c r="DN106" s="367"/>
      <c r="DO106" s="367"/>
      <c r="DP106" s="367"/>
      <c r="DQ106" s="367"/>
      <c r="DR106" s="367"/>
      <c r="DS106" s="367"/>
      <c r="DT106" s="367"/>
      <c r="DU106" s="367"/>
      <c r="DV106" s="367"/>
      <c r="DW106" s="367"/>
      <c r="DX106" s="367"/>
      <c r="DY106" s="367"/>
      <c r="DZ106" s="367"/>
      <c r="EA106" s="367"/>
      <c r="EB106" s="367"/>
      <c r="EC106" s="367"/>
      <c r="ED106" s="367"/>
      <c r="EE106" s="367"/>
      <c r="EF106" s="367"/>
      <c r="EG106" s="367"/>
      <c r="EH106" s="367"/>
      <c r="EI106" s="367"/>
      <c r="EJ106" s="367"/>
      <c r="EK106" s="367"/>
      <c r="EL106" s="367"/>
      <c r="EM106" s="367"/>
      <c r="EN106" s="367"/>
      <c r="EO106" s="367"/>
      <c r="EP106" s="367"/>
      <c r="EQ106" s="367"/>
      <c r="ER106" s="367"/>
      <c r="ES106" s="367"/>
      <c r="ET106" s="367"/>
      <c r="EU106" s="367"/>
      <c r="EV106" s="367"/>
      <c r="EW106" s="367"/>
      <c r="EX106" s="367"/>
      <c r="EY106" s="367"/>
      <c r="EZ106" s="367"/>
      <c r="FA106" s="367"/>
      <c r="FB106" s="367"/>
      <c r="FC106" s="367"/>
      <c r="FD106" s="367"/>
      <c r="FE106" s="367"/>
      <c r="FF106" s="367"/>
      <c r="FG106" s="367"/>
      <c r="FH106" s="367"/>
      <c r="FI106" s="367"/>
      <c r="FJ106" s="367"/>
      <c r="FK106" s="367"/>
      <c r="FL106" s="367"/>
      <c r="FM106" s="367"/>
      <c r="FN106" s="367"/>
      <c r="FO106" s="367"/>
      <c r="FP106" s="367"/>
      <c r="FQ106" s="367"/>
      <c r="FR106" s="367"/>
      <c r="FS106" s="367"/>
      <c r="FT106" s="367"/>
      <c r="FU106" s="367"/>
      <c r="FV106" s="367"/>
      <c r="FW106" s="367"/>
      <c r="FX106" s="367"/>
      <c r="FY106" s="367"/>
      <c r="FZ106" s="367"/>
      <c r="GA106" s="367"/>
      <c r="GB106" s="367"/>
      <c r="GC106" s="367"/>
      <c r="GD106" s="367"/>
      <c r="GE106" s="367"/>
      <c r="GF106" s="367"/>
      <c r="GG106" s="367"/>
      <c r="GH106" s="367"/>
      <c r="GI106" s="367"/>
      <c r="GJ106" s="367"/>
      <c r="GK106" s="367"/>
      <c r="GL106" s="367"/>
      <c r="GM106" s="367"/>
      <c r="GN106" s="367"/>
      <c r="GO106" s="367"/>
      <c r="GP106" s="367"/>
      <c r="GQ106" s="367"/>
      <c r="GR106" s="367"/>
      <c r="GS106" s="367"/>
      <c r="GT106" s="367"/>
      <c r="GU106" s="367"/>
      <c r="GV106" s="367"/>
      <c r="GW106" s="367"/>
      <c r="GX106" s="367"/>
      <c r="GY106" s="367"/>
      <c r="GZ106" s="367"/>
      <c r="HA106" s="367"/>
      <c r="HB106" s="367"/>
      <c r="HC106" s="367"/>
      <c r="HD106" s="367"/>
      <c r="HE106" s="367"/>
      <c r="HF106" s="367"/>
      <c r="HG106" s="367"/>
      <c r="HH106" s="367"/>
    </row>
    <row r="107" spans="1:216" s="72" customFormat="1" ht="28.2" x14ac:dyDescent="0.25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Q107" s="71"/>
      <c r="R107" s="71"/>
      <c r="S107" s="71"/>
      <c r="T107" s="71"/>
      <c r="U107" s="71"/>
      <c r="V107" s="71"/>
      <c r="W107" s="73"/>
      <c r="X107" s="73"/>
      <c r="Y107" s="148"/>
      <c r="AA107" s="71"/>
      <c r="AF107" s="71"/>
      <c r="AH107" s="71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BK107" s="149"/>
      <c r="BU107" s="71"/>
      <c r="BV107" s="71"/>
      <c r="BW107" s="71"/>
      <c r="CL107" s="71"/>
      <c r="CM107" s="71"/>
      <c r="CN107" s="71"/>
      <c r="CP107" s="71"/>
      <c r="CQ107" s="71"/>
      <c r="CR107" s="71"/>
      <c r="CS107" s="71"/>
      <c r="CT107" s="71"/>
      <c r="CU107" s="71"/>
      <c r="CV107" s="71"/>
      <c r="CW107" s="71"/>
      <c r="CX107" s="71"/>
      <c r="CY107" s="71"/>
      <c r="CZ107" s="71"/>
      <c r="DA107" s="71"/>
      <c r="DB107" s="71"/>
      <c r="DC107" s="71"/>
      <c r="DD107" s="71"/>
      <c r="DE107" s="71"/>
      <c r="DF107" s="71"/>
      <c r="DG107" s="71"/>
      <c r="DH107" s="71"/>
      <c r="DI107" s="71"/>
      <c r="DJ107" s="71"/>
      <c r="DK107" s="71"/>
      <c r="DL107" s="71"/>
      <c r="DM107" s="71"/>
      <c r="DN107" s="71"/>
      <c r="DO107" s="71"/>
      <c r="DP107" s="71"/>
      <c r="DQ107" s="71"/>
      <c r="DR107" s="71"/>
      <c r="DS107" s="71"/>
      <c r="DT107" s="71"/>
      <c r="DU107" s="71"/>
      <c r="DV107" s="71"/>
      <c r="DW107" s="71"/>
      <c r="DX107" s="71"/>
      <c r="DY107" s="71"/>
      <c r="DZ107" s="71"/>
      <c r="EA107" s="71"/>
      <c r="EB107" s="71"/>
      <c r="EC107" s="71"/>
      <c r="ED107" s="71"/>
      <c r="EE107" s="71"/>
      <c r="EF107" s="71"/>
      <c r="EG107" s="71"/>
      <c r="EH107" s="71"/>
      <c r="EI107" s="71"/>
      <c r="EJ107" s="71"/>
      <c r="EK107" s="71"/>
      <c r="EL107" s="71"/>
      <c r="EM107" s="71"/>
      <c r="EN107" s="71"/>
      <c r="EO107" s="71"/>
      <c r="EP107" s="71"/>
      <c r="EQ107" s="71"/>
      <c r="ER107" s="71"/>
      <c r="ES107" s="71"/>
      <c r="ET107" s="71"/>
      <c r="EU107" s="71"/>
      <c r="EV107" s="71"/>
      <c r="EW107" s="71"/>
      <c r="EX107" s="71"/>
      <c r="EY107" s="71"/>
      <c r="EZ107" s="71"/>
      <c r="FA107" s="71"/>
      <c r="FB107" s="71"/>
      <c r="FC107" s="71"/>
      <c r="FD107" s="71"/>
      <c r="FE107" s="71"/>
      <c r="FF107" s="71"/>
      <c r="FG107" s="71"/>
      <c r="FH107" s="71"/>
      <c r="FI107" s="71"/>
      <c r="FJ107" s="71"/>
      <c r="FK107" s="71"/>
      <c r="FL107" s="71"/>
      <c r="FM107" s="71"/>
      <c r="FN107" s="71"/>
      <c r="FO107" s="71"/>
      <c r="FP107" s="71"/>
      <c r="FQ107" s="71"/>
      <c r="FR107" s="71"/>
      <c r="FS107" s="71"/>
      <c r="FT107" s="71"/>
      <c r="FU107" s="71"/>
      <c r="FV107" s="71"/>
      <c r="FW107" s="71"/>
      <c r="FX107" s="71"/>
      <c r="FY107" s="71"/>
      <c r="FZ107" s="71"/>
      <c r="GA107" s="71"/>
      <c r="GB107" s="71"/>
      <c r="GC107" s="71"/>
      <c r="GD107" s="71"/>
      <c r="GE107" s="71"/>
      <c r="GF107" s="71"/>
      <c r="GG107" s="71"/>
      <c r="GH107" s="71"/>
      <c r="GI107" s="71"/>
      <c r="GJ107" s="71"/>
      <c r="GK107" s="71"/>
      <c r="GL107" s="71"/>
      <c r="GM107" s="71"/>
      <c r="GN107" s="71"/>
      <c r="GO107" s="71"/>
      <c r="GP107" s="71"/>
      <c r="GQ107" s="71"/>
      <c r="GR107" s="71"/>
      <c r="GS107" s="71"/>
      <c r="GT107" s="71"/>
      <c r="GU107" s="71"/>
      <c r="GV107" s="71"/>
      <c r="GW107" s="71"/>
      <c r="GX107" s="71"/>
      <c r="GY107" s="71"/>
      <c r="GZ107" s="71"/>
      <c r="HA107" s="71"/>
      <c r="HB107" s="71"/>
      <c r="HC107" s="71"/>
      <c r="HD107" s="71"/>
      <c r="HE107" s="71"/>
      <c r="HF107" s="71"/>
      <c r="HG107" s="71"/>
      <c r="HH107" s="71"/>
    </row>
    <row r="108" spans="1:216" s="72" customFormat="1" ht="28.2" x14ac:dyDescent="0.25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Q108" s="71"/>
      <c r="R108" s="71"/>
      <c r="S108" s="71"/>
      <c r="T108" s="71"/>
      <c r="U108" s="71"/>
      <c r="V108" s="71"/>
      <c r="W108" s="73"/>
      <c r="X108" s="73"/>
      <c r="Y108" s="148"/>
      <c r="AA108" s="71"/>
      <c r="AF108" s="71"/>
      <c r="AH108" s="71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BK108" s="149"/>
      <c r="BU108" s="71"/>
      <c r="BV108" s="71"/>
      <c r="BW108" s="71"/>
      <c r="CL108" s="71"/>
      <c r="CM108" s="71"/>
      <c r="CN108" s="71"/>
      <c r="CP108" s="71"/>
      <c r="CQ108" s="71"/>
      <c r="CR108" s="71"/>
      <c r="CS108" s="71"/>
      <c r="CT108" s="71"/>
      <c r="CU108" s="71"/>
      <c r="CV108" s="71"/>
      <c r="CW108" s="71"/>
      <c r="CX108" s="71"/>
      <c r="CY108" s="71"/>
      <c r="CZ108" s="71"/>
      <c r="DA108" s="71"/>
      <c r="DB108" s="71"/>
      <c r="DC108" s="71"/>
      <c r="DD108" s="71"/>
      <c r="DE108" s="71"/>
      <c r="DF108" s="71"/>
      <c r="DG108" s="71"/>
      <c r="DH108" s="71"/>
      <c r="DI108" s="71"/>
      <c r="DJ108" s="71"/>
      <c r="DK108" s="71"/>
      <c r="DL108" s="71"/>
      <c r="DM108" s="71"/>
      <c r="DN108" s="71"/>
      <c r="DO108" s="71"/>
      <c r="DP108" s="71"/>
      <c r="DQ108" s="71"/>
      <c r="DR108" s="71"/>
      <c r="DS108" s="71"/>
      <c r="DT108" s="71"/>
      <c r="DU108" s="71"/>
      <c r="DV108" s="71"/>
      <c r="DW108" s="71"/>
      <c r="DX108" s="71"/>
      <c r="DY108" s="71"/>
      <c r="DZ108" s="71"/>
      <c r="EA108" s="71"/>
      <c r="EB108" s="71"/>
      <c r="EC108" s="71"/>
      <c r="ED108" s="71"/>
      <c r="EE108" s="71"/>
      <c r="EF108" s="71"/>
      <c r="EG108" s="71"/>
      <c r="EH108" s="71"/>
      <c r="EI108" s="71"/>
      <c r="EJ108" s="71"/>
      <c r="EK108" s="71"/>
      <c r="EL108" s="71"/>
      <c r="EM108" s="71"/>
      <c r="EN108" s="71"/>
      <c r="EO108" s="71"/>
      <c r="EP108" s="71"/>
      <c r="EQ108" s="71"/>
      <c r="ER108" s="71"/>
      <c r="ES108" s="71"/>
      <c r="ET108" s="71"/>
      <c r="EU108" s="71"/>
      <c r="EV108" s="71"/>
      <c r="EW108" s="71"/>
      <c r="EX108" s="71"/>
      <c r="EY108" s="71"/>
      <c r="EZ108" s="71"/>
      <c r="FA108" s="71"/>
      <c r="FB108" s="71"/>
      <c r="FC108" s="71"/>
      <c r="FD108" s="71"/>
      <c r="FE108" s="71"/>
      <c r="FF108" s="71"/>
      <c r="FG108" s="71"/>
      <c r="FH108" s="71"/>
      <c r="FI108" s="71"/>
      <c r="FJ108" s="71"/>
      <c r="FK108" s="71"/>
      <c r="FL108" s="71"/>
      <c r="FM108" s="71"/>
      <c r="FN108" s="71"/>
      <c r="FO108" s="71"/>
      <c r="FP108" s="71"/>
      <c r="FQ108" s="71"/>
      <c r="FR108" s="71"/>
      <c r="FS108" s="71"/>
      <c r="FT108" s="71"/>
      <c r="FU108" s="71"/>
      <c r="FV108" s="71"/>
      <c r="FW108" s="71"/>
      <c r="FX108" s="71"/>
      <c r="FY108" s="71"/>
      <c r="FZ108" s="71"/>
      <c r="GA108" s="71"/>
      <c r="GB108" s="71"/>
      <c r="GC108" s="71"/>
      <c r="GD108" s="71"/>
      <c r="GE108" s="71"/>
      <c r="GF108" s="71"/>
      <c r="GG108" s="71"/>
      <c r="GH108" s="71"/>
      <c r="GI108" s="71"/>
      <c r="GJ108" s="71"/>
      <c r="GK108" s="71"/>
      <c r="GL108" s="71"/>
      <c r="GM108" s="71"/>
      <c r="GN108" s="71"/>
      <c r="GO108" s="71"/>
      <c r="GP108" s="71"/>
      <c r="GQ108" s="71"/>
      <c r="GR108" s="71"/>
      <c r="GS108" s="71"/>
      <c r="GT108" s="71"/>
      <c r="GU108" s="71"/>
      <c r="GV108" s="71"/>
      <c r="GW108" s="71"/>
      <c r="GX108" s="71"/>
      <c r="GY108" s="71"/>
      <c r="GZ108" s="71"/>
      <c r="HA108" s="71"/>
      <c r="HB108" s="71"/>
      <c r="HC108" s="71"/>
      <c r="HD108" s="71"/>
      <c r="HE108" s="71"/>
      <c r="HF108" s="71"/>
      <c r="HG108" s="71"/>
      <c r="HH108" s="71"/>
    </row>
    <row r="109" spans="1:216" s="72" customFormat="1" ht="28.2" x14ac:dyDescent="0.25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Q109" s="75"/>
      <c r="R109" s="75"/>
      <c r="S109" s="75"/>
      <c r="T109" s="75"/>
      <c r="U109" s="75"/>
      <c r="V109" s="75"/>
      <c r="W109" s="75"/>
      <c r="X109" s="75"/>
      <c r="Y109" s="148"/>
      <c r="AA109" s="71"/>
      <c r="AF109" s="71"/>
      <c r="AH109" s="71"/>
      <c r="BB109" s="75"/>
      <c r="BC109" s="75"/>
      <c r="BD109" s="75"/>
      <c r="BE109" s="75"/>
      <c r="BF109" s="75"/>
      <c r="BG109" s="75"/>
      <c r="BH109" s="75"/>
      <c r="BI109" s="75"/>
      <c r="BJ109" s="75"/>
      <c r="BK109" s="149"/>
      <c r="BU109" s="71"/>
      <c r="BV109" s="71"/>
      <c r="BW109" s="71"/>
      <c r="CL109" s="71"/>
      <c r="CM109" s="71"/>
      <c r="CN109" s="71"/>
      <c r="CP109" s="71"/>
      <c r="CQ109" s="71"/>
      <c r="CR109" s="71"/>
      <c r="CS109" s="71"/>
      <c r="CT109" s="71"/>
      <c r="CU109" s="71"/>
      <c r="CV109" s="71"/>
      <c r="CW109" s="71"/>
      <c r="CX109" s="71"/>
      <c r="CY109" s="71"/>
      <c r="CZ109" s="71"/>
      <c r="DA109" s="71"/>
      <c r="DB109" s="71"/>
      <c r="DC109" s="71"/>
      <c r="DD109" s="71"/>
      <c r="DE109" s="71"/>
      <c r="DF109" s="71"/>
      <c r="DG109" s="71"/>
      <c r="DH109" s="71"/>
      <c r="DI109" s="71"/>
      <c r="DJ109" s="71"/>
      <c r="DK109" s="71"/>
      <c r="DL109" s="71"/>
      <c r="DM109" s="71"/>
      <c r="DN109" s="71"/>
      <c r="DO109" s="71"/>
      <c r="DP109" s="71"/>
      <c r="DQ109" s="71"/>
      <c r="DR109" s="71"/>
      <c r="DS109" s="71"/>
      <c r="DT109" s="71"/>
      <c r="DU109" s="71"/>
      <c r="DV109" s="71"/>
      <c r="DW109" s="71"/>
      <c r="DX109" s="71"/>
      <c r="DY109" s="71"/>
      <c r="DZ109" s="71"/>
      <c r="EA109" s="71"/>
      <c r="EB109" s="71"/>
      <c r="EC109" s="71"/>
      <c r="ED109" s="71"/>
      <c r="EE109" s="71"/>
      <c r="EF109" s="71"/>
      <c r="EG109" s="71"/>
      <c r="EH109" s="71"/>
      <c r="EI109" s="71"/>
      <c r="EJ109" s="71"/>
      <c r="EK109" s="71"/>
      <c r="EL109" s="71"/>
      <c r="EM109" s="71"/>
      <c r="EN109" s="71"/>
      <c r="EO109" s="71"/>
      <c r="EP109" s="71"/>
      <c r="EQ109" s="71"/>
      <c r="ER109" s="71"/>
      <c r="ES109" s="71"/>
      <c r="ET109" s="71"/>
      <c r="EU109" s="71"/>
      <c r="EV109" s="71"/>
      <c r="EW109" s="71"/>
      <c r="EX109" s="71"/>
      <c r="EY109" s="71"/>
      <c r="EZ109" s="71"/>
      <c r="FA109" s="71"/>
      <c r="FB109" s="71"/>
      <c r="FC109" s="71"/>
      <c r="FD109" s="71"/>
      <c r="FE109" s="71"/>
      <c r="FF109" s="71"/>
      <c r="FG109" s="71"/>
      <c r="FH109" s="71"/>
      <c r="FI109" s="71"/>
      <c r="FJ109" s="71"/>
      <c r="FK109" s="71"/>
      <c r="FL109" s="71"/>
      <c r="FM109" s="71"/>
      <c r="FN109" s="71"/>
      <c r="FO109" s="71"/>
      <c r="FP109" s="71"/>
      <c r="FQ109" s="71"/>
      <c r="FR109" s="71"/>
      <c r="FS109" s="71"/>
      <c r="FT109" s="71"/>
      <c r="FU109" s="71"/>
      <c r="FV109" s="71"/>
      <c r="FW109" s="71"/>
      <c r="FX109" s="71"/>
      <c r="FY109" s="71"/>
      <c r="FZ109" s="71"/>
      <c r="GA109" s="71"/>
      <c r="GB109" s="71"/>
      <c r="GC109" s="71"/>
      <c r="GD109" s="71"/>
      <c r="GE109" s="71"/>
      <c r="GF109" s="71"/>
      <c r="GG109" s="71"/>
      <c r="GH109" s="71"/>
      <c r="GI109" s="71"/>
      <c r="GJ109" s="71"/>
      <c r="GK109" s="71"/>
      <c r="GL109" s="71"/>
      <c r="GM109" s="71"/>
      <c r="GN109" s="71"/>
      <c r="GO109" s="71"/>
      <c r="GP109" s="71"/>
      <c r="GQ109" s="71"/>
      <c r="GR109" s="71"/>
      <c r="GS109" s="71"/>
      <c r="GT109" s="71"/>
      <c r="GU109" s="71"/>
      <c r="GV109" s="71"/>
      <c r="GW109" s="71"/>
      <c r="GX109" s="71"/>
      <c r="GY109" s="71"/>
      <c r="GZ109" s="71"/>
      <c r="HA109" s="71"/>
      <c r="HB109" s="71"/>
      <c r="HC109" s="71"/>
      <c r="HD109" s="71"/>
      <c r="HE109" s="71"/>
      <c r="HF109" s="71"/>
      <c r="HG109" s="71"/>
      <c r="HH109" s="71"/>
    </row>
    <row r="110" spans="1:216" s="72" customFormat="1" ht="28.2" x14ac:dyDescent="0.25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Q110" s="76"/>
      <c r="R110" s="76"/>
      <c r="S110" s="76"/>
      <c r="T110" s="76"/>
      <c r="U110" s="76"/>
      <c r="V110" s="76"/>
      <c r="W110" s="76"/>
      <c r="X110" s="76"/>
      <c r="Y110" s="148"/>
      <c r="AA110" s="71"/>
      <c r="AF110" s="71"/>
      <c r="AH110" s="71"/>
      <c r="BB110" s="76"/>
      <c r="BC110" s="76"/>
      <c r="BD110" s="76"/>
      <c r="BE110" s="76"/>
      <c r="BF110" s="76"/>
      <c r="BG110" s="76"/>
      <c r="BH110" s="76"/>
      <c r="BI110" s="76"/>
      <c r="BJ110" s="76"/>
      <c r="BK110" s="149"/>
      <c r="BU110" s="71"/>
      <c r="BV110" s="71"/>
      <c r="BW110" s="71"/>
      <c r="CL110" s="71"/>
      <c r="CM110" s="71"/>
      <c r="CN110" s="71"/>
      <c r="CP110" s="71"/>
      <c r="CQ110" s="71"/>
      <c r="CR110" s="71"/>
      <c r="CS110" s="71"/>
      <c r="CT110" s="71"/>
      <c r="CU110" s="71"/>
      <c r="CV110" s="71"/>
      <c r="CW110" s="71"/>
      <c r="CX110" s="71"/>
      <c r="CY110" s="71"/>
      <c r="CZ110" s="71"/>
      <c r="DA110" s="71"/>
      <c r="DB110" s="71"/>
      <c r="DC110" s="71"/>
      <c r="DD110" s="71"/>
      <c r="DE110" s="71"/>
      <c r="DF110" s="71"/>
      <c r="DG110" s="71"/>
      <c r="DH110" s="71"/>
      <c r="DI110" s="71"/>
      <c r="DJ110" s="71"/>
      <c r="DK110" s="71"/>
      <c r="DL110" s="71"/>
      <c r="DM110" s="71"/>
      <c r="DN110" s="71"/>
      <c r="DO110" s="71"/>
      <c r="DP110" s="71"/>
      <c r="DQ110" s="71"/>
      <c r="DR110" s="71"/>
      <c r="DS110" s="71"/>
      <c r="DT110" s="71"/>
      <c r="DU110" s="71"/>
      <c r="DV110" s="71"/>
      <c r="DW110" s="71"/>
      <c r="DX110" s="71"/>
      <c r="DY110" s="71"/>
      <c r="DZ110" s="71"/>
      <c r="EA110" s="71"/>
      <c r="EB110" s="71"/>
      <c r="EC110" s="71"/>
      <c r="ED110" s="71"/>
      <c r="EE110" s="71"/>
      <c r="EF110" s="71"/>
      <c r="EG110" s="71"/>
      <c r="EH110" s="71"/>
      <c r="EI110" s="71"/>
      <c r="EJ110" s="71"/>
      <c r="EK110" s="71"/>
      <c r="EL110" s="71"/>
      <c r="EM110" s="71"/>
      <c r="EN110" s="71"/>
      <c r="EO110" s="71"/>
      <c r="EP110" s="71"/>
      <c r="EQ110" s="71"/>
      <c r="ER110" s="71"/>
      <c r="ES110" s="71"/>
      <c r="ET110" s="71"/>
      <c r="EU110" s="71"/>
      <c r="EV110" s="71"/>
      <c r="EW110" s="71"/>
      <c r="EX110" s="71"/>
      <c r="EY110" s="71"/>
      <c r="EZ110" s="71"/>
      <c r="FA110" s="71"/>
      <c r="FB110" s="71"/>
      <c r="FC110" s="71"/>
      <c r="FD110" s="71"/>
      <c r="FE110" s="71"/>
      <c r="FF110" s="71"/>
      <c r="FG110" s="71"/>
      <c r="FH110" s="71"/>
      <c r="FI110" s="71"/>
      <c r="FJ110" s="71"/>
      <c r="FK110" s="71"/>
      <c r="FL110" s="71"/>
      <c r="FM110" s="71"/>
      <c r="FN110" s="71"/>
      <c r="FO110" s="71"/>
      <c r="FP110" s="71"/>
      <c r="FQ110" s="71"/>
      <c r="FR110" s="71"/>
      <c r="FS110" s="71"/>
      <c r="FT110" s="71"/>
      <c r="FU110" s="71"/>
      <c r="FV110" s="71"/>
      <c r="FW110" s="71"/>
      <c r="FX110" s="71"/>
      <c r="FY110" s="71"/>
      <c r="FZ110" s="71"/>
      <c r="GA110" s="71"/>
      <c r="GB110" s="71"/>
      <c r="GC110" s="71"/>
      <c r="GD110" s="71"/>
      <c r="GE110" s="71"/>
      <c r="GF110" s="71"/>
      <c r="GG110" s="71"/>
      <c r="GH110" s="71"/>
      <c r="GI110" s="71"/>
      <c r="GJ110" s="71"/>
      <c r="GK110" s="71"/>
      <c r="GL110" s="71"/>
      <c r="GM110" s="71"/>
      <c r="GN110" s="71"/>
      <c r="GO110" s="71"/>
      <c r="GP110" s="71"/>
      <c r="GQ110" s="71"/>
      <c r="GR110" s="71"/>
      <c r="GS110" s="71"/>
      <c r="GT110" s="71"/>
      <c r="GU110" s="71"/>
      <c r="GV110" s="71"/>
      <c r="GW110" s="71"/>
      <c r="GX110" s="71"/>
      <c r="GY110" s="71"/>
      <c r="GZ110" s="71"/>
      <c r="HA110" s="71"/>
      <c r="HB110" s="71"/>
      <c r="HC110" s="71"/>
      <c r="HD110" s="71"/>
      <c r="HE110" s="71"/>
      <c r="HF110" s="71"/>
      <c r="HG110" s="71"/>
      <c r="HH110" s="71"/>
    </row>
    <row r="111" spans="1:216" s="72" customFormat="1" ht="28.2" x14ac:dyDescent="0.25">
      <c r="A111" s="71"/>
      <c r="Y111" s="148"/>
      <c r="AA111" s="71"/>
      <c r="AF111" s="71"/>
      <c r="AH111" s="71"/>
      <c r="BK111" s="149"/>
      <c r="BU111" s="71"/>
      <c r="BV111" s="71"/>
      <c r="BW111" s="71"/>
      <c r="CL111" s="71"/>
      <c r="CM111" s="71"/>
      <c r="CN111" s="71"/>
      <c r="CP111" s="71"/>
      <c r="CQ111" s="71"/>
      <c r="CR111" s="71"/>
      <c r="CS111" s="71"/>
      <c r="CT111" s="71"/>
      <c r="CU111" s="71"/>
      <c r="CV111" s="71"/>
      <c r="CW111" s="71"/>
      <c r="CX111" s="71"/>
      <c r="CY111" s="71"/>
      <c r="CZ111" s="71"/>
      <c r="DA111" s="71"/>
      <c r="DB111" s="71"/>
      <c r="DC111" s="71"/>
      <c r="DD111" s="71"/>
      <c r="DE111" s="71"/>
      <c r="DF111" s="71"/>
      <c r="DG111" s="71"/>
      <c r="DH111" s="71"/>
      <c r="DI111" s="71"/>
      <c r="DJ111" s="71"/>
      <c r="DK111" s="71"/>
      <c r="DL111" s="71"/>
      <c r="DM111" s="71"/>
      <c r="DN111" s="71"/>
      <c r="DO111" s="71"/>
      <c r="DP111" s="71"/>
      <c r="DQ111" s="71"/>
      <c r="DR111" s="71"/>
      <c r="DS111" s="71"/>
      <c r="DT111" s="71"/>
      <c r="DU111" s="71"/>
      <c r="DV111" s="71"/>
      <c r="DW111" s="71"/>
      <c r="DX111" s="71"/>
      <c r="DY111" s="71"/>
      <c r="DZ111" s="71"/>
      <c r="EA111" s="71"/>
      <c r="EB111" s="71"/>
      <c r="EC111" s="71"/>
      <c r="ED111" s="71"/>
      <c r="EE111" s="71"/>
      <c r="EF111" s="71"/>
      <c r="EG111" s="71"/>
      <c r="EH111" s="71"/>
      <c r="EI111" s="71"/>
      <c r="EJ111" s="71"/>
      <c r="EK111" s="71"/>
      <c r="EL111" s="71"/>
      <c r="EM111" s="71"/>
      <c r="EN111" s="71"/>
      <c r="EO111" s="71"/>
      <c r="EP111" s="71"/>
      <c r="EQ111" s="71"/>
      <c r="ER111" s="71"/>
      <c r="ES111" s="71"/>
      <c r="ET111" s="71"/>
      <c r="EU111" s="71"/>
      <c r="EV111" s="71"/>
      <c r="EW111" s="71"/>
      <c r="EX111" s="71"/>
      <c r="EY111" s="71"/>
      <c r="EZ111" s="71"/>
      <c r="FA111" s="71"/>
      <c r="FB111" s="71"/>
      <c r="FC111" s="71"/>
      <c r="FD111" s="71"/>
      <c r="FE111" s="71"/>
      <c r="FF111" s="71"/>
      <c r="FG111" s="71"/>
      <c r="FH111" s="71"/>
      <c r="FI111" s="71"/>
      <c r="FJ111" s="71"/>
      <c r="FK111" s="71"/>
      <c r="FL111" s="71"/>
      <c r="FM111" s="71"/>
      <c r="FN111" s="71"/>
      <c r="FO111" s="71"/>
      <c r="FP111" s="71"/>
      <c r="FQ111" s="71"/>
      <c r="FR111" s="71"/>
      <c r="FS111" s="71"/>
      <c r="FT111" s="71"/>
      <c r="FU111" s="71"/>
      <c r="FV111" s="71"/>
      <c r="FW111" s="71"/>
      <c r="FX111" s="71"/>
      <c r="FY111" s="71"/>
      <c r="FZ111" s="71"/>
      <c r="GA111" s="71"/>
      <c r="GB111" s="71"/>
      <c r="GC111" s="71"/>
      <c r="GD111" s="71"/>
      <c r="GE111" s="71"/>
      <c r="GF111" s="71"/>
      <c r="GG111" s="71"/>
      <c r="GH111" s="71"/>
      <c r="GI111" s="71"/>
      <c r="GJ111" s="71"/>
      <c r="GK111" s="71"/>
      <c r="GL111" s="71"/>
      <c r="GM111" s="71"/>
      <c r="GN111" s="71"/>
      <c r="GO111" s="71"/>
      <c r="GP111" s="71"/>
      <c r="GQ111" s="71"/>
      <c r="GR111" s="71"/>
      <c r="GS111" s="71"/>
      <c r="GT111" s="71"/>
      <c r="GU111" s="71"/>
      <c r="GV111" s="71"/>
      <c r="GW111" s="71"/>
      <c r="GX111" s="71"/>
      <c r="GY111" s="71"/>
      <c r="GZ111" s="71"/>
      <c r="HA111" s="71"/>
      <c r="HB111" s="71"/>
      <c r="HC111" s="71"/>
      <c r="HD111" s="71"/>
      <c r="HE111" s="71"/>
      <c r="HF111" s="71"/>
      <c r="HG111" s="71"/>
      <c r="HH111" s="71"/>
    </row>
    <row r="112" spans="1:216" s="72" customFormat="1" ht="28.2" x14ac:dyDescent="0.25">
      <c r="A112" s="71"/>
      <c r="AF112" s="71"/>
      <c r="AH112" s="71"/>
      <c r="BB112" s="78"/>
      <c r="BC112" s="78"/>
      <c r="BD112" s="78"/>
      <c r="BE112" s="78"/>
      <c r="BF112" s="78"/>
      <c r="BG112" s="78"/>
      <c r="BH112" s="78"/>
      <c r="BI112" s="78"/>
      <c r="BJ112" s="78"/>
      <c r="BK112" s="149"/>
      <c r="BU112" s="71"/>
      <c r="BV112" s="71"/>
      <c r="BW112" s="71"/>
      <c r="CL112" s="71"/>
      <c r="CM112" s="71"/>
      <c r="CN112" s="71"/>
      <c r="CP112" s="71"/>
      <c r="CQ112" s="71"/>
      <c r="CR112" s="71"/>
      <c r="CS112" s="71"/>
      <c r="CT112" s="71"/>
      <c r="CU112" s="71"/>
      <c r="CV112" s="71"/>
      <c r="CW112" s="71"/>
      <c r="CX112" s="71"/>
      <c r="CY112" s="71"/>
      <c r="CZ112" s="71"/>
      <c r="DA112" s="71"/>
      <c r="DB112" s="71"/>
      <c r="DC112" s="71"/>
      <c r="DD112" s="71"/>
      <c r="DE112" s="71"/>
      <c r="DF112" s="71"/>
      <c r="DG112" s="71"/>
      <c r="DH112" s="71"/>
      <c r="DI112" s="71"/>
      <c r="DJ112" s="71"/>
      <c r="DK112" s="71"/>
      <c r="DL112" s="71"/>
      <c r="DM112" s="71"/>
      <c r="DN112" s="71"/>
      <c r="DO112" s="71"/>
      <c r="DP112" s="71"/>
      <c r="DQ112" s="71"/>
      <c r="DR112" s="71"/>
      <c r="DS112" s="71"/>
      <c r="DT112" s="71"/>
      <c r="DU112" s="71"/>
      <c r="DV112" s="71"/>
      <c r="DW112" s="71"/>
      <c r="DX112" s="71"/>
      <c r="DY112" s="71"/>
      <c r="DZ112" s="71"/>
      <c r="EA112" s="71"/>
      <c r="EB112" s="71"/>
      <c r="EC112" s="71"/>
      <c r="ED112" s="71"/>
      <c r="EE112" s="71"/>
      <c r="EF112" s="71"/>
      <c r="EG112" s="71"/>
      <c r="EH112" s="71"/>
      <c r="EI112" s="71"/>
      <c r="EJ112" s="71"/>
      <c r="EK112" s="71"/>
      <c r="EL112" s="71"/>
      <c r="EM112" s="71"/>
      <c r="EN112" s="71"/>
      <c r="EO112" s="71"/>
      <c r="EP112" s="71"/>
      <c r="EQ112" s="71"/>
      <c r="ER112" s="71"/>
      <c r="ES112" s="71"/>
      <c r="ET112" s="71"/>
      <c r="EU112" s="71"/>
      <c r="EV112" s="71"/>
      <c r="EW112" s="71"/>
      <c r="EX112" s="71"/>
      <c r="EY112" s="71"/>
      <c r="EZ112" s="71"/>
      <c r="FA112" s="71"/>
      <c r="FB112" s="71"/>
      <c r="FC112" s="71"/>
      <c r="FD112" s="71"/>
      <c r="FE112" s="71"/>
      <c r="FF112" s="71"/>
      <c r="FG112" s="71"/>
      <c r="FH112" s="71"/>
      <c r="FI112" s="71"/>
      <c r="FJ112" s="71"/>
      <c r="FK112" s="71"/>
      <c r="FL112" s="71"/>
      <c r="FM112" s="71"/>
      <c r="FN112" s="71"/>
      <c r="FO112" s="71"/>
      <c r="FP112" s="71"/>
      <c r="FQ112" s="71"/>
      <c r="FR112" s="71"/>
      <c r="FS112" s="71"/>
      <c r="FT112" s="71"/>
      <c r="FU112" s="71"/>
      <c r="FV112" s="71"/>
      <c r="FW112" s="71"/>
      <c r="FX112" s="71"/>
      <c r="FY112" s="71"/>
      <c r="FZ112" s="71"/>
      <c r="GA112" s="71"/>
      <c r="GB112" s="71"/>
      <c r="GC112" s="71"/>
      <c r="GD112" s="71"/>
      <c r="GE112" s="71"/>
      <c r="GF112" s="71"/>
      <c r="GG112" s="71"/>
      <c r="GH112" s="71"/>
      <c r="GI112" s="71"/>
      <c r="GJ112" s="71"/>
      <c r="GK112" s="71"/>
      <c r="GL112" s="71"/>
      <c r="GM112" s="71"/>
      <c r="GN112" s="71"/>
      <c r="GO112" s="71"/>
      <c r="GP112" s="71"/>
      <c r="GQ112" s="71"/>
      <c r="GR112" s="71"/>
      <c r="GS112" s="71"/>
      <c r="GT112" s="71"/>
      <c r="GU112" s="71"/>
      <c r="GV112" s="71"/>
      <c r="GW112" s="71"/>
      <c r="GX112" s="71"/>
      <c r="GY112" s="71"/>
      <c r="GZ112" s="71"/>
      <c r="HA112" s="71"/>
      <c r="HB112" s="71"/>
      <c r="HC112" s="71"/>
      <c r="HD112" s="71"/>
      <c r="HE112" s="71"/>
      <c r="HF112" s="71"/>
      <c r="HG112" s="71"/>
      <c r="HH112" s="71"/>
    </row>
    <row r="113" spans="1:216" s="369" customFormat="1" ht="31.8" x14ac:dyDescent="0.25">
      <c r="A113" s="367"/>
      <c r="AF113" s="367"/>
      <c r="AI113" s="362" t="s">
        <v>119</v>
      </c>
      <c r="AJ113" s="362"/>
      <c r="AK113" s="362"/>
      <c r="AL113" s="362"/>
      <c r="AM113" s="362"/>
      <c r="AN113" s="362"/>
      <c r="AO113" s="362"/>
      <c r="AP113" s="362"/>
      <c r="AQ113" s="362"/>
      <c r="AR113" s="362"/>
      <c r="AS113" s="362"/>
      <c r="AT113" s="362"/>
      <c r="AU113" s="362"/>
      <c r="AV113" s="362"/>
      <c r="AW113" s="362"/>
      <c r="AX113" s="362"/>
      <c r="BB113" s="371"/>
      <c r="BC113" s="371"/>
      <c r="BD113" s="371"/>
      <c r="BE113" s="371"/>
      <c r="BK113" s="376"/>
      <c r="BU113" s="367"/>
      <c r="BV113" s="367"/>
      <c r="BW113" s="367"/>
      <c r="CL113" s="367"/>
      <c r="CM113" s="367"/>
      <c r="CN113" s="367"/>
      <c r="CP113" s="367"/>
      <c r="CQ113" s="367"/>
      <c r="CR113" s="367"/>
      <c r="CS113" s="367"/>
      <c r="CT113" s="367"/>
      <c r="CU113" s="367"/>
      <c r="CV113" s="367"/>
      <c r="CW113" s="367"/>
      <c r="CX113" s="367"/>
      <c r="CY113" s="367"/>
      <c r="CZ113" s="367"/>
      <c r="DA113" s="367"/>
      <c r="DB113" s="367"/>
      <c r="DC113" s="367"/>
      <c r="DD113" s="367"/>
      <c r="DE113" s="367"/>
      <c r="DF113" s="367"/>
      <c r="DG113" s="367"/>
      <c r="DH113" s="367"/>
      <c r="DI113" s="367"/>
      <c r="DJ113" s="367"/>
      <c r="DK113" s="367"/>
      <c r="DL113" s="367"/>
      <c r="DM113" s="367"/>
      <c r="DN113" s="367"/>
      <c r="DO113" s="367"/>
      <c r="DP113" s="367"/>
      <c r="DQ113" s="367"/>
      <c r="DR113" s="367"/>
      <c r="DS113" s="367"/>
      <c r="DT113" s="367"/>
      <c r="DU113" s="367"/>
      <c r="DV113" s="367"/>
      <c r="DW113" s="367"/>
      <c r="DX113" s="367"/>
      <c r="DY113" s="367"/>
      <c r="DZ113" s="367"/>
      <c r="EA113" s="367"/>
      <c r="EB113" s="367"/>
      <c r="EC113" s="367"/>
      <c r="ED113" s="367"/>
      <c r="EE113" s="367"/>
      <c r="EF113" s="367"/>
      <c r="EG113" s="367"/>
      <c r="EH113" s="367"/>
      <c r="EI113" s="367"/>
      <c r="EJ113" s="367"/>
      <c r="EK113" s="367"/>
      <c r="EL113" s="367"/>
      <c r="EM113" s="367"/>
      <c r="EN113" s="367"/>
      <c r="EO113" s="367"/>
      <c r="EP113" s="367"/>
      <c r="EQ113" s="367"/>
      <c r="ER113" s="367"/>
      <c r="ES113" s="367"/>
      <c r="ET113" s="367"/>
      <c r="EU113" s="367"/>
      <c r="EV113" s="367"/>
      <c r="EW113" s="367"/>
      <c r="EX113" s="367"/>
      <c r="EY113" s="367"/>
      <c r="EZ113" s="367"/>
      <c r="FA113" s="367"/>
      <c r="FB113" s="367"/>
      <c r="FC113" s="367"/>
      <c r="FD113" s="367"/>
      <c r="FE113" s="367"/>
      <c r="FF113" s="367"/>
      <c r="FG113" s="367"/>
      <c r="FH113" s="367"/>
      <c r="FI113" s="367"/>
      <c r="FJ113" s="367"/>
      <c r="FK113" s="367"/>
      <c r="FL113" s="367"/>
      <c r="FM113" s="367"/>
      <c r="FN113" s="367"/>
      <c r="FO113" s="367"/>
      <c r="FP113" s="367"/>
      <c r="FQ113" s="367"/>
      <c r="FR113" s="367"/>
      <c r="FS113" s="367"/>
      <c r="FT113" s="367"/>
      <c r="FU113" s="367"/>
      <c r="FV113" s="367"/>
      <c r="FW113" s="367"/>
      <c r="FX113" s="367"/>
      <c r="FY113" s="367"/>
      <c r="FZ113" s="367"/>
      <c r="GA113" s="367"/>
      <c r="GB113" s="367"/>
      <c r="GC113" s="367"/>
      <c r="GD113" s="367"/>
      <c r="GE113" s="367"/>
      <c r="GF113" s="367"/>
      <c r="GG113" s="367"/>
      <c r="GH113" s="367"/>
      <c r="GI113" s="367"/>
      <c r="GJ113" s="367"/>
      <c r="GK113" s="367"/>
      <c r="GL113" s="367"/>
      <c r="GM113" s="367"/>
      <c r="GN113" s="367"/>
      <c r="GO113" s="367"/>
      <c r="GP113" s="367"/>
      <c r="GQ113" s="367"/>
      <c r="GR113" s="367"/>
      <c r="GS113" s="367"/>
      <c r="GT113" s="367"/>
      <c r="GU113" s="367"/>
      <c r="GV113" s="367"/>
      <c r="GW113" s="367"/>
      <c r="GX113" s="367"/>
      <c r="GY113" s="367"/>
      <c r="GZ113" s="367"/>
      <c r="HA113" s="367"/>
      <c r="HB113" s="367"/>
      <c r="HC113" s="367"/>
      <c r="HD113" s="367"/>
      <c r="HE113" s="367"/>
      <c r="HF113" s="367"/>
      <c r="HG113" s="367"/>
      <c r="HH113" s="367"/>
    </row>
    <row r="114" spans="1:216" s="369" customFormat="1" ht="31.8" x14ac:dyDescent="0.25">
      <c r="A114" s="367"/>
      <c r="B114" s="369" t="s">
        <v>86</v>
      </c>
      <c r="AI114" s="362" t="s">
        <v>120</v>
      </c>
      <c r="AJ114" s="362"/>
      <c r="AK114" s="362"/>
      <c r="AL114" s="362"/>
      <c r="AM114" s="362"/>
      <c r="AN114" s="362"/>
      <c r="AO114" s="362"/>
      <c r="AP114" s="362"/>
      <c r="AQ114" s="362"/>
      <c r="AR114" s="362"/>
      <c r="AS114" s="362"/>
      <c r="AT114" s="362"/>
      <c r="AU114" s="362"/>
      <c r="AV114" s="362"/>
      <c r="AW114" s="362"/>
      <c r="AX114" s="362"/>
      <c r="BK114" s="376"/>
      <c r="BU114" s="367"/>
      <c r="BV114" s="367"/>
      <c r="BW114" s="367"/>
      <c r="CL114" s="367"/>
      <c r="CM114" s="367"/>
      <c r="CN114" s="367"/>
      <c r="CP114" s="367"/>
      <c r="CQ114" s="367"/>
      <c r="CR114" s="367"/>
      <c r="CS114" s="367"/>
      <c r="CT114" s="367"/>
      <c r="CU114" s="367"/>
      <c r="CV114" s="367"/>
      <c r="CW114" s="367"/>
      <c r="CX114" s="367"/>
      <c r="CY114" s="367"/>
      <c r="CZ114" s="367"/>
      <c r="DA114" s="367"/>
      <c r="DB114" s="367"/>
      <c r="DC114" s="367"/>
      <c r="DD114" s="367"/>
      <c r="DE114" s="367"/>
      <c r="DF114" s="367"/>
      <c r="DG114" s="367"/>
      <c r="DH114" s="367"/>
      <c r="DI114" s="367"/>
      <c r="DJ114" s="367"/>
      <c r="DK114" s="367"/>
      <c r="DL114" s="367"/>
      <c r="DM114" s="367"/>
      <c r="DN114" s="367"/>
      <c r="DO114" s="367"/>
      <c r="DP114" s="367"/>
      <c r="DQ114" s="367"/>
      <c r="DR114" s="367"/>
      <c r="DS114" s="367"/>
      <c r="DT114" s="367"/>
      <c r="DU114" s="367"/>
      <c r="DV114" s="367"/>
      <c r="DW114" s="367"/>
      <c r="DX114" s="367"/>
      <c r="DY114" s="367"/>
      <c r="DZ114" s="367"/>
      <c r="EA114" s="367"/>
      <c r="EB114" s="367"/>
      <c r="EC114" s="367"/>
      <c r="ED114" s="367"/>
      <c r="EE114" s="367"/>
      <c r="EF114" s="367"/>
      <c r="EG114" s="367"/>
      <c r="EH114" s="367"/>
      <c r="EI114" s="367"/>
      <c r="EJ114" s="367"/>
      <c r="EK114" s="367"/>
      <c r="EL114" s="367"/>
      <c r="EM114" s="367"/>
      <c r="EN114" s="367"/>
      <c r="EO114" s="367"/>
      <c r="EP114" s="367"/>
      <c r="EQ114" s="367"/>
      <c r="ER114" s="367"/>
      <c r="ES114" s="367"/>
      <c r="ET114" s="367"/>
      <c r="EU114" s="367"/>
      <c r="EV114" s="367"/>
      <c r="EW114" s="367"/>
      <c r="EX114" s="367"/>
      <c r="EY114" s="367"/>
      <c r="EZ114" s="367"/>
      <c r="FA114" s="367"/>
      <c r="FB114" s="367"/>
      <c r="FC114" s="367"/>
      <c r="FD114" s="367"/>
      <c r="FE114" s="367"/>
      <c r="FF114" s="367"/>
      <c r="FG114" s="367"/>
      <c r="FH114" s="367"/>
      <c r="FI114" s="367"/>
      <c r="FJ114" s="367"/>
      <c r="FK114" s="367"/>
      <c r="FL114" s="367"/>
      <c r="FM114" s="367"/>
      <c r="FN114" s="367"/>
      <c r="FO114" s="367"/>
      <c r="FP114" s="367"/>
      <c r="FQ114" s="367"/>
      <c r="FR114" s="367"/>
      <c r="FS114" s="367"/>
      <c r="FT114" s="367"/>
      <c r="FU114" s="367"/>
      <c r="FV114" s="367"/>
      <c r="FW114" s="367"/>
      <c r="FX114" s="367"/>
      <c r="FY114" s="367"/>
      <c r="FZ114" s="367"/>
      <c r="GA114" s="367"/>
      <c r="GB114" s="367"/>
      <c r="GC114" s="367"/>
      <c r="GD114" s="367"/>
      <c r="GE114" s="367"/>
      <c r="GF114" s="367"/>
      <c r="GG114" s="367"/>
      <c r="GH114" s="367"/>
      <c r="GI114" s="367"/>
      <c r="GJ114" s="367"/>
      <c r="GK114" s="367"/>
      <c r="GL114" s="367"/>
      <c r="GM114" s="367"/>
      <c r="GN114" s="367"/>
      <c r="GO114" s="367"/>
      <c r="GP114" s="367"/>
      <c r="GQ114" s="367"/>
      <c r="GR114" s="367"/>
      <c r="GS114" s="367"/>
      <c r="GT114" s="367"/>
      <c r="GU114" s="367"/>
      <c r="GV114" s="367"/>
      <c r="GW114" s="367"/>
      <c r="GX114" s="367"/>
      <c r="GY114" s="367"/>
      <c r="GZ114" s="367"/>
      <c r="HA114" s="367"/>
      <c r="HB114" s="367"/>
      <c r="HC114" s="367"/>
      <c r="HD114" s="367"/>
      <c r="HE114" s="367"/>
      <c r="HF114" s="367"/>
      <c r="HG114" s="367"/>
      <c r="HH114" s="367"/>
    </row>
    <row r="115" spans="1:216" s="369" customFormat="1" ht="31.8" x14ac:dyDescent="0.25">
      <c r="A115" s="367"/>
      <c r="B115" s="367" t="s">
        <v>87</v>
      </c>
      <c r="C115" s="367"/>
      <c r="D115" s="367"/>
      <c r="E115" s="367"/>
      <c r="F115" s="367"/>
      <c r="G115" s="367"/>
      <c r="H115" s="367"/>
      <c r="I115" s="367"/>
      <c r="J115" s="367"/>
      <c r="K115" s="367"/>
      <c r="L115" s="367"/>
      <c r="M115" s="367"/>
      <c r="N115" s="367"/>
      <c r="O115" s="367"/>
      <c r="P115" s="367"/>
      <c r="Q115" s="372"/>
      <c r="R115" s="372"/>
      <c r="S115" s="372"/>
      <c r="T115" s="372"/>
      <c r="U115" s="372"/>
      <c r="V115" s="372"/>
      <c r="W115" s="372"/>
      <c r="X115" s="372"/>
      <c r="Y115" s="373" t="s">
        <v>103</v>
      </c>
      <c r="AI115" s="362" t="s">
        <v>118</v>
      </c>
      <c r="AJ115" s="362"/>
      <c r="AK115" s="362"/>
      <c r="AL115" s="362"/>
      <c r="AM115" s="362"/>
      <c r="AN115" s="362"/>
      <c r="AO115" s="362"/>
      <c r="AP115" s="362"/>
      <c r="AQ115" s="362"/>
      <c r="AR115" s="362"/>
      <c r="AS115" s="362"/>
      <c r="AT115" s="362"/>
      <c r="AU115" s="362"/>
      <c r="AV115" s="362"/>
      <c r="AW115" s="362"/>
      <c r="AX115" s="362"/>
      <c r="BK115" s="376" t="s">
        <v>84</v>
      </c>
      <c r="BU115" s="367"/>
      <c r="BV115" s="367"/>
      <c r="BW115" s="367"/>
      <c r="CL115" s="367"/>
      <c r="CM115" s="367"/>
      <c r="CN115" s="367"/>
      <c r="CP115" s="367"/>
      <c r="CQ115" s="367"/>
      <c r="CR115" s="367"/>
      <c r="CS115" s="367"/>
      <c r="CT115" s="367"/>
      <c r="CU115" s="367"/>
      <c r="CV115" s="367"/>
      <c r="CW115" s="367"/>
      <c r="CX115" s="367"/>
      <c r="CY115" s="367"/>
      <c r="CZ115" s="367"/>
      <c r="DA115" s="367"/>
      <c r="DB115" s="367"/>
      <c r="DC115" s="367"/>
      <c r="DD115" s="367"/>
      <c r="DE115" s="367"/>
      <c r="DF115" s="367"/>
      <c r="DG115" s="367"/>
      <c r="DH115" s="367"/>
      <c r="DI115" s="367"/>
      <c r="DJ115" s="367"/>
      <c r="DK115" s="367"/>
      <c r="DL115" s="367"/>
      <c r="DM115" s="367"/>
      <c r="DN115" s="367"/>
      <c r="DO115" s="367"/>
      <c r="DP115" s="367"/>
      <c r="DQ115" s="367"/>
      <c r="DR115" s="367"/>
      <c r="DS115" s="367"/>
      <c r="DT115" s="367"/>
      <c r="DU115" s="367"/>
      <c r="DV115" s="367"/>
      <c r="DW115" s="367"/>
      <c r="DX115" s="367"/>
      <c r="DY115" s="367"/>
      <c r="DZ115" s="367"/>
      <c r="EA115" s="367"/>
      <c r="EB115" s="367"/>
      <c r="EC115" s="367"/>
      <c r="ED115" s="367"/>
      <c r="EE115" s="367"/>
      <c r="EF115" s="367"/>
      <c r="EG115" s="367"/>
      <c r="EH115" s="367"/>
      <c r="EI115" s="367"/>
      <c r="EJ115" s="367"/>
      <c r="EK115" s="367"/>
      <c r="EL115" s="367"/>
      <c r="EM115" s="367"/>
      <c r="EN115" s="367"/>
      <c r="EO115" s="367"/>
      <c r="EP115" s="367"/>
      <c r="EQ115" s="367"/>
      <c r="ER115" s="367"/>
      <c r="ES115" s="367"/>
      <c r="ET115" s="367"/>
      <c r="EU115" s="367"/>
      <c r="EV115" s="367"/>
      <c r="EW115" s="367"/>
      <c r="EX115" s="367"/>
      <c r="EY115" s="367"/>
      <c r="EZ115" s="367"/>
      <c r="FA115" s="367"/>
      <c r="FB115" s="367"/>
      <c r="FC115" s="367"/>
      <c r="FD115" s="367"/>
      <c r="FE115" s="367"/>
      <c r="FF115" s="367"/>
      <c r="FG115" s="367"/>
      <c r="FH115" s="367"/>
      <c r="FI115" s="367"/>
      <c r="FJ115" s="367"/>
      <c r="FK115" s="367"/>
      <c r="FL115" s="367"/>
      <c r="FM115" s="367"/>
      <c r="FN115" s="367"/>
      <c r="FO115" s="367"/>
      <c r="FP115" s="367"/>
      <c r="FQ115" s="367"/>
      <c r="FR115" s="367"/>
      <c r="FS115" s="367"/>
      <c r="FT115" s="367"/>
      <c r="FU115" s="367"/>
      <c r="FV115" s="367"/>
      <c r="FW115" s="367"/>
      <c r="FX115" s="367"/>
      <c r="FY115" s="367"/>
      <c r="FZ115" s="367"/>
      <c r="GA115" s="367"/>
      <c r="GB115" s="367"/>
      <c r="GC115" s="367"/>
      <c r="GD115" s="367"/>
      <c r="GE115" s="367"/>
      <c r="GF115" s="367"/>
      <c r="GG115" s="367"/>
      <c r="GH115" s="367"/>
      <c r="GI115" s="367"/>
      <c r="GJ115" s="367"/>
      <c r="GK115" s="367"/>
      <c r="GL115" s="367"/>
      <c r="GM115" s="367"/>
      <c r="GN115" s="367"/>
      <c r="GO115" s="367"/>
      <c r="GP115" s="367"/>
      <c r="GQ115" s="367"/>
      <c r="GR115" s="367"/>
      <c r="GS115" s="367"/>
      <c r="GT115" s="367"/>
      <c r="GU115" s="367"/>
      <c r="GV115" s="367"/>
      <c r="GW115" s="367"/>
      <c r="GX115" s="367"/>
      <c r="GY115" s="367"/>
      <c r="GZ115" s="367"/>
      <c r="HA115" s="367"/>
      <c r="HB115" s="367"/>
      <c r="HC115" s="367"/>
      <c r="HD115" s="367"/>
      <c r="HE115" s="367"/>
      <c r="HF115" s="367"/>
      <c r="HG115" s="367"/>
      <c r="HH115" s="367"/>
    </row>
    <row r="116" spans="1:216" s="72" customFormat="1" ht="28.2" x14ac:dyDescent="0.25">
      <c r="A116" s="71"/>
      <c r="P116" s="71"/>
      <c r="Q116" s="71"/>
      <c r="R116" s="71"/>
      <c r="S116" s="71"/>
      <c r="T116" s="71"/>
      <c r="U116" s="71"/>
      <c r="V116" s="71"/>
      <c r="W116" s="73"/>
      <c r="X116" s="73"/>
      <c r="Y116" s="148"/>
      <c r="AA116" s="71"/>
      <c r="AF116" s="71"/>
      <c r="AH116" s="71"/>
      <c r="AJ116" s="71"/>
      <c r="AM116" s="71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BB116" s="76"/>
      <c r="BC116" s="76"/>
      <c r="BD116" s="76"/>
      <c r="BE116" s="76"/>
      <c r="BF116" s="76"/>
      <c r="BG116" s="76"/>
      <c r="BH116" s="76"/>
      <c r="BI116" s="76"/>
      <c r="BJ116" s="76"/>
      <c r="BK116" s="149"/>
      <c r="BU116" s="71"/>
      <c r="BV116" s="71"/>
      <c r="BW116" s="71"/>
      <c r="CL116" s="71"/>
      <c r="CM116" s="71"/>
      <c r="CN116" s="71"/>
      <c r="CP116" s="71"/>
      <c r="CQ116" s="71"/>
      <c r="CR116" s="71"/>
      <c r="CS116" s="71"/>
      <c r="CT116" s="71"/>
      <c r="CU116" s="71"/>
      <c r="CV116" s="71"/>
      <c r="CW116" s="71"/>
      <c r="CX116" s="71"/>
      <c r="CY116" s="71"/>
      <c r="CZ116" s="71"/>
      <c r="DA116" s="71"/>
      <c r="DB116" s="71"/>
      <c r="DC116" s="71"/>
      <c r="DD116" s="71"/>
      <c r="DE116" s="71"/>
      <c r="DF116" s="71"/>
      <c r="DG116" s="71"/>
      <c r="DH116" s="71"/>
      <c r="DI116" s="71"/>
      <c r="DJ116" s="71"/>
      <c r="DK116" s="71"/>
      <c r="DL116" s="71"/>
      <c r="DM116" s="71"/>
      <c r="DN116" s="71"/>
      <c r="DO116" s="71"/>
      <c r="DP116" s="71"/>
      <c r="DQ116" s="71"/>
      <c r="DR116" s="71"/>
      <c r="DS116" s="71"/>
      <c r="DT116" s="71"/>
      <c r="DU116" s="71"/>
      <c r="DV116" s="71"/>
      <c r="DW116" s="71"/>
      <c r="DX116" s="71"/>
      <c r="DY116" s="71"/>
      <c r="DZ116" s="71"/>
      <c r="EA116" s="71"/>
      <c r="EB116" s="71"/>
      <c r="EC116" s="71"/>
      <c r="ED116" s="71"/>
      <c r="EE116" s="71"/>
      <c r="EF116" s="71"/>
      <c r="EG116" s="71"/>
      <c r="EH116" s="71"/>
      <c r="EI116" s="71"/>
      <c r="EJ116" s="71"/>
      <c r="EK116" s="71"/>
      <c r="EL116" s="71"/>
      <c r="EM116" s="71"/>
      <c r="EN116" s="71"/>
      <c r="EO116" s="71"/>
      <c r="EP116" s="71"/>
      <c r="EQ116" s="71"/>
      <c r="ER116" s="71"/>
      <c r="ES116" s="71"/>
      <c r="ET116" s="71"/>
      <c r="EU116" s="71"/>
      <c r="EV116" s="71"/>
      <c r="EW116" s="71"/>
      <c r="EX116" s="71"/>
      <c r="EY116" s="71"/>
      <c r="EZ116" s="71"/>
      <c r="FA116" s="71"/>
      <c r="FB116" s="71"/>
      <c r="FC116" s="71"/>
      <c r="FD116" s="71"/>
      <c r="FE116" s="71"/>
      <c r="FF116" s="71"/>
      <c r="FG116" s="71"/>
      <c r="FH116" s="71"/>
      <c r="FI116" s="71"/>
      <c r="FJ116" s="71"/>
      <c r="FK116" s="71"/>
      <c r="FL116" s="71"/>
      <c r="FM116" s="71"/>
      <c r="FN116" s="71"/>
      <c r="FO116" s="71"/>
      <c r="FP116" s="71"/>
      <c r="FQ116" s="71"/>
      <c r="FR116" s="71"/>
      <c r="FS116" s="71"/>
      <c r="FT116" s="71"/>
      <c r="FU116" s="71"/>
      <c r="FV116" s="71"/>
      <c r="FW116" s="71"/>
      <c r="FX116" s="71"/>
      <c r="FY116" s="71"/>
      <c r="FZ116" s="71"/>
      <c r="GA116" s="71"/>
      <c r="GB116" s="71"/>
      <c r="GC116" s="71"/>
      <c r="GD116" s="71"/>
      <c r="GE116" s="71"/>
      <c r="GF116" s="71"/>
      <c r="GG116" s="71"/>
      <c r="GH116" s="71"/>
      <c r="GI116" s="71"/>
      <c r="GJ116" s="71"/>
      <c r="GK116" s="71"/>
      <c r="GL116" s="71"/>
      <c r="GM116" s="71"/>
      <c r="GN116" s="71"/>
      <c r="GO116" s="71"/>
      <c r="GP116" s="71"/>
      <c r="GQ116" s="71"/>
      <c r="GR116" s="71"/>
      <c r="GS116" s="71"/>
      <c r="GT116" s="71"/>
      <c r="GU116" s="71"/>
      <c r="GV116" s="71"/>
      <c r="GW116" s="71"/>
      <c r="GX116" s="71"/>
      <c r="GY116" s="71"/>
      <c r="GZ116" s="71"/>
      <c r="HA116" s="71"/>
      <c r="HB116" s="71"/>
      <c r="HC116" s="71"/>
      <c r="HD116" s="71"/>
      <c r="HE116" s="71"/>
      <c r="HF116" s="71"/>
      <c r="HG116" s="71"/>
      <c r="HH116" s="71"/>
    </row>
    <row r="117" spans="1:216" s="72" customFormat="1" ht="28.2" x14ac:dyDescent="0.25">
      <c r="A117" s="71"/>
      <c r="P117" s="71"/>
      <c r="Q117" s="71"/>
      <c r="R117" s="71"/>
      <c r="S117" s="71"/>
      <c r="T117" s="71"/>
      <c r="U117" s="71"/>
      <c r="V117" s="71"/>
      <c r="W117" s="73"/>
      <c r="X117" s="73"/>
      <c r="Y117" s="148"/>
      <c r="AA117" s="71"/>
      <c r="AF117" s="71"/>
      <c r="AH117" s="71"/>
      <c r="AJ117" s="71"/>
      <c r="AM117" s="71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BB117" s="71"/>
      <c r="BC117" s="71"/>
      <c r="BD117" s="71"/>
      <c r="BE117" s="71"/>
      <c r="BF117" s="71"/>
      <c r="BG117" s="71"/>
      <c r="BH117" s="71"/>
      <c r="BI117" s="71"/>
      <c r="BJ117" s="71"/>
      <c r="BK117" s="149"/>
      <c r="BU117" s="71"/>
      <c r="BV117" s="71"/>
      <c r="BW117" s="71"/>
      <c r="CL117" s="71"/>
      <c r="CM117" s="71"/>
      <c r="CN117" s="71"/>
      <c r="CP117" s="71"/>
      <c r="CQ117" s="71"/>
      <c r="CR117" s="71"/>
      <c r="CS117" s="71"/>
      <c r="CT117" s="71"/>
      <c r="CU117" s="71"/>
      <c r="CV117" s="71"/>
      <c r="CW117" s="71"/>
      <c r="CX117" s="71"/>
      <c r="CY117" s="71"/>
      <c r="CZ117" s="71"/>
      <c r="DA117" s="71"/>
      <c r="DB117" s="71"/>
      <c r="DC117" s="71"/>
      <c r="DD117" s="71"/>
      <c r="DE117" s="71"/>
      <c r="DF117" s="71"/>
      <c r="DG117" s="71"/>
      <c r="DH117" s="71"/>
      <c r="DI117" s="71"/>
      <c r="DJ117" s="71"/>
      <c r="DK117" s="71"/>
      <c r="DL117" s="71"/>
      <c r="DM117" s="71"/>
      <c r="DN117" s="71"/>
      <c r="DO117" s="71"/>
      <c r="DP117" s="71"/>
      <c r="DQ117" s="71"/>
      <c r="DR117" s="71"/>
      <c r="DS117" s="71"/>
      <c r="DT117" s="71"/>
      <c r="DU117" s="71"/>
      <c r="DV117" s="71"/>
      <c r="DW117" s="71"/>
      <c r="DX117" s="71"/>
      <c r="DY117" s="71"/>
      <c r="DZ117" s="71"/>
      <c r="EA117" s="71"/>
      <c r="EB117" s="71"/>
      <c r="EC117" s="71"/>
      <c r="ED117" s="71"/>
      <c r="EE117" s="71"/>
      <c r="EF117" s="71"/>
      <c r="EG117" s="71"/>
      <c r="EH117" s="71"/>
      <c r="EI117" s="71"/>
      <c r="EJ117" s="71"/>
      <c r="EK117" s="71"/>
      <c r="EL117" s="71"/>
      <c r="EM117" s="71"/>
      <c r="EN117" s="71"/>
      <c r="EO117" s="71"/>
      <c r="EP117" s="71"/>
      <c r="EQ117" s="71"/>
      <c r="ER117" s="71"/>
      <c r="ES117" s="71"/>
      <c r="ET117" s="71"/>
      <c r="EU117" s="71"/>
      <c r="EV117" s="71"/>
      <c r="EW117" s="71"/>
      <c r="EX117" s="71"/>
      <c r="EY117" s="71"/>
      <c r="EZ117" s="71"/>
      <c r="FA117" s="71"/>
      <c r="FB117" s="71"/>
      <c r="FC117" s="71"/>
      <c r="FD117" s="71"/>
      <c r="FE117" s="71"/>
      <c r="FF117" s="71"/>
      <c r="FG117" s="71"/>
      <c r="FH117" s="71"/>
      <c r="FI117" s="71"/>
      <c r="FJ117" s="71"/>
      <c r="FK117" s="71"/>
      <c r="FL117" s="71"/>
      <c r="FM117" s="71"/>
      <c r="FN117" s="71"/>
      <c r="FO117" s="71"/>
      <c r="FP117" s="71"/>
      <c r="FQ117" s="71"/>
      <c r="FR117" s="71"/>
      <c r="FS117" s="71"/>
      <c r="FT117" s="71"/>
      <c r="FU117" s="71"/>
      <c r="FV117" s="71"/>
      <c r="FW117" s="71"/>
      <c r="FX117" s="71"/>
      <c r="FY117" s="71"/>
      <c r="FZ117" s="71"/>
      <c r="GA117" s="71"/>
      <c r="GB117" s="71"/>
      <c r="GC117" s="71"/>
      <c r="GD117" s="71"/>
      <c r="GE117" s="71"/>
      <c r="GF117" s="71"/>
      <c r="GG117" s="71"/>
      <c r="GH117" s="71"/>
      <c r="GI117" s="71"/>
      <c r="GJ117" s="71"/>
      <c r="GK117" s="71"/>
      <c r="GL117" s="71"/>
      <c r="GM117" s="71"/>
      <c r="GN117" s="71"/>
      <c r="GO117" s="71"/>
      <c r="GP117" s="71"/>
      <c r="GQ117" s="71"/>
      <c r="GR117" s="71"/>
      <c r="GS117" s="71"/>
      <c r="GT117" s="71"/>
      <c r="GU117" s="71"/>
      <c r="GV117" s="71"/>
      <c r="GW117" s="71"/>
      <c r="GX117" s="71"/>
      <c r="GY117" s="71"/>
      <c r="GZ117" s="71"/>
      <c r="HA117" s="71"/>
      <c r="HB117" s="71"/>
      <c r="HC117" s="71"/>
      <c r="HD117" s="71"/>
      <c r="HE117" s="71"/>
      <c r="HF117" s="71"/>
      <c r="HG117" s="71"/>
      <c r="HH117" s="71"/>
    </row>
    <row r="118" spans="1:216" s="72" customFormat="1" ht="28.2" x14ac:dyDescent="0.25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5"/>
      <c r="R118" s="75"/>
      <c r="S118" s="75"/>
      <c r="T118" s="75"/>
      <c r="U118" s="75"/>
      <c r="V118" s="75"/>
      <c r="W118" s="75"/>
      <c r="X118" s="75"/>
      <c r="Y118" s="148"/>
      <c r="AA118" s="71"/>
      <c r="AF118" s="71"/>
      <c r="AH118" s="71"/>
      <c r="AJ118" s="71"/>
      <c r="AM118" s="71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BB118" s="75"/>
      <c r="BC118" s="75"/>
      <c r="BD118" s="75"/>
      <c r="BE118" s="75"/>
      <c r="BF118" s="75"/>
      <c r="BG118" s="75"/>
      <c r="BH118" s="75"/>
      <c r="BI118" s="75"/>
      <c r="BJ118" s="75"/>
      <c r="BK118" s="149"/>
      <c r="BU118" s="71"/>
      <c r="BV118" s="71"/>
      <c r="BW118" s="71"/>
      <c r="CL118" s="71"/>
      <c r="CM118" s="71"/>
      <c r="CN118" s="71"/>
      <c r="CP118" s="71"/>
      <c r="CQ118" s="71"/>
      <c r="CR118" s="71"/>
      <c r="CS118" s="71"/>
      <c r="CT118" s="71"/>
      <c r="CU118" s="71"/>
      <c r="CV118" s="71"/>
      <c r="CW118" s="71"/>
      <c r="CX118" s="71"/>
      <c r="CY118" s="71"/>
      <c r="CZ118" s="71"/>
      <c r="DA118" s="71"/>
      <c r="DB118" s="71"/>
      <c r="DC118" s="71"/>
      <c r="DD118" s="71"/>
      <c r="DE118" s="71"/>
      <c r="DF118" s="71"/>
      <c r="DG118" s="71"/>
      <c r="DH118" s="71"/>
      <c r="DI118" s="71"/>
      <c r="DJ118" s="71"/>
      <c r="DK118" s="71"/>
      <c r="DL118" s="71"/>
      <c r="DM118" s="71"/>
      <c r="DN118" s="71"/>
      <c r="DO118" s="71"/>
      <c r="DP118" s="71"/>
      <c r="DQ118" s="71"/>
      <c r="DR118" s="71"/>
      <c r="DS118" s="71"/>
      <c r="DT118" s="71"/>
      <c r="DU118" s="71"/>
      <c r="DV118" s="71"/>
      <c r="DW118" s="71"/>
      <c r="DX118" s="71"/>
      <c r="DY118" s="71"/>
      <c r="DZ118" s="71"/>
      <c r="EA118" s="71"/>
      <c r="EB118" s="71"/>
      <c r="EC118" s="71"/>
      <c r="ED118" s="71"/>
      <c r="EE118" s="71"/>
      <c r="EF118" s="71"/>
      <c r="EG118" s="71"/>
      <c r="EH118" s="71"/>
      <c r="EI118" s="71"/>
      <c r="EJ118" s="71"/>
      <c r="EK118" s="71"/>
      <c r="EL118" s="71"/>
      <c r="EM118" s="71"/>
      <c r="EN118" s="71"/>
      <c r="EO118" s="71"/>
      <c r="EP118" s="71"/>
      <c r="EQ118" s="71"/>
      <c r="ER118" s="71"/>
      <c r="ES118" s="71"/>
      <c r="ET118" s="71"/>
      <c r="EU118" s="71"/>
      <c r="EV118" s="71"/>
      <c r="EW118" s="71"/>
      <c r="EX118" s="71"/>
      <c r="EY118" s="71"/>
      <c r="EZ118" s="71"/>
      <c r="FA118" s="71"/>
      <c r="FB118" s="71"/>
      <c r="FC118" s="71"/>
      <c r="FD118" s="71"/>
      <c r="FE118" s="71"/>
      <c r="FF118" s="71"/>
      <c r="FG118" s="71"/>
      <c r="FH118" s="71"/>
      <c r="FI118" s="71"/>
      <c r="FJ118" s="71"/>
      <c r="FK118" s="71"/>
      <c r="FL118" s="71"/>
      <c r="FM118" s="71"/>
      <c r="FN118" s="71"/>
      <c r="FO118" s="71"/>
      <c r="FP118" s="71"/>
      <c r="FQ118" s="71"/>
      <c r="FR118" s="71"/>
      <c r="FS118" s="71"/>
      <c r="FT118" s="71"/>
      <c r="FU118" s="71"/>
      <c r="FV118" s="71"/>
      <c r="FW118" s="71"/>
      <c r="FX118" s="71"/>
      <c r="FY118" s="71"/>
      <c r="FZ118" s="71"/>
      <c r="GA118" s="71"/>
      <c r="GB118" s="71"/>
      <c r="GC118" s="71"/>
      <c r="GD118" s="71"/>
      <c r="GE118" s="71"/>
      <c r="GF118" s="71"/>
      <c r="GG118" s="71"/>
      <c r="GH118" s="71"/>
      <c r="GI118" s="71"/>
      <c r="GJ118" s="71"/>
      <c r="GK118" s="71"/>
      <c r="GL118" s="71"/>
      <c r="GM118" s="71"/>
      <c r="GN118" s="71"/>
      <c r="GO118" s="71"/>
      <c r="GP118" s="71"/>
      <c r="GQ118" s="71"/>
      <c r="GR118" s="71"/>
      <c r="GS118" s="71"/>
      <c r="GT118" s="71"/>
      <c r="GU118" s="71"/>
      <c r="GV118" s="71"/>
      <c r="GW118" s="71"/>
      <c r="GX118" s="71"/>
      <c r="GY118" s="71"/>
      <c r="GZ118" s="71"/>
      <c r="HA118" s="71"/>
      <c r="HB118" s="71"/>
      <c r="HC118" s="71"/>
      <c r="HD118" s="71"/>
      <c r="HE118" s="71"/>
      <c r="HF118" s="71"/>
      <c r="HG118" s="71"/>
      <c r="HH118" s="71"/>
    </row>
    <row r="119" spans="1:216" s="72" customFormat="1" ht="28.2" x14ac:dyDescent="0.25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Y119" s="148"/>
      <c r="AA119" s="71"/>
      <c r="AF119" s="71"/>
      <c r="AH119" s="71"/>
      <c r="AJ119" s="71"/>
      <c r="AM119" s="71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BB119" s="76"/>
      <c r="BC119" s="76"/>
      <c r="BD119" s="76"/>
      <c r="BE119" s="76"/>
      <c r="BF119" s="76"/>
      <c r="BG119" s="76"/>
      <c r="BH119" s="76"/>
      <c r="BI119" s="76"/>
      <c r="BJ119" s="76"/>
      <c r="BK119" s="149"/>
      <c r="BU119" s="71"/>
      <c r="BV119" s="71"/>
      <c r="BW119" s="71"/>
      <c r="CL119" s="71"/>
      <c r="CM119" s="71"/>
      <c r="CN119" s="71"/>
      <c r="CP119" s="71"/>
      <c r="CQ119" s="71"/>
      <c r="CR119" s="71"/>
      <c r="CS119" s="71"/>
      <c r="CT119" s="71"/>
      <c r="CU119" s="71"/>
      <c r="CV119" s="71"/>
      <c r="CW119" s="71"/>
      <c r="CX119" s="71"/>
      <c r="CY119" s="71"/>
      <c r="CZ119" s="71"/>
      <c r="DA119" s="71"/>
      <c r="DB119" s="71"/>
      <c r="DC119" s="71"/>
      <c r="DD119" s="71"/>
      <c r="DE119" s="71"/>
      <c r="DF119" s="71"/>
      <c r="DG119" s="71"/>
      <c r="DH119" s="71"/>
      <c r="DI119" s="71"/>
      <c r="DJ119" s="71"/>
      <c r="DK119" s="71"/>
      <c r="DL119" s="71"/>
      <c r="DM119" s="71"/>
      <c r="DN119" s="71"/>
      <c r="DO119" s="71"/>
      <c r="DP119" s="71"/>
      <c r="DQ119" s="71"/>
      <c r="DR119" s="71"/>
      <c r="DS119" s="71"/>
      <c r="DT119" s="71"/>
      <c r="DU119" s="71"/>
      <c r="DV119" s="71"/>
      <c r="DW119" s="71"/>
      <c r="DX119" s="71"/>
      <c r="DY119" s="71"/>
      <c r="DZ119" s="71"/>
      <c r="EA119" s="71"/>
      <c r="EB119" s="71"/>
      <c r="EC119" s="71"/>
      <c r="ED119" s="71"/>
      <c r="EE119" s="71"/>
      <c r="EF119" s="71"/>
      <c r="EG119" s="71"/>
      <c r="EH119" s="71"/>
      <c r="EI119" s="71"/>
      <c r="EJ119" s="71"/>
      <c r="EK119" s="71"/>
      <c r="EL119" s="71"/>
      <c r="EM119" s="71"/>
      <c r="EN119" s="71"/>
      <c r="EO119" s="71"/>
      <c r="EP119" s="71"/>
      <c r="EQ119" s="71"/>
      <c r="ER119" s="71"/>
      <c r="ES119" s="71"/>
      <c r="ET119" s="71"/>
      <c r="EU119" s="71"/>
      <c r="EV119" s="71"/>
      <c r="EW119" s="71"/>
      <c r="EX119" s="71"/>
      <c r="EY119" s="71"/>
      <c r="EZ119" s="71"/>
      <c r="FA119" s="71"/>
      <c r="FB119" s="71"/>
      <c r="FC119" s="71"/>
      <c r="FD119" s="71"/>
      <c r="FE119" s="71"/>
      <c r="FF119" s="71"/>
      <c r="FG119" s="71"/>
      <c r="FH119" s="71"/>
      <c r="FI119" s="71"/>
      <c r="FJ119" s="71"/>
      <c r="FK119" s="71"/>
      <c r="FL119" s="71"/>
      <c r="FM119" s="71"/>
      <c r="FN119" s="71"/>
      <c r="FO119" s="71"/>
      <c r="FP119" s="71"/>
      <c r="FQ119" s="71"/>
      <c r="FR119" s="71"/>
      <c r="FS119" s="71"/>
      <c r="FT119" s="71"/>
      <c r="FU119" s="71"/>
      <c r="FV119" s="71"/>
      <c r="FW119" s="71"/>
      <c r="FX119" s="71"/>
      <c r="FY119" s="71"/>
      <c r="FZ119" s="71"/>
      <c r="GA119" s="71"/>
      <c r="GB119" s="71"/>
      <c r="GC119" s="71"/>
      <c r="GD119" s="71"/>
      <c r="GE119" s="71"/>
      <c r="GF119" s="71"/>
      <c r="GG119" s="71"/>
      <c r="GH119" s="71"/>
      <c r="GI119" s="71"/>
      <c r="GJ119" s="71"/>
      <c r="GK119" s="71"/>
      <c r="GL119" s="71"/>
      <c r="GM119" s="71"/>
      <c r="GN119" s="71"/>
      <c r="GO119" s="71"/>
      <c r="GP119" s="71"/>
      <c r="GQ119" s="71"/>
      <c r="GR119" s="71"/>
      <c r="GS119" s="71"/>
      <c r="GT119" s="71"/>
      <c r="GU119" s="71"/>
      <c r="GV119" s="71"/>
      <c r="GW119" s="71"/>
      <c r="GX119" s="71"/>
      <c r="GY119" s="71"/>
      <c r="GZ119" s="71"/>
      <c r="HA119" s="71"/>
      <c r="HB119" s="71"/>
      <c r="HC119" s="71"/>
      <c r="HD119" s="71"/>
      <c r="HE119" s="71"/>
      <c r="HF119" s="71"/>
      <c r="HG119" s="71"/>
      <c r="HH119" s="71"/>
    </row>
    <row r="120" spans="1:216" s="72" customFormat="1" ht="28.2" x14ac:dyDescent="0.25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148"/>
      <c r="AA120" s="71"/>
      <c r="AJ120" s="71"/>
      <c r="AM120" s="71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BK120" s="149"/>
      <c r="BU120" s="71"/>
      <c r="BV120" s="71"/>
      <c r="BW120" s="71"/>
      <c r="CL120" s="71"/>
      <c r="CM120" s="71"/>
      <c r="CN120" s="71"/>
      <c r="CP120" s="71"/>
      <c r="CQ120" s="71"/>
      <c r="CR120" s="71"/>
      <c r="CS120" s="71"/>
      <c r="CT120" s="71"/>
      <c r="CU120" s="71"/>
      <c r="CV120" s="71"/>
      <c r="CW120" s="71"/>
      <c r="CX120" s="71"/>
      <c r="CY120" s="71"/>
      <c r="CZ120" s="71"/>
      <c r="DA120" s="71"/>
      <c r="DB120" s="71"/>
      <c r="DC120" s="71"/>
      <c r="DD120" s="71"/>
      <c r="DE120" s="71"/>
      <c r="DF120" s="71"/>
      <c r="DG120" s="71"/>
      <c r="DH120" s="71"/>
      <c r="DI120" s="71"/>
      <c r="DJ120" s="71"/>
      <c r="DK120" s="71"/>
      <c r="DL120" s="71"/>
      <c r="DM120" s="71"/>
      <c r="DN120" s="71"/>
      <c r="DO120" s="71"/>
      <c r="DP120" s="71"/>
      <c r="DQ120" s="71"/>
      <c r="DR120" s="71"/>
      <c r="DS120" s="71"/>
      <c r="DT120" s="71"/>
      <c r="DU120" s="71"/>
      <c r="DV120" s="71"/>
      <c r="DW120" s="71"/>
      <c r="DX120" s="71"/>
      <c r="DY120" s="71"/>
      <c r="DZ120" s="71"/>
      <c r="EA120" s="71"/>
      <c r="EB120" s="71"/>
      <c r="EC120" s="71"/>
      <c r="ED120" s="71"/>
      <c r="EE120" s="71"/>
      <c r="EF120" s="71"/>
      <c r="EG120" s="71"/>
      <c r="EH120" s="71"/>
      <c r="EI120" s="71"/>
      <c r="EJ120" s="71"/>
      <c r="EK120" s="71"/>
      <c r="EL120" s="71"/>
      <c r="EM120" s="71"/>
      <c r="EN120" s="71"/>
      <c r="EO120" s="71"/>
      <c r="EP120" s="71"/>
      <c r="EQ120" s="71"/>
      <c r="ER120" s="71"/>
      <c r="ES120" s="71"/>
      <c r="ET120" s="71"/>
      <c r="EU120" s="71"/>
      <c r="EV120" s="71"/>
      <c r="EW120" s="71"/>
      <c r="EX120" s="71"/>
      <c r="EY120" s="71"/>
      <c r="EZ120" s="71"/>
      <c r="FA120" s="71"/>
      <c r="FB120" s="71"/>
      <c r="FC120" s="71"/>
      <c r="FD120" s="71"/>
      <c r="FE120" s="71"/>
      <c r="FF120" s="71"/>
      <c r="FG120" s="71"/>
      <c r="FH120" s="71"/>
      <c r="FI120" s="71"/>
      <c r="FJ120" s="71"/>
      <c r="FK120" s="71"/>
      <c r="FL120" s="71"/>
      <c r="FM120" s="71"/>
      <c r="FN120" s="71"/>
      <c r="FO120" s="71"/>
      <c r="FP120" s="71"/>
      <c r="FQ120" s="71"/>
      <c r="FR120" s="71"/>
      <c r="FS120" s="71"/>
      <c r="FT120" s="71"/>
      <c r="FU120" s="71"/>
      <c r="FV120" s="71"/>
      <c r="FW120" s="71"/>
      <c r="FX120" s="71"/>
      <c r="FY120" s="71"/>
      <c r="FZ120" s="71"/>
      <c r="GA120" s="71"/>
      <c r="GB120" s="71"/>
      <c r="GC120" s="71"/>
      <c r="GD120" s="71"/>
      <c r="GE120" s="71"/>
      <c r="GF120" s="71"/>
      <c r="GG120" s="71"/>
      <c r="GH120" s="71"/>
      <c r="GI120" s="71"/>
      <c r="GJ120" s="71"/>
      <c r="GK120" s="71"/>
      <c r="GL120" s="71"/>
      <c r="GM120" s="71"/>
      <c r="GN120" s="71"/>
      <c r="GO120" s="71"/>
      <c r="GP120" s="71"/>
      <c r="GQ120" s="71"/>
      <c r="GR120" s="71"/>
      <c r="GS120" s="71"/>
      <c r="GT120" s="71"/>
      <c r="GU120" s="71"/>
      <c r="GV120" s="71"/>
      <c r="GW120" s="71"/>
      <c r="GX120" s="71"/>
      <c r="GY120" s="71"/>
      <c r="GZ120" s="71"/>
      <c r="HA120" s="71"/>
      <c r="HB120" s="71"/>
      <c r="HC120" s="71"/>
      <c r="HD120" s="71"/>
      <c r="HE120" s="71"/>
      <c r="HF120" s="71"/>
      <c r="HG120" s="71"/>
      <c r="HH120" s="71"/>
    </row>
    <row r="121" spans="1:216" s="369" customFormat="1" ht="31.8" x14ac:dyDescent="0.25">
      <c r="A121" s="367"/>
      <c r="B121" s="369" t="s">
        <v>185</v>
      </c>
      <c r="P121" s="367"/>
      <c r="Q121" s="367"/>
      <c r="R121" s="367"/>
      <c r="S121" s="367"/>
      <c r="T121" s="367"/>
      <c r="U121" s="367"/>
      <c r="V121" s="367"/>
      <c r="X121" s="370"/>
      <c r="Y121" s="375"/>
      <c r="AA121" s="367"/>
      <c r="BK121" s="376"/>
      <c r="BV121" s="367"/>
      <c r="BW121" s="367"/>
      <c r="CL121" s="367"/>
      <c r="CM121" s="367"/>
      <c r="CN121" s="367"/>
      <c r="CP121" s="367"/>
      <c r="CQ121" s="367"/>
      <c r="CR121" s="367"/>
      <c r="CS121" s="367"/>
      <c r="CT121" s="367"/>
      <c r="CU121" s="367"/>
      <c r="CV121" s="367"/>
      <c r="CW121" s="367"/>
      <c r="CX121" s="367"/>
      <c r="CY121" s="367"/>
      <c r="CZ121" s="367"/>
      <c r="DA121" s="367"/>
      <c r="DB121" s="367"/>
      <c r="DC121" s="367"/>
      <c r="DD121" s="367"/>
      <c r="DE121" s="367"/>
      <c r="DF121" s="367"/>
      <c r="DG121" s="367"/>
      <c r="DH121" s="367"/>
      <c r="DI121" s="367"/>
      <c r="DJ121" s="367"/>
      <c r="DK121" s="367"/>
      <c r="DL121" s="367"/>
      <c r="DM121" s="367"/>
      <c r="DN121" s="367"/>
      <c r="DO121" s="367"/>
      <c r="DP121" s="367"/>
      <c r="DQ121" s="367"/>
      <c r="DR121" s="367"/>
      <c r="DS121" s="367"/>
      <c r="DT121" s="367"/>
      <c r="DU121" s="367"/>
      <c r="DV121" s="367"/>
      <c r="DW121" s="367"/>
      <c r="DX121" s="367"/>
      <c r="DY121" s="367"/>
      <c r="DZ121" s="367"/>
      <c r="EA121" s="367"/>
      <c r="EB121" s="367"/>
      <c r="EC121" s="367"/>
      <c r="ED121" s="367"/>
      <c r="EE121" s="367"/>
      <c r="EF121" s="367"/>
      <c r="EG121" s="367"/>
      <c r="EH121" s="367"/>
      <c r="EI121" s="367"/>
      <c r="EJ121" s="367"/>
      <c r="EK121" s="367"/>
      <c r="EL121" s="367"/>
      <c r="EM121" s="367"/>
      <c r="EN121" s="367"/>
      <c r="EO121" s="367"/>
      <c r="EP121" s="367"/>
      <c r="EQ121" s="367"/>
      <c r="ER121" s="367"/>
      <c r="ES121" s="367"/>
      <c r="ET121" s="367"/>
      <c r="EU121" s="367"/>
      <c r="EV121" s="367"/>
      <c r="EW121" s="367"/>
      <c r="EX121" s="367"/>
      <c r="EY121" s="367"/>
      <c r="EZ121" s="367"/>
      <c r="FA121" s="367"/>
      <c r="FB121" s="367"/>
      <c r="FC121" s="367"/>
      <c r="FD121" s="367"/>
      <c r="FE121" s="367"/>
      <c r="FF121" s="367"/>
      <c r="FG121" s="367"/>
      <c r="FH121" s="367"/>
      <c r="FI121" s="367"/>
      <c r="FJ121" s="367"/>
      <c r="FK121" s="367"/>
      <c r="FL121" s="367"/>
      <c r="FM121" s="367"/>
      <c r="FN121" s="367"/>
      <c r="FO121" s="367"/>
      <c r="FP121" s="367"/>
      <c r="FQ121" s="367"/>
      <c r="FR121" s="367"/>
      <c r="FS121" s="367"/>
      <c r="FT121" s="367"/>
      <c r="FU121" s="367"/>
      <c r="FV121" s="367"/>
      <c r="FW121" s="367"/>
      <c r="FX121" s="367"/>
      <c r="FY121" s="367"/>
      <c r="FZ121" s="367"/>
      <c r="GA121" s="367"/>
      <c r="GB121" s="367"/>
      <c r="GC121" s="367"/>
      <c r="GD121" s="367"/>
      <c r="GE121" s="367"/>
      <c r="GF121" s="367"/>
      <c r="GG121" s="367"/>
      <c r="GH121" s="367"/>
      <c r="GI121" s="367"/>
      <c r="GJ121" s="367"/>
      <c r="GK121" s="367"/>
      <c r="GL121" s="367"/>
      <c r="GM121" s="367"/>
      <c r="GN121" s="367"/>
      <c r="GO121" s="367"/>
      <c r="GP121" s="367"/>
      <c r="GQ121" s="367"/>
      <c r="GR121" s="367"/>
      <c r="GS121" s="367"/>
      <c r="GT121" s="367"/>
      <c r="GU121" s="367"/>
      <c r="GV121" s="367"/>
      <c r="GW121" s="367"/>
      <c r="GX121" s="367"/>
      <c r="GY121" s="367"/>
      <c r="GZ121" s="367"/>
      <c r="HA121" s="367"/>
      <c r="HB121" s="367"/>
      <c r="HC121" s="367"/>
      <c r="HD121" s="367"/>
      <c r="HE121" s="367"/>
      <c r="HF121" s="367"/>
      <c r="HG121" s="367"/>
      <c r="HH121" s="367"/>
    </row>
    <row r="122" spans="1:216" s="369" customFormat="1" ht="31.8" x14ac:dyDescent="0.25">
      <c r="A122" s="367"/>
      <c r="B122" s="369" t="s">
        <v>186</v>
      </c>
      <c r="C122" s="377"/>
      <c r="D122" s="377"/>
      <c r="E122" s="377"/>
      <c r="F122" s="377"/>
      <c r="G122" s="377"/>
      <c r="H122" s="377"/>
      <c r="I122" s="377"/>
      <c r="J122" s="377"/>
      <c r="K122" s="377"/>
      <c r="L122" s="377"/>
      <c r="P122" s="367"/>
      <c r="Q122" s="367"/>
      <c r="R122" s="367"/>
      <c r="S122" s="367"/>
      <c r="T122" s="367"/>
      <c r="U122" s="367"/>
      <c r="V122" s="367"/>
      <c r="X122" s="378"/>
      <c r="Y122" s="375"/>
      <c r="AA122" s="367"/>
      <c r="BK122" s="376"/>
      <c r="BW122" s="367"/>
      <c r="CL122" s="367"/>
      <c r="CM122" s="367"/>
      <c r="CN122" s="367"/>
      <c r="CP122" s="367"/>
      <c r="CQ122" s="367"/>
      <c r="CR122" s="367"/>
      <c r="CS122" s="367"/>
      <c r="CT122" s="367"/>
      <c r="CU122" s="367"/>
      <c r="CV122" s="367"/>
      <c r="CW122" s="367"/>
      <c r="CX122" s="367"/>
      <c r="CY122" s="367"/>
      <c r="CZ122" s="367"/>
      <c r="DA122" s="367"/>
      <c r="DB122" s="367"/>
      <c r="DC122" s="367"/>
      <c r="DD122" s="367"/>
      <c r="DE122" s="367"/>
      <c r="DF122" s="367"/>
      <c r="DG122" s="367"/>
      <c r="DH122" s="367"/>
      <c r="DI122" s="367"/>
      <c r="DJ122" s="367"/>
      <c r="DK122" s="367"/>
      <c r="DL122" s="367"/>
      <c r="DM122" s="367"/>
      <c r="DN122" s="367"/>
      <c r="DO122" s="367"/>
      <c r="DP122" s="367"/>
      <c r="DQ122" s="367"/>
      <c r="DR122" s="367"/>
      <c r="DS122" s="367"/>
      <c r="DT122" s="367"/>
      <c r="DU122" s="367"/>
      <c r="DV122" s="367"/>
      <c r="DW122" s="367"/>
      <c r="DX122" s="367"/>
      <c r="DY122" s="367"/>
      <c r="DZ122" s="367"/>
      <c r="EA122" s="367"/>
      <c r="EB122" s="367"/>
      <c r="EC122" s="367"/>
      <c r="ED122" s="367"/>
      <c r="EE122" s="367"/>
      <c r="EF122" s="367"/>
      <c r="EG122" s="367"/>
      <c r="EH122" s="367"/>
      <c r="EI122" s="367"/>
      <c r="EJ122" s="367"/>
      <c r="EK122" s="367"/>
      <c r="EL122" s="367"/>
      <c r="EM122" s="367"/>
      <c r="EN122" s="367"/>
      <c r="EO122" s="367"/>
      <c r="EP122" s="367"/>
      <c r="EQ122" s="367"/>
      <c r="ER122" s="367"/>
      <c r="ES122" s="367"/>
      <c r="ET122" s="367"/>
      <c r="EU122" s="367"/>
      <c r="EV122" s="367"/>
      <c r="EW122" s="367"/>
      <c r="EX122" s="367"/>
      <c r="EY122" s="367"/>
      <c r="EZ122" s="367"/>
      <c r="FA122" s="367"/>
      <c r="FB122" s="367"/>
      <c r="FC122" s="367"/>
      <c r="FD122" s="367"/>
      <c r="FE122" s="367"/>
      <c r="FF122" s="367"/>
      <c r="FG122" s="367"/>
      <c r="FH122" s="367"/>
      <c r="FI122" s="367"/>
      <c r="FJ122" s="367"/>
      <c r="FK122" s="367"/>
      <c r="FL122" s="367"/>
      <c r="FM122" s="367"/>
      <c r="FN122" s="367"/>
      <c r="FO122" s="367"/>
      <c r="FP122" s="367"/>
      <c r="FQ122" s="367"/>
      <c r="FR122" s="367"/>
      <c r="FS122" s="367"/>
      <c r="FT122" s="367"/>
      <c r="FU122" s="367"/>
      <c r="FV122" s="367"/>
      <c r="FW122" s="367"/>
      <c r="FX122" s="367"/>
      <c r="FY122" s="367"/>
      <c r="FZ122" s="367"/>
      <c r="GA122" s="367"/>
      <c r="GB122" s="367"/>
      <c r="GC122" s="367"/>
      <c r="GD122" s="367"/>
      <c r="GE122" s="367"/>
      <c r="GF122" s="367"/>
      <c r="GG122" s="367"/>
      <c r="GH122" s="367"/>
      <c r="GI122" s="367"/>
      <c r="GJ122" s="367"/>
      <c r="GK122" s="367"/>
      <c r="GL122" s="367"/>
      <c r="GM122" s="367"/>
      <c r="GN122" s="367"/>
      <c r="GO122" s="367"/>
      <c r="GP122" s="367"/>
      <c r="GQ122" s="367"/>
      <c r="GR122" s="367"/>
      <c r="GS122" s="367"/>
      <c r="GT122" s="367"/>
      <c r="GU122" s="367"/>
      <c r="GV122" s="367"/>
      <c r="GW122" s="367"/>
      <c r="GX122" s="367"/>
      <c r="GY122" s="367"/>
      <c r="GZ122" s="367"/>
      <c r="HA122" s="367"/>
      <c r="HB122" s="367"/>
      <c r="HC122" s="367"/>
      <c r="HD122" s="367"/>
      <c r="HE122" s="367"/>
      <c r="HF122" s="367"/>
      <c r="HG122" s="367"/>
      <c r="HH122" s="367"/>
    </row>
    <row r="123" spans="1:216" s="369" customFormat="1" ht="31.8" x14ac:dyDescent="0.25">
      <c r="A123" s="367"/>
      <c r="B123" s="369" t="s">
        <v>208</v>
      </c>
      <c r="C123" s="377"/>
      <c r="D123" s="377"/>
      <c r="E123" s="377"/>
      <c r="F123" s="377"/>
      <c r="G123" s="377"/>
      <c r="H123" s="377"/>
      <c r="I123" s="377"/>
      <c r="J123" s="377"/>
      <c r="K123" s="377"/>
      <c r="L123" s="377"/>
      <c r="M123" s="377"/>
      <c r="N123" s="377"/>
      <c r="O123" s="377"/>
      <c r="P123" s="367"/>
      <c r="Q123" s="372"/>
      <c r="R123" s="372"/>
      <c r="S123" s="372"/>
      <c r="T123" s="372"/>
      <c r="U123" s="372"/>
      <c r="V123" s="372"/>
      <c r="W123" s="372"/>
      <c r="X123" s="372"/>
      <c r="Y123" s="373" t="s">
        <v>104</v>
      </c>
      <c r="AI123" s="367" t="s">
        <v>59</v>
      </c>
      <c r="AM123" s="367"/>
      <c r="AO123" s="367"/>
      <c r="AP123" s="367"/>
      <c r="AQ123" s="367"/>
      <c r="AR123" s="367"/>
      <c r="AS123" s="367"/>
      <c r="AT123" s="367"/>
      <c r="AU123" s="367"/>
      <c r="AV123" s="367"/>
      <c r="AW123" s="367"/>
      <c r="AX123" s="367"/>
      <c r="BB123" s="374"/>
      <c r="BC123" s="374"/>
      <c r="BD123" s="374"/>
      <c r="BE123" s="374"/>
      <c r="BF123" s="372"/>
      <c r="BG123" s="372"/>
      <c r="BH123" s="372"/>
      <c r="BI123" s="372"/>
      <c r="BJ123" s="372"/>
      <c r="BK123" s="375" t="s">
        <v>123</v>
      </c>
      <c r="BL123" s="367"/>
      <c r="BM123" s="367"/>
      <c r="BN123" s="367"/>
      <c r="BO123" s="367"/>
      <c r="BU123" s="367"/>
      <c r="BV123" s="367"/>
      <c r="BW123" s="367"/>
      <c r="CL123" s="367"/>
      <c r="CM123" s="367"/>
      <c r="CN123" s="367"/>
      <c r="CP123" s="367"/>
      <c r="CQ123" s="367"/>
      <c r="CR123" s="367"/>
      <c r="CS123" s="367"/>
      <c r="CT123" s="367"/>
      <c r="CU123" s="367"/>
      <c r="CV123" s="367"/>
      <c r="CW123" s="367"/>
      <c r="CX123" s="367"/>
      <c r="CY123" s="367"/>
      <c r="CZ123" s="367"/>
      <c r="DA123" s="367"/>
      <c r="DB123" s="367"/>
      <c r="DC123" s="367"/>
      <c r="DD123" s="367"/>
      <c r="DE123" s="367"/>
      <c r="DF123" s="367"/>
      <c r="DG123" s="367"/>
      <c r="DH123" s="367"/>
      <c r="DI123" s="367"/>
      <c r="DJ123" s="367"/>
      <c r="DK123" s="367"/>
      <c r="DL123" s="367"/>
      <c r="DM123" s="367"/>
      <c r="DN123" s="367"/>
      <c r="DO123" s="367"/>
      <c r="DP123" s="367"/>
      <c r="DQ123" s="367"/>
      <c r="DR123" s="367"/>
      <c r="DS123" s="367"/>
      <c r="DT123" s="367"/>
      <c r="DU123" s="367"/>
      <c r="DV123" s="367"/>
      <c r="DW123" s="367"/>
      <c r="DX123" s="367"/>
      <c r="DY123" s="367"/>
      <c r="DZ123" s="367"/>
      <c r="EA123" s="367"/>
      <c r="EB123" s="367"/>
      <c r="EC123" s="367"/>
      <c r="ED123" s="367"/>
      <c r="EE123" s="367"/>
      <c r="EF123" s="367"/>
      <c r="EG123" s="367"/>
      <c r="EH123" s="367"/>
      <c r="EI123" s="367"/>
      <c r="EJ123" s="367"/>
      <c r="EK123" s="367"/>
      <c r="EL123" s="367"/>
      <c r="EM123" s="367"/>
      <c r="EN123" s="367"/>
      <c r="EO123" s="367"/>
      <c r="EP123" s="367"/>
      <c r="EQ123" s="367"/>
      <c r="ER123" s="367"/>
      <c r="ES123" s="367"/>
      <c r="ET123" s="367"/>
      <c r="EU123" s="367"/>
      <c r="EV123" s="367"/>
      <c r="EW123" s="367"/>
      <c r="EX123" s="367"/>
      <c r="EY123" s="367"/>
      <c r="EZ123" s="367"/>
      <c r="FA123" s="367"/>
      <c r="FB123" s="367"/>
      <c r="FC123" s="367"/>
      <c r="FD123" s="367"/>
      <c r="FE123" s="367"/>
      <c r="FF123" s="367"/>
      <c r="FG123" s="367"/>
      <c r="FH123" s="367"/>
      <c r="FI123" s="367"/>
      <c r="FJ123" s="367"/>
      <c r="FK123" s="367"/>
      <c r="FL123" s="367"/>
      <c r="FM123" s="367"/>
      <c r="FN123" s="367"/>
      <c r="FO123" s="367"/>
      <c r="FP123" s="367"/>
      <c r="FQ123" s="367"/>
      <c r="FR123" s="367"/>
      <c r="FS123" s="367"/>
      <c r="FT123" s="367"/>
      <c r="FU123" s="367"/>
      <c r="FV123" s="367"/>
      <c r="FW123" s="367"/>
      <c r="FX123" s="367"/>
      <c r="FY123" s="367"/>
      <c r="FZ123" s="367"/>
      <c r="GA123" s="367"/>
      <c r="GB123" s="367"/>
      <c r="GC123" s="367"/>
      <c r="GD123" s="367"/>
      <c r="GE123" s="367"/>
      <c r="GF123" s="367"/>
      <c r="GG123" s="367"/>
      <c r="GH123" s="367"/>
      <c r="GI123" s="367"/>
      <c r="GJ123" s="367"/>
      <c r="GK123" s="367"/>
      <c r="GL123" s="367"/>
      <c r="GM123" s="367"/>
      <c r="GN123" s="367"/>
      <c r="GO123" s="367"/>
      <c r="GP123" s="367"/>
      <c r="GQ123" s="367"/>
      <c r="GR123" s="367"/>
      <c r="GS123" s="367"/>
      <c r="GT123" s="367"/>
      <c r="GU123" s="367"/>
      <c r="GV123" s="367"/>
      <c r="GW123" s="367"/>
      <c r="GX123" s="367"/>
      <c r="GY123" s="367"/>
      <c r="GZ123" s="367"/>
      <c r="HA123" s="367"/>
      <c r="HB123" s="367"/>
      <c r="HC123" s="367"/>
      <c r="HD123" s="367"/>
      <c r="HE123" s="367"/>
      <c r="HF123" s="367"/>
      <c r="HG123" s="367"/>
      <c r="HH123" s="367"/>
    </row>
    <row r="124" spans="1:216" s="72" customFormat="1" ht="28.2" x14ac:dyDescent="0.25">
      <c r="A124" s="71"/>
      <c r="M124" s="77"/>
      <c r="N124" s="77"/>
      <c r="O124" s="77"/>
      <c r="P124" s="71"/>
      <c r="Q124" s="71"/>
      <c r="R124" s="71"/>
      <c r="S124" s="71"/>
      <c r="T124" s="71"/>
      <c r="U124" s="71"/>
      <c r="V124" s="71"/>
      <c r="X124" s="73"/>
      <c r="Y124" s="71"/>
      <c r="Z124" s="71"/>
      <c r="AA124" s="71"/>
      <c r="AF124" s="78"/>
      <c r="AG124" s="71"/>
      <c r="AH124" s="71"/>
      <c r="AM124" s="71"/>
      <c r="BB124" s="76"/>
      <c r="BC124" s="76"/>
      <c r="BD124" s="76"/>
      <c r="BE124" s="76"/>
      <c r="BF124" s="76"/>
      <c r="BG124" s="76"/>
      <c r="BH124" s="76"/>
      <c r="BI124" s="76"/>
      <c r="BJ124" s="76"/>
      <c r="BK124" s="148"/>
      <c r="BL124" s="71"/>
      <c r="BM124" s="71"/>
      <c r="BN124" s="71"/>
      <c r="BO124" s="71"/>
      <c r="BU124" s="71"/>
      <c r="BV124" s="71"/>
      <c r="BW124" s="71"/>
      <c r="CL124" s="71"/>
      <c r="CM124" s="71"/>
      <c r="CN124" s="71"/>
      <c r="CP124" s="71"/>
      <c r="CQ124" s="71"/>
      <c r="CR124" s="71"/>
      <c r="CS124" s="71"/>
      <c r="CT124" s="71"/>
      <c r="CU124" s="71"/>
      <c r="CV124" s="71"/>
      <c r="CW124" s="71"/>
      <c r="CX124" s="71"/>
      <c r="CY124" s="71"/>
      <c r="CZ124" s="71"/>
      <c r="DA124" s="71"/>
      <c r="DB124" s="71"/>
      <c r="DC124" s="71"/>
      <c r="DD124" s="71"/>
      <c r="DE124" s="71"/>
      <c r="DF124" s="71"/>
      <c r="DG124" s="71"/>
      <c r="DH124" s="71"/>
      <c r="DI124" s="71"/>
      <c r="DJ124" s="71"/>
      <c r="DK124" s="71"/>
      <c r="DL124" s="71"/>
      <c r="DM124" s="71"/>
      <c r="DN124" s="71"/>
      <c r="DO124" s="71"/>
      <c r="DP124" s="71"/>
      <c r="DQ124" s="71"/>
      <c r="DR124" s="71"/>
      <c r="DS124" s="71"/>
      <c r="DT124" s="71"/>
      <c r="DU124" s="71"/>
      <c r="DV124" s="71"/>
      <c r="DW124" s="71"/>
      <c r="DX124" s="71"/>
      <c r="DY124" s="71"/>
      <c r="DZ124" s="71"/>
      <c r="EA124" s="71"/>
      <c r="EB124" s="71"/>
      <c r="EC124" s="71"/>
      <c r="ED124" s="71"/>
      <c r="EE124" s="71"/>
      <c r="EF124" s="71"/>
      <c r="EG124" s="71"/>
      <c r="EH124" s="71"/>
      <c r="EI124" s="71"/>
      <c r="EJ124" s="71"/>
      <c r="EK124" s="71"/>
      <c r="EL124" s="71"/>
      <c r="EM124" s="71"/>
      <c r="EN124" s="71"/>
      <c r="EO124" s="71"/>
      <c r="EP124" s="71"/>
      <c r="EQ124" s="71"/>
      <c r="ER124" s="71"/>
      <c r="ES124" s="71"/>
      <c r="ET124" s="71"/>
      <c r="EU124" s="71"/>
      <c r="EV124" s="71"/>
      <c r="EW124" s="71"/>
      <c r="EX124" s="71"/>
      <c r="EY124" s="71"/>
      <c r="EZ124" s="71"/>
      <c r="FA124" s="71"/>
      <c r="FB124" s="71"/>
      <c r="FC124" s="71"/>
      <c r="FD124" s="71"/>
      <c r="FE124" s="71"/>
      <c r="FF124" s="71"/>
      <c r="FG124" s="71"/>
      <c r="FH124" s="71"/>
      <c r="FI124" s="71"/>
      <c r="FJ124" s="71"/>
      <c r="FK124" s="71"/>
      <c r="FL124" s="71"/>
      <c r="FM124" s="71"/>
      <c r="FN124" s="71"/>
      <c r="FO124" s="71"/>
      <c r="FP124" s="71"/>
      <c r="FQ124" s="71"/>
      <c r="FR124" s="71"/>
      <c r="FS124" s="71"/>
      <c r="FT124" s="71"/>
      <c r="FU124" s="71"/>
      <c r="FV124" s="71"/>
      <c r="FW124" s="71"/>
      <c r="FX124" s="71"/>
      <c r="FY124" s="71"/>
      <c r="FZ124" s="71"/>
      <c r="GA124" s="71"/>
      <c r="GB124" s="71"/>
      <c r="GC124" s="71"/>
      <c r="GD124" s="71"/>
      <c r="GE124" s="71"/>
      <c r="GF124" s="71"/>
      <c r="GG124" s="71"/>
      <c r="GH124" s="71"/>
      <c r="GI124" s="71"/>
      <c r="GJ124" s="71"/>
      <c r="GK124" s="71"/>
      <c r="GL124" s="71"/>
      <c r="GM124" s="71"/>
      <c r="GN124" s="71"/>
      <c r="GO124" s="71"/>
      <c r="GP124" s="71"/>
      <c r="GQ124" s="71"/>
      <c r="GR124" s="71"/>
      <c r="GS124" s="71"/>
      <c r="GT124" s="71"/>
      <c r="GU124" s="71"/>
      <c r="GV124" s="71"/>
      <c r="GW124" s="71"/>
      <c r="GX124" s="71"/>
      <c r="GY124" s="71"/>
      <c r="GZ124" s="71"/>
      <c r="HA124" s="71"/>
      <c r="HB124" s="71"/>
      <c r="HC124" s="71"/>
      <c r="HD124" s="71"/>
      <c r="HE124" s="71"/>
      <c r="HF124" s="71"/>
      <c r="HG124" s="71"/>
      <c r="HH124" s="71"/>
    </row>
    <row r="125" spans="1:216" s="72" customFormat="1" ht="28.2" x14ac:dyDescent="0.25">
      <c r="A125" s="71"/>
      <c r="M125" s="77"/>
      <c r="N125" s="77"/>
      <c r="O125" s="77"/>
      <c r="P125" s="71"/>
      <c r="Q125" s="71"/>
      <c r="R125" s="71"/>
      <c r="S125" s="71"/>
      <c r="T125" s="71"/>
      <c r="U125" s="71"/>
      <c r="V125" s="71"/>
      <c r="X125" s="73"/>
      <c r="Y125" s="71"/>
      <c r="Z125" s="71"/>
      <c r="AA125" s="71"/>
      <c r="AF125" s="78"/>
      <c r="AG125" s="71"/>
      <c r="AH125" s="71"/>
      <c r="AM125" s="71"/>
      <c r="BB125" s="71"/>
      <c r="BC125" s="71"/>
      <c r="BD125" s="71"/>
      <c r="BE125" s="71"/>
      <c r="BF125" s="71"/>
      <c r="BG125" s="71"/>
      <c r="BH125" s="71"/>
      <c r="BI125" s="71"/>
      <c r="BJ125" s="71"/>
      <c r="BK125" s="148"/>
      <c r="BL125" s="71"/>
      <c r="BM125" s="71"/>
      <c r="BN125" s="71"/>
      <c r="BO125" s="71"/>
      <c r="BU125" s="71"/>
      <c r="BV125" s="71"/>
      <c r="BW125" s="71"/>
      <c r="CL125" s="71"/>
      <c r="CM125" s="71"/>
      <c r="CN125" s="71"/>
      <c r="CP125" s="71"/>
      <c r="CQ125" s="71"/>
      <c r="CR125" s="71"/>
      <c r="CS125" s="71"/>
      <c r="CT125" s="71"/>
      <c r="CU125" s="71"/>
      <c r="CV125" s="71"/>
      <c r="CW125" s="71"/>
      <c r="CX125" s="71"/>
      <c r="CY125" s="71"/>
      <c r="CZ125" s="71"/>
      <c r="DA125" s="71"/>
      <c r="DB125" s="71"/>
      <c r="DC125" s="71"/>
      <c r="DD125" s="71"/>
      <c r="DE125" s="71"/>
      <c r="DF125" s="71"/>
      <c r="DG125" s="71"/>
      <c r="DH125" s="71"/>
      <c r="DI125" s="71"/>
      <c r="DJ125" s="71"/>
      <c r="DK125" s="71"/>
      <c r="DL125" s="71"/>
      <c r="DM125" s="71"/>
      <c r="DN125" s="71"/>
      <c r="DO125" s="71"/>
      <c r="DP125" s="71"/>
      <c r="DQ125" s="71"/>
      <c r="DR125" s="71"/>
      <c r="DS125" s="71"/>
      <c r="DT125" s="71"/>
      <c r="DU125" s="71"/>
      <c r="DV125" s="71"/>
      <c r="DW125" s="71"/>
      <c r="DX125" s="71"/>
      <c r="DY125" s="71"/>
      <c r="DZ125" s="71"/>
      <c r="EA125" s="71"/>
      <c r="EB125" s="71"/>
      <c r="EC125" s="71"/>
      <c r="ED125" s="71"/>
      <c r="EE125" s="71"/>
      <c r="EF125" s="71"/>
      <c r="EG125" s="71"/>
      <c r="EH125" s="71"/>
      <c r="EI125" s="71"/>
      <c r="EJ125" s="71"/>
      <c r="EK125" s="71"/>
      <c r="EL125" s="71"/>
      <c r="EM125" s="71"/>
      <c r="EN125" s="71"/>
      <c r="EO125" s="71"/>
      <c r="EP125" s="71"/>
      <c r="EQ125" s="71"/>
      <c r="ER125" s="71"/>
      <c r="ES125" s="71"/>
      <c r="ET125" s="71"/>
      <c r="EU125" s="71"/>
      <c r="EV125" s="71"/>
      <c r="EW125" s="71"/>
      <c r="EX125" s="71"/>
      <c r="EY125" s="71"/>
      <c r="EZ125" s="71"/>
      <c r="FA125" s="71"/>
      <c r="FB125" s="71"/>
      <c r="FC125" s="71"/>
      <c r="FD125" s="71"/>
      <c r="FE125" s="71"/>
      <c r="FF125" s="71"/>
      <c r="FG125" s="71"/>
      <c r="FH125" s="71"/>
      <c r="FI125" s="71"/>
      <c r="FJ125" s="71"/>
      <c r="FK125" s="71"/>
      <c r="FL125" s="71"/>
      <c r="FM125" s="71"/>
      <c r="FN125" s="71"/>
      <c r="FO125" s="71"/>
      <c r="FP125" s="71"/>
      <c r="FQ125" s="71"/>
      <c r="FR125" s="71"/>
      <c r="FS125" s="71"/>
      <c r="FT125" s="71"/>
      <c r="FU125" s="71"/>
      <c r="FV125" s="71"/>
      <c r="FW125" s="71"/>
      <c r="FX125" s="71"/>
      <c r="FY125" s="71"/>
      <c r="FZ125" s="71"/>
      <c r="GA125" s="71"/>
      <c r="GB125" s="71"/>
      <c r="GC125" s="71"/>
      <c r="GD125" s="71"/>
      <c r="GE125" s="71"/>
      <c r="GF125" s="71"/>
      <c r="GG125" s="71"/>
      <c r="GH125" s="71"/>
      <c r="GI125" s="71"/>
      <c r="GJ125" s="71"/>
      <c r="GK125" s="71"/>
      <c r="GL125" s="71"/>
      <c r="GM125" s="71"/>
      <c r="GN125" s="71"/>
      <c r="GO125" s="71"/>
      <c r="GP125" s="71"/>
      <c r="GQ125" s="71"/>
      <c r="GR125" s="71"/>
      <c r="GS125" s="71"/>
      <c r="GT125" s="71"/>
      <c r="GU125" s="71"/>
      <c r="GV125" s="71"/>
      <c r="GW125" s="71"/>
      <c r="GX125" s="71"/>
      <c r="GY125" s="71"/>
      <c r="GZ125" s="71"/>
      <c r="HA125" s="71"/>
      <c r="HB125" s="71"/>
      <c r="HC125" s="71"/>
      <c r="HD125" s="71"/>
      <c r="HE125" s="71"/>
      <c r="HF125" s="71"/>
      <c r="HG125" s="71"/>
      <c r="HH125" s="71"/>
    </row>
    <row r="126" spans="1:216" s="72" customFormat="1" ht="28.2" x14ac:dyDescent="0.25">
      <c r="A126" s="71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1"/>
      <c r="Q126" s="75"/>
      <c r="R126" s="75"/>
      <c r="S126" s="75"/>
      <c r="T126" s="75"/>
      <c r="U126" s="75"/>
      <c r="V126" s="75"/>
      <c r="W126" s="75"/>
      <c r="X126" s="75"/>
      <c r="AA126" s="71"/>
      <c r="AB126" s="71"/>
      <c r="AL126" s="79"/>
      <c r="BB126" s="75"/>
      <c r="BC126" s="75"/>
      <c r="BD126" s="75"/>
      <c r="BE126" s="75"/>
      <c r="BF126" s="75"/>
      <c r="BG126" s="75"/>
      <c r="BH126" s="75"/>
      <c r="BI126" s="75"/>
      <c r="BJ126" s="75"/>
      <c r="BU126" s="71"/>
      <c r="BV126" s="71"/>
      <c r="BW126" s="71"/>
      <c r="CL126" s="71"/>
      <c r="CM126" s="71"/>
      <c r="CN126" s="71"/>
      <c r="CP126" s="71"/>
      <c r="CQ126" s="71"/>
      <c r="CR126" s="71"/>
      <c r="CS126" s="71"/>
      <c r="CT126" s="71"/>
      <c r="CU126" s="71"/>
      <c r="CV126" s="71"/>
      <c r="CW126" s="71"/>
      <c r="CX126" s="71"/>
      <c r="CY126" s="71"/>
      <c r="CZ126" s="71"/>
      <c r="DA126" s="71"/>
      <c r="DB126" s="71"/>
      <c r="DC126" s="71"/>
      <c r="DD126" s="71"/>
      <c r="DE126" s="71"/>
      <c r="DF126" s="71"/>
      <c r="DG126" s="71"/>
      <c r="DH126" s="71"/>
      <c r="DI126" s="71"/>
      <c r="DJ126" s="71"/>
      <c r="DK126" s="71"/>
      <c r="DL126" s="71"/>
      <c r="DM126" s="71"/>
      <c r="DN126" s="71"/>
      <c r="DO126" s="71"/>
      <c r="DP126" s="71"/>
      <c r="DQ126" s="71"/>
      <c r="DR126" s="71"/>
      <c r="DS126" s="71"/>
      <c r="DT126" s="71"/>
      <c r="DU126" s="71"/>
      <c r="DV126" s="71"/>
      <c r="DW126" s="71"/>
      <c r="DX126" s="71"/>
      <c r="DY126" s="71"/>
      <c r="DZ126" s="71"/>
      <c r="EA126" s="71"/>
      <c r="EB126" s="71"/>
      <c r="EC126" s="71"/>
      <c r="ED126" s="71"/>
      <c r="EE126" s="71"/>
      <c r="EF126" s="71"/>
      <c r="EG126" s="71"/>
      <c r="EH126" s="71"/>
      <c r="EI126" s="71"/>
      <c r="EJ126" s="71"/>
      <c r="EK126" s="71"/>
      <c r="EL126" s="71"/>
      <c r="EM126" s="71"/>
      <c r="EN126" s="71"/>
      <c r="EO126" s="71"/>
      <c r="EP126" s="71"/>
      <c r="EQ126" s="71"/>
      <c r="ER126" s="71"/>
      <c r="ES126" s="71"/>
      <c r="ET126" s="71"/>
      <c r="EU126" s="71"/>
      <c r="EV126" s="71"/>
      <c r="EW126" s="71"/>
      <c r="EX126" s="71"/>
      <c r="EY126" s="71"/>
      <c r="EZ126" s="71"/>
      <c r="FA126" s="71"/>
      <c r="FB126" s="71"/>
      <c r="FC126" s="71"/>
      <c r="FD126" s="71"/>
      <c r="FE126" s="71"/>
      <c r="FF126" s="71"/>
      <c r="FG126" s="71"/>
      <c r="FH126" s="71"/>
      <c r="FI126" s="71"/>
      <c r="FJ126" s="71"/>
      <c r="FK126" s="71"/>
      <c r="FL126" s="71"/>
      <c r="FM126" s="71"/>
      <c r="FN126" s="71"/>
      <c r="FO126" s="71"/>
      <c r="FP126" s="71"/>
      <c r="FQ126" s="71"/>
      <c r="FR126" s="71"/>
      <c r="FS126" s="71"/>
      <c r="FT126" s="71"/>
      <c r="FU126" s="71"/>
      <c r="FV126" s="71"/>
      <c r="FW126" s="71"/>
      <c r="FX126" s="71"/>
      <c r="FY126" s="71"/>
      <c r="FZ126" s="71"/>
      <c r="GA126" s="71"/>
      <c r="GB126" s="71"/>
      <c r="GC126" s="71"/>
      <c r="GD126" s="71"/>
      <c r="GE126" s="71"/>
      <c r="GF126" s="71"/>
      <c r="GG126" s="71"/>
      <c r="GH126" s="71"/>
      <c r="GI126" s="71"/>
      <c r="GJ126" s="71"/>
      <c r="GK126" s="71"/>
      <c r="GL126" s="71"/>
      <c r="GM126" s="71"/>
      <c r="GN126" s="71"/>
      <c r="GO126" s="71"/>
      <c r="GP126" s="71"/>
      <c r="GQ126" s="71"/>
      <c r="GR126" s="71"/>
      <c r="GS126" s="71"/>
      <c r="GT126" s="71"/>
      <c r="GU126" s="71"/>
      <c r="GV126" s="71"/>
      <c r="GW126" s="71"/>
      <c r="GX126" s="71"/>
      <c r="GY126" s="71"/>
      <c r="GZ126" s="71"/>
      <c r="HA126" s="71"/>
      <c r="HB126" s="71"/>
      <c r="HC126" s="71"/>
      <c r="HD126" s="71"/>
      <c r="HE126" s="71"/>
      <c r="HF126" s="71"/>
      <c r="HG126" s="71"/>
      <c r="HH126" s="71"/>
    </row>
    <row r="127" spans="1:216" s="72" customFormat="1" ht="28.2" x14ac:dyDescent="0.25">
      <c r="A127" s="71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1"/>
      <c r="Q127" s="76"/>
      <c r="R127" s="76"/>
      <c r="S127" s="76"/>
      <c r="T127" s="76"/>
      <c r="U127" s="76"/>
      <c r="V127" s="76"/>
      <c r="W127" s="76"/>
      <c r="X127" s="76"/>
      <c r="Z127" s="71"/>
      <c r="AA127" s="71"/>
      <c r="AB127" s="71"/>
      <c r="AK127" s="79"/>
      <c r="BB127" s="76"/>
      <c r="BC127" s="76"/>
      <c r="BD127" s="76"/>
      <c r="BE127" s="76"/>
      <c r="BF127" s="76"/>
      <c r="BG127" s="76"/>
      <c r="BH127" s="76"/>
      <c r="BI127" s="76"/>
      <c r="BJ127" s="76"/>
      <c r="BU127" s="71"/>
      <c r="BV127" s="71"/>
      <c r="BW127" s="71"/>
      <c r="CL127" s="71"/>
      <c r="CM127" s="71"/>
      <c r="CN127" s="71"/>
      <c r="CP127" s="71"/>
      <c r="CQ127" s="71"/>
      <c r="CR127" s="71"/>
      <c r="CS127" s="71"/>
      <c r="CT127" s="71"/>
      <c r="CU127" s="71"/>
      <c r="CV127" s="71"/>
      <c r="CW127" s="71"/>
      <c r="CX127" s="71"/>
      <c r="CY127" s="71"/>
      <c r="CZ127" s="71"/>
      <c r="DA127" s="71"/>
      <c r="DB127" s="71"/>
      <c r="DC127" s="71"/>
      <c r="DD127" s="71"/>
      <c r="DE127" s="71"/>
      <c r="DF127" s="71"/>
      <c r="DG127" s="71"/>
      <c r="DH127" s="71"/>
      <c r="DI127" s="71"/>
      <c r="DJ127" s="71"/>
      <c r="DK127" s="71"/>
      <c r="DL127" s="71"/>
      <c r="DM127" s="71"/>
      <c r="DN127" s="71"/>
      <c r="DO127" s="71"/>
      <c r="DP127" s="71"/>
      <c r="DQ127" s="71"/>
      <c r="DR127" s="71"/>
      <c r="DS127" s="71"/>
      <c r="DT127" s="71"/>
      <c r="DU127" s="71"/>
      <c r="DV127" s="71"/>
      <c r="DW127" s="71"/>
      <c r="DX127" s="71"/>
      <c r="DY127" s="71"/>
      <c r="DZ127" s="71"/>
      <c r="EA127" s="71"/>
      <c r="EB127" s="71"/>
      <c r="EC127" s="71"/>
      <c r="ED127" s="71"/>
      <c r="EE127" s="71"/>
      <c r="EF127" s="71"/>
      <c r="EG127" s="71"/>
      <c r="EH127" s="71"/>
      <c r="EI127" s="71"/>
      <c r="EJ127" s="71"/>
      <c r="EK127" s="71"/>
      <c r="EL127" s="71"/>
      <c r="EM127" s="71"/>
      <c r="EN127" s="71"/>
      <c r="EO127" s="71"/>
      <c r="EP127" s="71"/>
      <c r="EQ127" s="71"/>
      <c r="ER127" s="71"/>
      <c r="ES127" s="71"/>
      <c r="ET127" s="71"/>
      <c r="EU127" s="71"/>
      <c r="EV127" s="71"/>
      <c r="EW127" s="71"/>
      <c r="EX127" s="71"/>
      <c r="EY127" s="71"/>
      <c r="EZ127" s="71"/>
      <c r="FA127" s="71"/>
      <c r="FB127" s="71"/>
      <c r="FC127" s="71"/>
      <c r="FD127" s="71"/>
      <c r="FE127" s="71"/>
      <c r="FF127" s="71"/>
      <c r="FG127" s="71"/>
      <c r="FH127" s="71"/>
      <c r="FI127" s="71"/>
      <c r="FJ127" s="71"/>
      <c r="FK127" s="71"/>
      <c r="FL127" s="71"/>
      <c r="FM127" s="71"/>
      <c r="FN127" s="71"/>
      <c r="FO127" s="71"/>
      <c r="FP127" s="71"/>
      <c r="FQ127" s="71"/>
      <c r="FR127" s="71"/>
      <c r="FS127" s="71"/>
      <c r="FT127" s="71"/>
      <c r="FU127" s="71"/>
      <c r="FV127" s="71"/>
      <c r="FW127" s="71"/>
      <c r="FX127" s="71"/>
      <c r="FY127" s="71"/>
      <c r="FZ127" s="71"/>
      <c r="GA127" s="71"/>
      <c r="GB127" s="71"/>
      <c r="GC127" s="71"/>
      <c r="GD127" s="71"/>
      <c r="GE127" s="71"/>
      <c r="GF127" s="71"/>
      <c r="GG127" s="71"/>
      <c r="GH127" s="71"/>
      <c r="GI127" s="71"/>
      <c r="GJ127" s="71"/>
      <c r="GK127" s="71"/>
      <c r="GL127" s="71"/>
      <c r="GM127" s="71"/>
      <c r="GN127" s="71"/>
      <c r="GO127" s="71"/>
      <c r="GP127" s="71"/>
      <c r="GQ127" s="71"/>
      <c r="GR127" s="71"/>
      <c r="GS127" s="71"/>
      <c r="GT127" s="71"/>
      <c r="GU127" s="71"/>
      <c r="GV127" s="71"/>
      <c r="GW127" s="71"/>
      <c r="GX127" s="71"/>
      <c r="GY127" s="71"/>
      <c r="GZ127" s="71"/>
      <c r="HA127" s="71"/>
      <c r="HB127" s="71"/>
      <c r="HC127" s="71"/>
      <c r="HD127" s="71"/>
      <c r="HE127" s="71"/>
      <c r="HF127" s="71"/>
      <c r="HG127" s="71"/>
      <c r="HH127" s="71"/>
    </row>
    <row r="128" spans="1:216" s="72" customFormat="1" ht="28.2" x14ac:dyDescent="0.25">
      <c r="A128" s="71"/>
      <c r="Z128" s="71"/>
      <c r="AM128" s="77"/>
      <c r="AN128" s="79"/>
      <c r="AX128" s="77"/>
      <c r="BA128" s="77"/>
      <c r="BB128" s="71"/>
      <c r="BC128" s="71"/>
      <c r="BD128" s="71"/>
      <c r="BE128" s="71"/>
      <c r="BF128" s="71"/>
      <c r="BG128" s="71"/>
      <c r="BH128" s="71"/>
      <c r="BI128" s="71"/>
      <c r="BJ128" s="71"/>
      <c r="BK128" s="71"/>
      <c r="BL128" s="71"/>
      <c r="CD128" s="71"/>
      <c r="CE128" s="71"/>
      <c r="CF128" s="71"/>
      <c r="CG128" s="71"/>
      <c r="CH128" s="71"/>
      <c r="CJ128" s="71"/>
      <c r="CK128" s="71"/>
      <c r="CL128" s="71"/>
      <c r="CM128" s="71"/>
      <c r="CN128" s="71"/>
      <c r="CO128" s="71"/>
      <c r="CP128" s="71"/>
      <c r="CQ128" s="71"/>
      <c r="CR128" s="71"/>
      <c r="CS128" s="71"/>
      <c r="CT128" s="71"/>
      <c r="CU128" s="71"/>
      <c r="CV128" s="71"/>
      <c r="CW128" s="71"/>
      <c r="CX128" s="71"/>
      <c r="CY128" s="71"/>
      <c r="CZ128" s="71"/>
      <c r="DA128" s="71"/>
      <c r="DB128" s="71"/>
      <c r="DC128" s="71"/>
      <c r="DD128" s="71"/>
      <c r="DE128" s="71"/>
      <c r="DF128" s="71"/>
      <c r="DG128" s="71"/>
      <c r="DH128" s="71"/>
      <c r="DI128" s="71"/>
      <c r="DJ128" s="71"/>
      <c r="DK128" s="71"/>
      <c r="DL128" s="71"/>
      <c r="DM128" s="71"/>
      <c r="DN128" s="71"/>
      <c r="DO128" s="71"/>
      <c r="DP128" s="71"/>
      <c r="DQ128" s="71"/>
      <c r="DR128" s="71"/>
      <c r="DS128" s="71"/>
      <c r="DT128" s="71"/>
      <c r="DU128" s="71"/>
      <c r="DV128" s="71"/>
      <c r="DW128" s="71"/>
      <c r="DX128" s="71"/>
      <c r="DY128" s="71"/>
      <c r="DZ128" s="71"/>
      <c r="EA128" s="71"/>
      <c r="EB128" s="71"/>
      <c r="EC128" s="71"/>
      <c r="ED128" s="71"/>
      <c r="EE128" s="71"/>
      <c r="EF128" s="71"/>
      <c r="EG128" s="71"/>
      <c r="EH128" s="71"/>
      <c r="EI128" s="71"/>
      <c r="EJ128" s="71"/>
      <c r="EK128" s="71"/>
      <c r="EL128" s="71"/>
      <c r="EM128" s="71"/>
      <c r="EN128" s="71"/>
      <c r="EO128" s="71"/>
      <c r="EP128" s="71"/>
      <c r="EQ128" s="71"/>
      <c r="ER128" s="71"/>
      <c r="ES128" s="71"/>
      <c r="ET128" s="71"/>
      <c r="EU128" s="71"/>
      <c r="EV128" s="71"/>
      <c r="EW128" s="71"/>
      <c r="EX128" s="71"/>
      <c r="EY128" s="71"/>
      <c r="EZ128" s="71"/>
      <c r="FA128" s="71"/>
      <c r="FB128" s="71"/>
      <c r="FC128" s="71"/>
      <c r="FD128" s="71"/>
      <c r="FE128" s="71"/>
      <c r="FF128" s="71"/>
      <c r="FG128" s="71"/>
      <c r="FH128" s="71"/>
      <c r="FI128" s="71"/>
      <c r="FJ128" s="71"/>
      <c r="FK128" s="71"/>
      <c r="FL128" s="71"/>
      <c r="FM128" s="71"/>
      <c r="FN128" s="71"/>
      <c r="FO128" s="71"/>
      <c r="FP128" s="71"/>
      <c r="FQ128" s="71"/>
      <c r="FR128" s="71"/>
      <c r="FS128" s="71"/>
      <c r="FT128" s="71"/>
      <c r="FU128" s="71"/>
      <c r="FV128" s="71"/>
      <c r="FW128" s="71"/>
      <c r="FX128" s="71"/>
      <c r="FY128" s="71"/>
      <c r="FZ128" s="71"/>
      <c r="GA128" s="71"/>
      <c r="GB128" s="71"/>
      <c r="GC128" s="71"/>
      <c r="GD128" s="71"/>
      <c r="GE128" s="71"/>
      <c r="GF128" s="71"/>
      <c r="GG128" s="71"/>
      <c r="GH128" s="71"/>
      <c r="GI128" s="71"/>
      <c r="GJ128" s="71"/>
      <c r="GK128" s="71"/>
      <c r="GL128" s="71"/>
      <c r="GM128" s="71"/>
      <c r="GN128" s="71"/>
      <c r="GO128" s="71"/>
      <c r="GP128" s="71"/>
      <c r="GQ128" s="71"/>
      <c r="GR128" s="71"/>
      <c r="GS128" s="71"/>
      <c r="GT128" s="71"/>
      <c r="GU128" s="71"/>
      <c r="GV128" s="71"/>
      <c r="GW128" s="71"/>
      <c r="GX128" s="71"/>
      <c r="GY128" s="71"/>
      <c r="GZ128" s="71"/>
      <c r="HA128" s="71"/>
      <c r="HB128" s="71"/>
      <c r="HC128" s="71"/>
      <c r="HD128" s="71"/>
      <c r="HE128" s="71"/>
      <c r="HF128" s="71"/>
      <c r="HG128" s="71"/>
      <c r="HH128" s="71"/>
    </row>
    <row r="129" spans="1:224" s="72" customFormat="1" ht="28.2" x14ac:dyDescent="0.25">
      <c r="A129" s="71"/>
      <c r="AM129" s="71"/>
      <c r="AN129" s="79"/>
      <c r="CN129" s="71"/>
      <c r="CO129" s="71"/>
      <c r="CP129" s="71"/>
      <c r="CQ129" s="71"/>
      <c r="CR129" s="71"/>
      <c r="CS129" s="71"/>
      <c r="CT129" s="71"/>
      <c r="CU129" s="71"/>
      <c r="CV129" s="71"/>
      <c r="CW129" s="71"/>
      <c r="CX129" s="71"/>
      <c r="CY129" s="71"/>
      <c r="CZ129" s="71"/>
      <c r="DA129" s="71"/>
      <c r="DB129" s="71"/>
      <c r="DC129" s="71"/>
      <c r="DD129" s="71"/>
      <c r="DE129" s="71"/>
      <c r="DF129" s="71"/>
      <c r="DG129" s="71"/>
      <c r="DH129" s="71"/>
      <c r="DI129" s="71"/>
      <c r="DJ129" s="71"/>
      <c r="DK129" s="71"/>
      <c r="DL129" s="71"/>
      <c r="DM129" s="71"/>
      <c r="DN129" s="71"/>
      <c r="DO129" s="71"/>
      <c r="DP129" s="71"/>
      <c r="DQ129" s="71"/>
      <c r="DR129" s="71"/>
      <c r="DS129" s="71"/>
      <c r="DT129" s="71"/>
      <c r="DU129" s="71"/>
      <c r="DV129" s="71"/>
      <c r="DW129" s="71"/>
      <c r="DX129" s="71"/>
      <c r="DY129" s="71"/>
      <c r="DZ129" s="71"/>
      <c r="EA129" s="71"/>
      <c r="EB129" s="71"/>
      <c r="EC129" s="71"/>
      <c r="ED129" s="71"/>
      <c r="EE129" s="71"/>
      <c r="EF129" s="71"/>
      <c r="EG129" s="71"/>
      <c r="EH129" s="71"/>
      <c r="EI129" s="71"/>
      <c r="EJ129" s="71"/>
      <c r="EK129" s="71"/>
      <c r="EL129" s="71"/>
      <c r="EM129" s="71"/>
      <c r="EN129" s="71"/>
      <c r="EO129" s="71"/>
      <c r="EP129" s="71"/>
      <c r="EQ129" s="71"/>
      <c r="ER129" s="71"/>
      <c r="ES129" s="71"/>
      <c r="ET129" s="71"/>
      <c r="EU129" s="71"/>
      <c r="EV129" s="71"/>
      <c r="EW129" s="71"/>
      <c r="EX129" s="71"/>
      <c r="EY129" s="71"/>
      <c r="EZ129" s="71"/>
      <c r="FA129" s="71"/>
      <c r="FB129" s="71"/>
      <c r="FC129" s="71"/>
      <c r="FD129" s="71"/>
      <c r="FE129" s="71"/>
      <c r="FF129" s="71"/>
      <c r="FG129" s="71"/>
      <c r="FH129" s="71"/>
      <c r="FI129" s="71"/>
      <c r="FJ129" s="71"/>
      <c r="FK129" s="71"/>
      <c r="FL129" s="71"/>
      <c r="FM129" s="71"/>
      <c r="FN129" s="71"/>
      <c r="FO129" s="71"/>
      <c r="FP129" s="71"/>
      <c r="FQ129" s="71"/>
      <c r="FR129" s="71"/>
      <c r="FS129" s="71"/>
      <c r="FT129" s="71"/>
      <c r="FU129" s="71"/>
      <c r="FV129" s="71"/>
      <c r="FW129" s="71"/>
      <c r="FX129" s="71"/>
      <c r="FY129" s="71"/>
      <c r="FZ129" s="71"/>
      <c r="GA129" s="71"/>
      <c r="GB129" s="71"/>
      <c r="GC129" s="71"/>
      <c r="GD129" s="71"/>
      <c r="GE129" s="71"/>
      <c r="GF129" s="71"/>
      <c r="GG129" s="71"/>
      <c r="GH129" s="71"/>
      <c r="GI129" s="71"/>
      <c r="GJ129" s="71"/>
      <c r="GK129" s="71"/>
      <c r="GL129" s="71"/>
      <c r="GM129" s="71"/>
      <c r="GN129" s="71"/>
      <c r="GO129" s="71"/>
      <c r="GP129" s="71"/>
      <c r="GQ129" s="71"/>
      <c r="GR129" s="71"/>
      <c r="GS129" s="71"/>
      <c r="GT129" s="71"/>
      <c r="GU129" s="71"/>
      <c r="GV129" s="71"/>
      <c r="GW129" s="71"/>
      <c r="GX129" s="71"/>
      <c r="GY129" s="71"/>
      <c r="GZ129" s="71"/>
      <c r="HA129" s="71"/>
      <c r="HB129" s="71"/>
      <c r="HC129" s="71"/>
      <c r="HD129" s="71"/>
      <c r="HE129" s="71"/>
      <c r="HF129" s="71"/>
      <c r="HG129" s="71"/>
      <c r="HH129" s="71"/>
    </row>
    <row r="130" spans="1:224" s="172" customFormat="1" ht="31.8" x14ac:dyDescent="0.25">
      <c r="A130" s="171"/>
      <c r="B130" s="367" t="s">
        <v>121</v>
      </c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M130" s="171"/>
      <c r="AN130" s="210"/>
      <c r="CN130" s="171"/>
      <c r="CO130" s="171"/>
      <c r="CP130" s="171"/>
      <c r="CQ130" s="171"/>
      <c r="CR130" s="171"/>
      <c r="CS130" s="171"/>
      <c r="CT130" s="171"/>
      <c r="CU130" s="171"/>
      <c r="CV130" s="171"/>
      <c r="CW130" s="171"/>
      <c r="CX130" s="171"/>
      <c r="CY130" s="171"/>
      <c r="CZ130" s="171"/>
      <c r="DA130" s="171"/>
      <c r="DB130" s="171"/>
      <c r="DC130" s="171"/>
      <c r="DD130" s="171"/>
      <c r="DE130" s="171"/>
      <c r="DF130" s="171"/>
      <c r="DG130" s="171"/>
      <c r="DH130" s="171"/>
      <c r="DI130" s="171"/>
      <c r="DJ130" s="171"/>
      <c r="DK130" s="171"/>
      <c r="DL130" s="171"/>
      <c r="DM130" s="171"/>
      <c r="DN130" s="171"/>
      <c r="DO130" s="171"/>
      <c r="DP130" s="171"/>
      <c r="DQ130" s="171"/>
      <c r="DR130" s="171"/>
      <c r="DS130" s="171"/>
      <c r="DT130" s="171"/>
      <c r="DU130" s="171"/>
      <c r="DV130" s="171"/>
      <c r="DW130" s="171"/>
      <c r="DX130" s="171"/>
      <c r="DY130" s="171"/>
      <c r="DZ130" s="171"/>
      <c r="EA130" s="171"/>
      <c r="EB130" s="171"/>
      <c r="EC130" s="171"/>
      <c r="ED130" s="171"/>
      <c r="EE130" s="171"/>
      <c r="EF130" s="171"/>
      <c r="EG130" s="171"/>
      <c r="EH130" s="171"/>
      <c r="EI130" s="171"/>
      <c r="EJ130" s="171"/>
      <c r="EK130" s="171"/>
      <c r="EL130" s="171"/>
      <c r="EM130" s="171"/>
      <c r="EN130" s="171"/>
      <c r="EO130" s="171"/>
      <c r="EP130" s="171"/>
      <c r="EQ130" s="171"/>
      <c r="ER130" s="171"/>
      <c r="ES130" s="171"/>
      <c r="ET130" s="171"/>
      <c r="EU130" s="171"/>
      <c r="EV130" s="171"/>
      <c r="EW130" s="171"/>
      <c r="EX130" s="171"/>
      <c r="EY130" s="171"/>
      <c r="EZ130" s="171"/>
      <c r="FA130" s="171"/>
      <c r="FB130" s="171"/>
      <c r="FC130" s="171"/>
      <c r="FD130" s="171"/>
      <c r="FE130" s="171"/>
      <c r="FF130" s="171"/>
      <c r="FG130" s="171"/>
      <c r="FH130" s="171"/>
      <c r="FI130" s="171"/>
      <c r="FJ130" s="171"/>
      <c r="FK130" s="171"/>
      <c r="FL130" s="171"/>
      <c r="FM130" s="171"/>
      <c r="FN130" s="171"/>
      <c r="FO130" s="171"/>
      <c r="FP130" s="171"/>
      <c r="FQ130" s="171"/>
      <c r="FR130" s="171"/>
      <c r="FS130" s="171"/>
      <c r="FT130" s="171"/>
      <c r="FU130" s="171"/>
      <c r="FV130" s="171"/>
      <c r="FW130" s="171"/>
      <c r="FX130" s="171"/>
      <c r="FY130" s="171"/>
      <c r="FZ130" s="171"/>
      <c r="GA130" s="171"/>
      <c r="GB130" s="171"/>
      <c r="GC130" s="171"/>
      <c r="GD130" s="171"/>
      <c r="GE130" s="171"/>
      <c r="GF130" s="171"/>
      <c r="GG130" s="171"/>
      <c r="GH130" s="171"/>
      <c r="GI130" s="171"/>
      <c r="GJ130" s="171"/>
      <c r="GK130" s="171"/>
      <c r="GL130" s="171"/>
      <c r="GM130" s="171"/>
      <c r="GN130" s="171"/>
      <c r="GO130" s="171"/>
      <c r="GP130" s="171"/>
      <c r="GQ130" s="171"/>
      <c r="GR130" s="171"/>
      <c r="GS130" s="171"/>
      <c r="GT130" s="171"/>
      <c r="GU130" s="171"/>
      <c r="GV130" s="171"/>
      <c r="GW130" s="171"/>
      <c r="GX130" s="171"/>
      <c r="GY130" s="171"/>
      <c r="GZ130" s="171"/>
      <c r="HA130" s="171"/>
      <c r="HB130" s="171"/>
      <c r="HC130" s="171"/>
      <c r="HD130" s="171"/>
      <c r="HE130" s="171"/>
      <c r="HF130" s="171"/>
      <c r="HG130" s="171"/>
      <c r="HH130" s="171"/>
    </row>
    <row r="131" spans="1:224" s="172" customFormat="1" ht="31.8" x14ac:dyDescent="0.25">
      <c r="A131" s="171"/>
      <c r="B131" s="369" t="s">
        <v>122</v>
      </c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208"/>
      <c r="U131" s="208"/>
      <c r="V131" s="208"/>
      <c r="W131" s="107"/>
      <c r="X131" s="107"/>
      <c r="Y131" s="107"/>
      <c r="Z131" s="107"/>
      <c r="AA131" s="107"/>
      <c r="AB131" s="107"/>
      <c r="AC131" s="107"/>
      <c r="AD131" s="107"/>
      <c r="AE131" s="107"/>
      <c r="AM131" s="171"/>
      <c r="AN131" s="210"/>
      <c r="CN131" s="171"/>
      <c r="CO131" s="171"/>
      <c r="CP131" s="171"/>
      <c r="CQ131" s="171"/>
      <c r="CR131" s="171"/>
      <c r="CS131" s="171"/>
      <c r="CT131" s="171"/>
      <c r="CU131" s="171"/>
      <c r="CV131" s="171"/>
      <c r="CW131" s="171"/>
      <c r="CX131" s="171"/>
      <c r="CY131" s="171"/>
      <c r="CZ131" s="171"/>
      <c r="DA131" s="171"/>
      <c r="DB131" s="171"/>
      <c r="DC131" s="171"/>
      <c r="DD131" s="171"/>
      <c r="DE131" s="171"/>
      <c r="DF131" s="171"/>
      <c r="DG131" s="171"/>
      <c r="DH131" s="171"/>
      <c r="DI131" s="171"/>
      <c r="DJ131" s="171"/>
      <c r="DK131" s="171"/>
      <c r="DL131" s="171"/>
      <c r="DM131" s="171"/>
      <c r="DN131" s="171"/>
      <c r="DO131" s="171"/>
      <c r="DP131" s="171"/>
      <c r="DQ131" s="171"/>
      <c r="DR131" s="171"/>
      <c r="DS131" s="171"/>
      <c r="DT131" s="171"/>
      <c r="DU131" s="171"/>
      <c r="DV131" s="171"/>
      <c r="DW131" s="171"/>
      <c r="DX131" s="171"/>
      <c r="DY131" s="171"/>
      <c r="DZ131" s="171"/>
      <c r="EA131" s="171"/>
      <c r="EB131" s="171"/>
      <c r="EC131" s="171"/>
      <c r="ED131" s="171"/>
      <c r="EE131" s="171"/>
      <c r="EF131" s="171"/>
      <c r="EG131" s="171"/>
      <c r="EH131" s="171"/>
      <c r="EI131" s="171"/>
      <c r="EJ131" s="171"/>
      <c r="EK131" s="171"/>
      <c r="EL131" s="171"/>
      <c r="EM131" s="171"/>
      <c r="EN131" s="171"/>
      <c r="EO131" s="171"/>
      <c r="EP131" s="171"/>
      <c r="EQ131" s="171"/>
      <c r="ER131" s="171"/>
      <c r="ES131" s="171"/>
      <c r="ET131" s="171"/>
      <c r="EU131" s="171"/>
      <c r="EV131" s="171"/>
      <c r="EW131" s="171"/>
      <c r="EX131" s="171"/>
      <c r="EY131" s="171"/>
      <c r="EZ131" s="171"/>
      <c r="FA131" s="171"/>
      <c r="FB131" s="171"/>
      <c r="FC131" s="171"/>
      <c r="FD131" s="171"/>
      <c r="FE131" s="171"/>
      <c r="FF131" s="171"/>
      <c r="FG131" s="171"/>
      <c r="FH131" s="171"/>
      <c r="FI131" s="171"/>
      <c r="FJ131" s="171"/>
      <c r="FK131" s="171"/>
      <c r="FL131" s="171"/>
      <c r="FM131" s="171"/>
      <c r="FN131" s="171"/>
      <c r="FO131" s="171"/>
      <c r="FP131" s="171"/>
      <c r="FQ131" s="171"/>
      <c r="FR131" s="171"/>
      <c r="FS131" s="171"/>
      <c r="FT131" s="171"/>
      <c r="FU131" s="171"/>
      <c r="FV131" s="171"/>
      <c r="FW131" s="171"/>
      <c r="FX131" s="171"/>
      <c r="FY131" s="171"/>
      <c r="FZ131" s="171"/>
      <c r="GA131" s="171"/>
      <c r="GB131" s="171"/>
      <c r="GC131" s="171"/>
      <c r="GD131" s="171"/>
      <c r="GE131" s="171"/>
      <c r="GF131" s="171"/>
      <c r="GG131" s="171"/>
      <c r="GH131" s="171"/>
      <c r="GI131" s="171"/>
      <c r="GJ131" s="171"/>
      <c r="GK131" s="171"/>
      <c r="GL131" s="171"/>
      <c r="GM131" s="171"/>
      <c r="GN131" s="171"/>
      <c r="GO131" s="171"/>
      <c r="GP131" s="171"/>
      <c r="GQ131" s="171"/>
      <c r="GR131" s="171"/>
      <c r="GS131" s="171"/>
      <c r="GT131" s="171"/>
      <c r="GU131" s="171"/>
      <c r="GV131" s="171"/>
      <c r="GW131" s="171"/>
      <c r="GX131" s="171"/>
      <c r="GY131" s="171"/>
      <c r="GZ131" s="171"/>
      <c r="HA131" s="171"/>
      <c r="HB131" s="171"/>
      <c r="HC131" s="171"/>
      <c r="HD131" s="171"/>
      <c r="HE131" s="171"/>
      <c r="HF131" s="171"/>
      <c r="HG131" s="171"/>
      <c r="HH131" s="171"/>
    </row>
    <row r="132" spans="1:224" s="70" customFormat="1" ht="31.8" x14ac:dyDescent="0.25">
      <c r="A132" s="68"/>
      <c r="B132" s="369" t="s">
        <v>210</v>
      </c>
      <c r="C132" s="208"/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W132" s="72"/>
      <c r="X132" s="72"/>
      <c r="Y132" s="78"/>
      <c r="Z132" s="78"/>
      <c r="AA132" s="78"/>
      <c r="AB132" s="78"/>
      <c r="AC132" s="78"/>
      <c r="AD132" s="78"/>
      <c r="AE132" s="78"/>
      <c r="AF132" s="87"/>
      <c r="AG132" s="68"/>
      <c r="AH132" s="68"/>
      <c r="AI132" s="68"/>
      <c r="AJ132" s="68"/>
      <c r="AK132" s="68"/>
      <c r="AM132" s="68"/>
      <c r="AN132" s="86"/>
      <c r="CN132" s="68"/>
      <c r="CO132" s="68"/>
      <c r="CP132" s="68"/>
      <c r="CQ132" s="68"/>
      <c r="CR132" s="68"/>
      <c r="CS132" s="68"/>
      <c r="CT132" s="68"/>
      <c r="CU132" s="68"/>
      <c r="CV132" s="68"/>
      <c r="CW132" s="68"/>
      <c r="CX132" s="68"/>
      <c r="CY132" s="68"/>
      <c r="CZ132" s="68"/>
      <c r="DA132" s="68"/>
      <c r="DB132" s="68"/>
      <c r="DC132" s="68"/>
      <c r="DD132" s="68"/>
      <c r="DE132" s="68"/>
      <c r="DF132" s="68"/>
      <c r="DG132" s="68"/>
      <c r="DH132" s="68"/>
      <c r="DI132" s="68"/>
      <c r="DJ132" s="68"/>
      <c r="DK132" s="68"/>
      <c r="DL132" s="68"/>
      <c r="DM132" s="68"/>
      <c r="DN132" s="68"/>
      <c r="DO132" s="68"/>
      <c r="DP132" s="68"/>
      <c r="DQ132" s="68"/>
      <c r="DR132" s="68"/>
      <c r="DS132" s="68"/>
      <c r="DT132" s="68"/>
      <c r="DU132" s="68"/>
      <c r="DV132" s="68"/>
      <c r="DW132" s="68"/>
      <c r="DX132" s="68"/>
      <c r="DY132" s="68"/>
      <c r="DZ132" s="68"/>
      <c r="EA132" s="68"/>
      <c r="EB132" s="68"/>
      <c r="EC132" s="68"/>
      <c r="ED132" s="68"/>
      <c r="EE132" s="68"/>
      <c r="EF132" s="68"/>
      <c r="EG132" s="68"/>
      <c r="EH132" s="68"/>
      <c r="EI132" s="68"/>
      <c r="EJ132" s="68"/>
      <c r="EK132" s="68"/>
      <c r="EL132" s="68"/>
      <c r="EM132" s="68"/>
      <c r="EN132" s="68"/>
      <c r="EO132" s="68"/>
      <c r="EP132" s="68"/>
      <c r="EQ132" s="68"/>
      <c r="ER132" s="68"/>
      <c r="ES132" s="68"/>
      <c r="ET132" s="68"/>
      <c r="EU132" s="68"/>
      <c r="EV132" s="68"/>
      <c r="EW132" s="68"/>
      <c r="EX132" s="68"/>
      <c r="EY132" s="68"/>
      <c r="EZ132" s="68"/>
      <c r="FA132" s="68"/>
      <c r="FB132" s="68"/>
      <c r="FC132" s="68"/>
      <c r="FD132" s="68"/>
      <c r="FE132" s="68"/>
      <c r="FF132" s="68"/>
      <c r="FG132" s="68"/>
      <c r="FH132" s="68"/>
      <c r="FI132" s="68"/>
      <c r="FJ132" s="68"/>
      <c r="FK132" s="68"/>
      <c r="FL132" s="68"/>
      <c r="FM132" s="68"/>
      <c r="FN132" s="68"/>
      <c r="FO132" s="68"/>
      <c r="FP132" s="68"/>
      <c r="FQ132" s="68"/>
      <c r="FR132" s="68"/>
      <c r="FS132" s="68"/>
      <c r="FT132" s="68"/>
      <c r="FU132" s="68"/>
      <c r="FV132" s="68"/>
      <c r="FW132" s="68"/>
      <c r="FX132" s="68"/>
      <c r="FY132" s="68"/>
      <c r="FZ132" s="68"/>
      <c r="GA132" s="68"/>
      <c r="GB132" s="68"/>
      <c r="GC132" s="68"/>
      <c r="GD132" s="68"/>
      <c r="GE132" s="68"/>
      <c r="GF132" s="68"/>
      <c r="GG132" s="68"/>
      <c r="GH132" s="68"/>
      <c r="GI132" s="68"/>
      <c r="GJ132" s="68"/>
      <c r="GK132" s="68"/>
      <c r="GL132" s="68"/>
      <c r="GM132" s="68"/>
      <c r="GN132" s="68"/>
      <c r="GO132" s="68"/>
      <c r="GP132" s="68"/>
      <c r="GQ132" s="68"/>
      <c r="GR132" s="68"/>
      <c r="GS132" s="68"/>
      <c r="GT132" s="68"/>
      <c r="GU132" s="68"/>
      <c r="GV132" s="68"/>
      <c r="GW132" s="68"/>
      <c r="GX132" s="68"/>
      <c r="GY132" s="68"/>
      <c r="GZ132" s="68"/>
      <c r="HA132" s="68"/>
      <c r="HB132" s="68"/>
      <c r="HC132" s="68"/>
      <c r="HD132" s="68"/>
      <c r="HE132" s="68"/>
      <c r="HF132" s="68"/>
      <c r="HG132" s="68"/>
      <c r="HH132" s="68"/>
    </row>
    <row r="133" spans="1:224" s="70" customFormat="1" ht="20.25" customHeight="1" x14ac:dyDescent="0.25">
      <c r="A133" s="68"/>
      <c r="W133" s="78"/>
      <c r="X133" s="78"/>
      <c r="Y133" s="72"/>
      <c r="Z133" s="72"/>
      <c r="AA133" s="72"/>
      <c r="AB133" s="72"/>
      <c r="AC133" s="72"/>
      <c r="AD133" s="72"/>
      <c r="AE133" s="72"/>
      <c r="AF133" s="87"/>
      <c r="AG133" s="68"/>
      <c r="AH133" s="68"/>
      <c r="AI133" s="68"/>
      <c r="AJ133" s="68"/>
      <c r="AK133" s="68"/>
      <c r="AM133" s="68"/>
      <c r="AN133" s="86"/>
      <c r="CN133" s="68"/>
      <c r="CO133" s="68"/>
      <c r="CP133" s="68"/>
      <c r="CQ133" s="68"/>
      <c r="CR133" s="68"/>
      <c r="CS133" s="68"/>
      <c r="CT133" s="68"/>
      <c r="CU133" s="68"/>
      <c r="CV133" s="68"/>
      <c r="CW133" s="68"/>
      <c r="CX133" s="68"/>
      <c r="CY133" s="68"/>
      <c r="CZ133" s="68"/>
      <c r="DA133" s="68"/>
      <c r="DB133" s="68"/>
      <c r="DC133" s="68"/>
      <c r="DD133" s="68"/>
      <c r="DE133" s="68"/>
      <c r="DF133" s="68"/>
      <c r="DG133" s="68"/>
      <c r="DH133" s="68"/>
      <c r="DI133" s="68"/>
      <c r="DJ133" s="68"/>
      <c r="DK133" s="68"/>
      <c r="DL133" s="68"/>
      <c r="DM133" s="68"/>
      <c r="DN133" s="68"/>
      <c r="DO133" s="68"/>
      <c r="DP133" s="68"/>
      <c r="DQ133" s="68"/>
      <c r="DR133" s="68"/>
      <c r="DS133" s="68"/>
      <c r="DT133" s="68"/>
      <c r="DU133" s="68"/>
      <c r="DV133" s="68"/>
      <c r="DW133" s="68"/>
      <c r="DX133" s="68"/>
      <c r="DY133" s="68"/>
      <c r="DZ133" s="68"/>
      <c r="EA133" s="68"/>
      <c r="EB133" s="68"/>
      <c r="EC133" s="68"/>
      <c r="ED133" s="68"/>
      <c r="EE133" s="68"/>
      <c r="EF133" s="68"/>
      <c r="EG133" s="68"/>
      <c r="EH133" s="68"/>
      <c r="EI133" s="68"/>
      <c r="EJ133" s="68"/>
      <c r="EK133" s="68"/>
      <c r="EL133" s="68"/>
      <c r="EM133" s="68"/>
      <c r="EN133" s="68"/>
      <c r="EO133" s="68"/>
      <c r="EP133" s="68"/>
      <c r="EQ133" s="68"/>
      <c r="ER133" s="68"/>
      <c r="ES133" s="68"/>
      <c r="ET133" s="68"/>
      <c r="EU133" s="68"/>
      <c r="EV133" s="68"/>
      <c r="EW133" s="68"/>
      <c r="EX133" s="68"/>
      <c r="EY133" s="68"/>
      <c r="EZ133" s="68"/>
      <c r="FA133" s="68"/>
      <c r="FB133" s="68"/>
      <c r="FC133" s="68"/>
      <c r="FD133" s="68"/>
      <c r="FE133" s="68"/>
      <c r="FF133" s="68"/>
      <c r="FG133" s="68"/>
      <c r="FH133" s="68"/>
      <c r="FI133" s="68"/>
      <c r="FJ133" s="68"/>
      <c r="FK133" s="68"/>
      <c r="FL133" s="68"/>
      <c r="FM133" s="68"/>
      <c r="FN133" s="68"/>
      <c r="FO133" s="68"/>
      <c r="FP133" s="68"/>
      <c r="FQ133" s="68"/>
      <c r="FR133" s="68"/>
      <c r="FS133" s="68"/>
      <c r="FT133" s="68"/>
      <c r="FU133" s="68"/>
      <c r="FV133" s="68"/>
      <c r="FW133" s="68"/>
      <c r="FX133" s="68"/>
      <c r="FY133" s="68"/>
      <c r="FZ133" s="68"/>
      <c r="GA133" s="68"/>
      <c r="GB133" s="68"/>
      <c r="GC133" s="68"/>
      <c r="GD133" s="68"/>
      <c r="GE133" s="68"/>
      <c r="GF133" s="68"/>
      <c r="GG133" s="68"/>
      <c r="GH133" s="68"/>
      <c r="GI133" s="68"/>
      <c r="GJ133" s="68"/>
      <c r="GK133" s="68"/>
      <c r="GL133" s="68"/>
      <c r="GM133" s="68"/>
      <c r="GN133" s="68"/>
      <c r="GO133" s="68"/>
      <c r="GP133" s="68"/>
      <c r="GQ133" s="68"/>
      <c r="GR133" s="68"/>
      <c r="GS133" s="68"/>
      <c r="GT133" s="68"/>
      <c r="GU133" s="68"/>
      <c r="GV133" s="68"/>
      <c r="GW133" s="68"/>
      <c r="GX133" s="68"/>
      <c r="GY133" s="68"/>
      <c r="GZ133" s="68"/>
      <c r="HA133" s="68"/>
      <c r="HB133" s="68"/>
      <c r="HC133" s="68"/>
      <c r="HD133" s="68"/>
      <c r="HE133" s="68"/>
      <c r="HF133" s="68"/>
      <c r="HG133" s="68"/>
      <c r="HH133" s="68"/>
    </row>
    <row r="134" spans="1:224" s="70" customFormat="1" ht="20.25" customHeight="1" x14ac:dyDescent="0.25">
      <c r="A134" s="68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68"/>
      <c r="AG134" s="68"/>
      <c r="AH134" s="68"/>
      <c r="AI134" s="68"/>
      <c r="AJ134" s="68"/>
      <c r="AK134" s="68"/>
      <c r="AL134" s="68"/>
      <c r="AM134" s="68"/>
      <c r="AN134" s="89"/>
      <c r="AX134" s="68"/>
      <c r="BA134" s="68"/>
      <c r="BB134" s="68"/>
      <c r="BC134" s="68"/>
      <c r="BD134" s="68"/>
      <c r="BE134" s="68"/>
      <c r="BF134" s="68"/>
      <c r="BG134" s="68"/>
      <c r="BH134" s="68"/>
      <c r="BI134" s="68"/>
      <c r="BJ134" s="68"/>
      <c r="BK134" s="68"/>
      <c r="BL134" s="68"/>
      <c r="CD134" s="68"/>
      <c r="CE134" s="68"/>
      <c r="CF134" s="68"/>
      <c r="CG134" s="68"/>
      <c r="CH134" s="68"/>
      <c r="CJ134" s="68"/>
      <c r="CK134" s="68"/>
      <c r="CL134" s="68"/>
      <c r="CM134" s="68"/>
      <c r="CN134" s="68"/>
      <c r="CO134" s="68"/>
      <c r="CP134" s="68"/>
      <c r="CQ134" s="68"/>
      <c r="CR134" s="68"/>
      <c r="CS134" s="68"/>
      <c r="CT134" s="68"/>
      <c r="CU134" s="68"/>
      <c r="CV134" s="68"/>
      <c r="CW134" s="68"/>
      <c r="CX134" s="68"/>
      <c r="CY134" s="68"/>
      <c r="CZ134" s="68"/>
      <c r="DA134" s="68"/>
      <c r="DB134" s="68"/>
      <c r="DC134" s="68"/>
      <c r="DD134" s="68"/>
      <c r="DE134" s="68"/>
      <c r="DF134" s="68"/>
      <c r="DG134" s="68"/>
      <c r="DH134" s="68"/>
      <c r="DI134" s="68"/>
      <c r="DJ134" s="68"/>
      <c r="DK134" s="68"/>
      <c r="DL134" s="68"/>
      <c r="DM134" s="68"/>
      <c r="DN134" s="68"/>
      <c r="DO134" s="68"/>
      <c r="DP134" s="68"/>
      <c r="DQ134" s="68"/>
      <c r="DR134" s="68"/>
      <c r="DS134" s="68"/>
      <c r="DT134" s="68"/>
      <c r="DU134" s="68"/>
      <c r="DV134" s="68"/>
      <c r="DW134" s="68"/>
      <c r="DX134" s="68"/>
      <c r="DY134" s="68"/>
      <c r="DZ134" s="68"/>
      <c r="EA134" s="68"/>
      <c r="EB134" s="68"/>
      <c r="EC134" s="68"/>
      <c r="ED134" s="68"/>
      <c r="EE134" s="68"/>
      <c r="EF134" s="68"/>
      <c r="EG134" s="68"/>
      <c r="EH134" s="68"/>
      <c r="EI134" s="68"/>
      <c r="EJ134" s="68"/>
      <c r="EK134" s="68"/>
      <c r="EL134" s="68"/>
      <c r="EM134" s="68"/>
      <c r="EN134" s="68"/>
      <c r="EO134" s="68"/>
      <c r="EP134" s="68"/>
      <c r="EQ134" s="68"/>
      <c r="ER134" s="68"/>
      <c r="ES134" s="68"/>
      <c r="ET134" s="68"/>
      <c r="EU134" s="68"/>
      <c r="EV134" s="68"/>
      <c r="EW134" s="68"/>
      <c r="EX134" s="68"/>
      <c r="EY134" s="68"/>
      <c r="EZ134" s="68"/>
      <c r="FA134" s="68"/>
      <c r="FB134" s="68"/>
      <c r="FC134" s="68"/>
      <c r="FD134" s="68"/>
      <c r="FE134" s="68"/>
      <c r="FF134" s="68"/>
      <c r="FG134" s="68"/>
      <c r="FH134" s="68"/>
      <c r="FI134" s="68"/>
      <c r="FJ134" s="68"/>
      <c r="FK134" s="68"/>
      <c r="FL134" s="68"/>
      <c r="FM134" s="68"/>
      <c r="FN134" s="68"/>
      <c r="FO134" s="68"/>
      <c r="FP134" s="68"/>
      <c r="FQ134" s="68"/>
      <c r="FR134" s="68"/>
      <c r="FS134" s="68"/>
      <c r="FT134" s="68"/>
      <c r="FU134" s="68"/>
      <c r="FV134" s="68"/>
      <c r="FW134" s="68"/>
      <c r="FX134" s="68"/>
      <c r="FY134" s="68"/>
      <c r="FZ134" s="68"/>
      <c r="GA134" s="68"/>
      <c r="GB134" s="68"/>
      <c r="GC134" s="68"/>
      <c r="GD134" s="68"/>
      <c r="GE134" s="68"/>
      <c r="GF134" s="68"/>
      <c r="GG134" s="68"/>
      <c r="GH134" s="68"/>
      <c r="GI134" s="68"/>
      <c r="GJ134" s="68"/>
      <c r="GK134" s="68"/>
      <c r="GL134" s="68"/>
      <c r="GM134" s="68"/>
      <c r="GN134" s="68"/>
      <c r="GO134" s="68"/>
      <c r="GP134" s="68"/>
      <c r="GQ134" s="68"/>
      <c r="GR134" s="68"/>
      <c r="GS134" s="68"/>
      <c r="GT134" s="68"/>
      <c r="GU134" s="68"/>
      <c r="GV134" s="68"/>
      <c r="GW134" s="68"/>
      <c r="GX134" s="68"/>
      <c r="GY134" s="68"/>
      <c r="GZ134" s="68"/>
      <c r="HA134" s="68"/>
      <c r="HB134" s="68"/>
      <c r="HC134" s="68"/>
      <c r="HD134" s="68"/>
      <c r="HE134" s="68"/>
      <c r="HF134" s="68"/>
      <c r="HG134" s="68"/>
      <c r="HH134" s="68"/>
    </row>
    <row r="135" spans="1:224" s="86" customFormat="1" ht="28.2" x14ac:dyDescent="0.25">
      <c r="A135" s="89"/>
      <c r="AF135" s="68"/>
      <c r="AG135" s="68"/>
      <c r="AH135" s="68"/>
      <c r="AI135" s="68"/>
      <c r="AJ135" s="68"/>
      <c r="AK135" s="68"/>
      <c r="AL135" s="68"/>
      <c r="AM135" s="68"/>
      <c r="AN135" s="90"/>
      <c r="CR135" s="89"/>
      <c r="CS135" s="89"/>
      <c r="CT135" s="89"/>
      <c r="CU135" s="89"/>
      <c r="CV135" s="89"/>
      <c r="CW135" s="89"/>
      <c r="CX135" s="89"/>
      <c r="CY135" s="89"/>
      <c r="CZ135" s="89"/>
      <c r="DA135" s="89"/>
      <c r="DB135" s="89"/>
      <c r="DC135" s="89"/>
      <c r="DD135" s="89"/>
      <c r="DE135" s="89"/>
      <c r="DF135" s="89"/>
      <c r="DG135" s="89"/>
      <c r="DH135" s="89"/>
      <c r="DI135" s="89"/>
      <c r="DJ135" s="89"/>
      <c r="DK135" s="89"/>
      <c r="DL135" s="89"/>
      <c r="DM135" s="89"/>
      <c r="DN135" s="89"/>
      <c r="DO135" s="89"/>
      <c r="DP135" s="89"/>
      <c r="DQ135" s="89"/>
      <c r="DR135" s="89"/>
      <c r="DS135" s="89"/>
      <c r="DT135" s="89"/>
      <c r="DU135" s="89"/>
      <c r="DV135" s="89"/>
      <c r="DW135" s="89"/>
      <c r="DX135" s="89"/>
      <c r="DY135" s="89"/>
      <c r="DZ135" s="89"/>
      <c r="EA135" s="89"/>
      <c r="EB135" s="89"/>
      <c r="EC135" s="89"/>
      <c r="ED135" s="89"/>
      <c r="EE135" s="89"/>
      <c r="EF135" s="89"/>
      <c r="EG135" s="89"/>
      <c r="EH135" s="89"/>
      <c r="EI135" s="89"/>
      <c r="EJ135" s="89"/>
      <c r="EK135" s="89"/>
      <c r="EL135" s="89"/>
      <c r="EM135" s="89"/>
      <c r="EN135" s="89"/>
      <c r="EO135" s="89"/>
      <c r="EP135" s="89"/>
      <c r="EQ135" s="89"/>
      <c r="ER135" s="89"/>
      <c r="ES135" s="89"/>
      <c r="ET135" s="89"/>
      <c r="EU135" s="89"/>
      <c r="EV135" s="89"/>
      <c r="EW135" s="89"/>
      <c r="EX135" s="89"/>
      <c r="EY135" s="89"/>
      <c r="EZ135" s="89"/>
      <c r="FA135" s="89"/>
      <c r="FB135" s="89"/>
      <c r="FC135" s="89"/>
      <c r="FD135" s="89"/>
      <c r="FE135" s="89"/>
      <c r="FF135" s="89"/>
      <c r="FG135" s="89"/>
      <c r="FH135" s="89"/>
      <c r="FI135" s="89"/>
      <c r="FJ135" s="89"/>
      <c r="FK135" s="89"/>
      <c r="FL135" s="89"/>
      <c r="FM135" s="89"/>
      <c r="FN135" s="89"/>
      <c r="FO135" s="89"/>
      <c r="FP135" s="89"/>
      <c r="FQ135" s="89"/>
      <c r="FR135" s="89"/>
      <c r="FS135" s="89"/>
      <c r="FT135" s="89"/>
      <c r="FU135" s="89"/>
      <c r="FV135" s="89"/>
      <c r="FW135" s="89"/>
      <c r="FX135" s="89"/>
      <c r="FY135" s="89"/>
      <c r="FZ135" s="89"/>
      <c r="GA135" s="89"/>
      <c r="GB135" s="89"/>
      <c r="GC135" s="89"/>
      <c r="GD135" s="89"/>
      <c r="GE135" s="89"/>
      <c r="GF135" s="89"/>
      <c r="GG135" s="89"/>
      <c r="GH135" s="89"/>
      <c r="GI135" s="89"/>
      <c r="GJ135" s="89"/>
      <c r="GK135" s="89"/>
      <c r="GL135" s="89"/>
      <c r="GM135" s="89"/>
      <c r="GN135" s="89"/>
      <c r="GO135" s="89"/>
      <c r="GP135" s="89"/>
      <c r="GQ135" s="89"/>
      <c r="GR135" s="89"/>
      <c r="GS135" s="89"/>
      <c r="GT135" s="89"/>
      <c r="GU135" s="89"/>
      <c r="GV135" s="89"/>
      <c r="GW135" s="89"/>
      <c r="GX135" s="89"/>
      <c r="GY135" s="89"/>
      <c r="GZ135" s="89"/>
      <c r="HA135" s="89"/>
      <c r="HB135" s="89"/>
      <c r="HC135" s="89"/>
      <c r="HD135" s="89"/>
      <c r="HE135" s="89"/>
      <c r="HF135" s="89"/>
      <c r="HG135" s="89"/>
      <c r="HH135" s="89"/>
      <c r="HI135" s="89"/>
      <c r="HJ135" s="89"/>
      <c r="HK135" s="89"/>
      <c r="HL135" s="89"/>
      <c r="HM135" s="89"/>
      <c r="HN135" s="89"/>
    </row>
    <row r="136" spans="1:224" s="86" customFormat="1" ht="28.2" x14ac:dyDescent="0.25">
      <c r="A136" s="89"/>
      <c r="AF136" s="68"/>
      <c r="AG136" s="68"/>
      <c r="AH136" s="68"/>
      <c r="AI136" s="68"/>
      <c r="AJ136" s="68"/>
      <c r="AK136" s="68"/>
      <c r="AL136" s="68"/>
      <c r="AM136" s="68"/>
      <c r="AN136" s="90"/>
      <c r="CR136" s="89"/>
      <c r="CS136" s="89"/>
      <c r="CT136" s="89"/>
      <c r="CU136" s="89"/>
      <c r="CV136" s="89"/>
      <c r="CW136" s="89"/>
      <c r="CX136" s="89"/>
      <c r="CY136" s="89"/>
      <c r="CZ136" s="89"/>
      <c r="DA136" s="89"/>
      <c r="DB136" s="89"/>
      <c r="DC136" s="89"/>
      <c r="DD136" s="89"/>
      <c r="DE136" s="89"/>
      <c r="DF136" s="89"/>
      <c r="DG136" s="89"/>
      <c r="DH136" s="89"/>
      <c r="DI136" s="89"/>
      <c r="DJ136" s="89"/>
      <c r="DK136" s="89"/>
      <c r="DL136" s="89"/>
      <c r="DM136" s="89"/>
      <c r="DN136" s="89"/>
      <c r="DO136" s="89"/>
      <c r="DP136" s="89"/>
      <c r="DQ136" s="89"/>
      <c r="DR136" s="89"/>
      <c r="DS136" s="89"/>
      <c r="DT136" s="89"/>
      <c r="DU136" s="89"/>
      <c r="DV136" s="89"/>
      <c r="DW136" s="89"/>
      <c r="DX136" s="89"/>
      <c r="DY136" s="89"/>
      <c r="DZ136" s="89"/>
      <c r="EA136" s="89"/>
      <c r="EB136" s="89"/>
      <c r="EC136" s="89"/>
      <c r="ED136" s="89"/>
      <c r="EE136" s="89"/>
      <c r="EF136" s="89"/>
      <c r="EG136" s="89"/>
      <c r="EH136" s="89"/>
      <c r="EI136" s="89"/>
      <c r="EJ136" s="89"/>
      <c r="EK136" s="89"/>
      <c r="EL136" s="89"/>
      <c r="EM136" s="89"/>
      <c r="EN136" s="89"/>
      <c r="EO136" s="89"/>
      <c r="EP136" s="89"/>
      <c r="EQ136" s="89"/>
      <c r="ER136" s="89"/>
      <c r="ES136" s="89"/>
      <c r="ET136" s="89"/>
      <c r="EU136" s="89"/>
      <c r="EV136" s="89"/>
      <c r="EW136" s="89"/>
      <c r="EX136" s="89"/>
      <c r="EY136" s="89"/>
      <c r="EZ136" s="89"/>
      <c r="FA136" s="89"/>
      <c r="FB136" s="89"/>
      <c r="FC136" s="89"/>
      <c r="FD136" s="89"/>
      <c r="FE136" s="89"/>
      <c r="FF136" s="89"/>
      <c r="FG136" s="89"/>
      <c r="FH136" s="89"/>
      <c r="FI136" s="89"/>
      <c r="FJ136" s="89"/>
      <c r="FK136" s="89"/>
      <c r="FL136" s="89"/>
      <c r="FM136" s="89"/>
      <c r="FN136" s="89"/>
      <c r="FO136" s="89"/>
      <c r="FP136" s="89"/>
      <c r="FQ136" s="89"/>
      <c r="FR136" s="89"/>
      <c r="FS136" s="89"/>
      <c r="FT136" s="89"/>
      <c r="FU136" s="89"/>
      <c r="FV136" s="89"/>
      <c r="FW136" s="89"/>
      <c r="FX136" s="89"/>
      <c r="FY136" s="89"/>
      <c r="FZ136" s="89"/>
      <c r="GA136" s="89"/>
      <c r="GB136" s="89"/>
      <c r="GC136" s="89"/>
      <c r="GD136" s="89"/>
      <c r="GE136" s="89"/>
      <c r="GF136" s="89"/>
      <c r="GG136" s="89"/>
      <c r="GH136" s="89"/>
      <c r="GI136" s="89"/>
      <c r="GJ136" s="89"/>
      <c r="GK136" s="89"/>
      <c r="GL136" s="89"/>
      <c r="GM136" s="89"/>
      <c r="GN136" s="89"/>
      <c r="GO136" s="89"/>
      <c r="GP136" s="89"/>
      <c r="GQ136" s="89"/>
      <c r="GR136" s="89"/>
      <c r="GS136" s="89"/>
      <c r="GT136" s="89"/>
      <c r="GU136" s="89"/>
      <c r="GV136" s="89"/>
      <c r="GW136" s="89"/>
      <c r="GX136" s="89"/>
      <c r="GY136" s="89"/>
      <c r="GZ136" s="89"/>
      <c r="HA136" s="89"/>
      <c r="HB136" s="89"/>
      <c r="HC136" s="89"/>
      <c r="HD136" s="89"/>
      <c r="HE136" s="89"/>
      <c r="HF136" s="89"/>
      <c r="HG136" s="89"/>
      <c r="HH136" s="89"/>
      <c r="HI136" s="89"/>
      <c r="HJ136" s="89"/>
      <c r="HK136" s="89"/>
      <c r="HL136" s="89"/>
      <c r="HM136" s="89"/>
      <c r="HN136" s="89"/>
    </row>
    <row r="137" spans="1:224" s="86" customFormat="1" ht="28.2" x14ac:dyDescent="0.25">
      <c r="A137" s="89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90"/>
      <c r="CR137" s="89"/>
      <c r="CS137" s="89"/>
      <c r="CT137" s="89"/>
      <c r="CU137" s="89"/>
      <c r="CV137" s="89"/>
      <c r="CW137" s="89"/>
      <c r="CX137" s="89"/>
      <c r="CY137" s="89"/>
      <c r="CZ137" s="89"/>
      <c r="DA137" s="89"/>
      <c r="DB137" s="89"/>
      <c r="DC137" s="89"/>
      <c r="DD137" s="89"/>
      <c r="DE137" s="89"/>
      <c r="DF137" s="89"/>
      <c r="DG137" s="89"/>
      <c r="DH137" s="89"/>
      <c r="DI137" s="89"/>
      <c r="DJ137" s="89"/>
      <c r="DK137" s="89"/>
      <c r="DL137" s="89"/>
      <c r="DM137" s="89"/>
      <c r="DN137" s="89"/>
      <c r="DO137" s="89"/>
      <c r="DP137" s="89"/>
      <c r="DQ137" s="89"/>
      <c r="DR137" s="89"/>
      <c r="DS137" s="89"/>
      <c r="DT137" s="89"/>
      <c r="DU137" s="89"/>
      <c r="DV137" s="89"/>
      <c r="DW137" s="89"/>
      <c r="DX137" s="89"/>
      <c r="DY137" s="89"/>
      <c r="DZ137" s="89"/>
      <c r="EA137" s="89"/>
      <c r="EB137" s="89"/>
      <c r="EC137" s="89"/>
      <c r="ED137" s="89"/>
      <c r="EE137" s="89"/>
      <c r="EF137" s="89"/>
      <c r="EG137" s="89"/>
      <c r="EH137" s="89"/>
      <c r="EI137" s="89"/>
      <c r="EJ137" s="89"/>
      <c r="EK137" s="89"/>
      <c r="EL137" s="89"/>
      <c r="EM137" s="89"/>
      <c r="EN137" s="89"/>
      <c r="EO137" s="89"/>
      <c r="EP137" s="89"/>
      <c r="EQ137" s="89"/>
      <c r="ER137" s="89"/>
      <c r="ES137" s="89"/>
      <c r="ET137" s="89"/>
      <c r="EU137" s="89"/>
      <c r="EV137" s="89"/>
      <c r="EW137" s="89"/>
      <c r="EX137" s="89"/>
      <c r="EY137" s="89"/>
      <c r="EZ137" s="89"/>
      <c r="FA137" s="89"/>
      <c r="FB137" s="89"/>
      <c r="FC137" s="89"/>
      <c r="FD137" s="89"/>
      <c r="FE137" s="89"/>
      <c r="FF137" s="89"/>
      <c r="FG137" s="89"/>
      <c r="FH137" s="89"/>
      <c r="FI137" s="89"/>
      <c r="FJ137" s="89"/>
      <c r="FK137" s="89"/>
      <c r="FL137" s="89"/>
      <c r="FM137" s="89"/>
      <c r="FN137" s="89"/>
      <c r="FO137" s="89"/>
      <c r="FP137" s="89"/>
      <c r="FQ137" s="89"/>
      <c r="FR137" s="89"/>
      <c r="FS137" s="89"/>
      <c r="FT137" s="89"/>
      <c r="FU137" s="89"/>
      <c r="FV137" s="89"/>
      <c r="FW137" s="89"/>
      <c r="FX137" s="89"/>
      <c r="FY137" s="89"/>
      <c r="FZ137" s="89"/>
      <c r="GA137" s="89"/>
      <c r="GB137" s="89"/>
      <c r="GC137" s="89"/>
      <c r="GD137" s="89"/>
      <c r="GE137" s="89"/>
      <c r="GF137" s="89"/>
      <c r="GG137" s="89"/>
      <c r="GH137" s="89"/>
      <c r="GI137" s="89"/>
      <c r="GJ137" s="89"/>
      <c r="GK137" s="89"/>
      <c r="GL137" s="89"/>
      <c r="GM137" s="89"/>
      <c r="GN137" s="89"/>
      <c r="GO137" s="89"/>
      <c r="GP137" s="89"/>
      <c r="GQ137" s="89"/>
      <c r="GR137" s="89"/>
      <c r="GS137" s="89"/>
      <c r="GT137" s="89"/>
      <c r="GU137" s="89"/>
      <c r="GV137" s="89"/>
      <c r="GW137" s="89"/>
      <c r="GX137" s="89"/>
      <c r="GY137" s="89"/>
      <c r="GZ137" s="89"/>
      <c r="HA137" s="89"/>
      <c r="HB137" s="89"/>
      <c r="HC137" s="89"/>
      <c r="HD137" s="89"/>
      <c r="HE137" s="89"/>
      <c r="HF137" s="89"/>
      <c r="HG137" s="89"/>
      <c r="HH137" s="89"/>
      <c r="HI137" s="89"/>
      <c r="HJ137" s="89"/>
      <c r="HK137" s="89"/>
      <c r="HL137" s="89"/>
      <c r="HM137" s="89"/>
      <c r="HN137" s="89"/>
    </row>
    <row r="138" spans="1:224" s="86" customFormat="1" ht="28.2" x14ac:dyDescent="0.25">
      <c r="A138" s="89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70"/>
      <c r="AE138" s="88"/>
      <c r="AF138" s="68"/>
      <c r="AG138" s="68"/>
      <c r="AH138" s="68"/>
      <c r="AI138" s="68"/>
      <c r="AJ138" s="68"/>
      <c r="AK138" s="68"/>
      <c r="AL138" s="70"/>
      <c r="AM138" s="68"/>
      <c r="AN138" s="91"/>
      <c r="CT138" s="89"/>
      <c r="CU138" s="89"/>
      <c r="CV138" s="89"/>
      <c r="CW138" s="89"/>
      <c r="CX138" s="89"/>
      <c r="CY138" s="89"/>
      <c r="CZ138" s="89"/>
      <c r="DA138" s="89"/>
      <c r="DB138" s="89"/>
      <c r="DC138" s="89"/>
      <c r="DD138" s="89"/>
      <c r="DE138" s="89"/>
      <c r="DF138" s="89"/>
      <c r="DG138" s="89"/>
      <c r="DH138" s="89"/>
      <c r="DI138" s="89"/>
      <c r="DJ138" s="89"/>
      <c r="DK138" s="89"/>
      <c r="DL138" s="89"/>
      <c r="DM138" s="89"/>
      <c r="DN138" s="89"/>
      <c r="DO138" s="89"/>
      <c r="DP138" s="89"/>
      <c r="DQ138" s="89"/>
      <c r="DR138" s="89"/>
      <c r="DS138" s="89"/>
      <c r="DT138" s="89"/>
      <c r="DU138" s="89"/>
      <c r="DV138" s="89"/>
      <c r="DW138" s="89"/>
      <c r="DX138" s="89"/>
      <c r="DY138" s="89"/>
      <c r="DZ138" s="89"/>
      <c r="EA138" s="89"/>
      <c r="EB138" s="89"/>
      <c r="EC138" s="89"/>
      <c r="ED138" s="89"/>
      <c r="EE138" s="89"/>
      <c r="EF138" s="89"/>
      <c r="EG138" s="89"/>
      <c r="EH138" s="89"/>
      <c r="EI138" s="89"/>
      <c r="EJ138" s="89"/>
      <c r="EK138" s="89"/>
      <c r="EL138" s="89"/>
      <c r="EM138" s="89"/>
      <c r="EN138" s="89"/>
      <c r="EO138" s="89"/>
      <c r="EP138" s="89"/>
      <c r="EQ138" s="89"/>
      <c r="ER138" s="89"/>
      <c r="ES138" s="89"/>
      <c r="ET138" s="89"/>
      <c r="EU138" s="89"/>
      <c r="EV138" s="89"/>
      <c r="EW138" s="89"/>
      <c r="EX138" s="89"/>
      <c r="EY138" s="89"/>
      <c r="EZ138" s="89"/>
      <c r="FA138" s="89"/>
      <c r="FB138" s="89"/>
      <c r="FC138" s="89"/>
      <c r="FD138" s="89"/>
      <c r="FE138" s="89"/>
      <c r="FF138" s="89"/>
      <c r="FG138" s="89"/>
      <c r="FH138" s="89"/>
      <c r="FI138" s="89"/>
      <c r="FJ138" s="89"/>
      <c r="FK138" s="89"/>
      <c r="FL138" s="89"/>
      <c r="FM138" s="89"/>
      <c r="FN138" s="89"/>
      <c r="FO138" s="89"/>
      <c r="FP138" s="89"/>
      <c r="FQ138" s="89"/>
      <c r="FR138" s="89"/>
      <c r="FS138" s="89"/>
      <c r="FT138" s="89"/>
      <c r="FU138" s="89"/>
      <c r="FV138" s="89"/>
      <c r="FW138" s="89"/>
      <c r="FX138" s="89"/>
      <c r="FY138" s="89"/>
      <c r="FZ138" s="89"/>
      <c r="GA138" s="89"/>
      <c r="GB138" s="89"/>
      <c r="GC138" s="89"/>
      <c r="GD138" s="89"/>
      <c r="GE138" s="89"/>
      <c r="GF138" s="89"/>
      <c r="GG138" s="89"/>
      <c r="GH138" s="89"/>
      <c r="GI138" s="89"/>
      <c r="GJ138" s="89"/>
      <c r="GK138" s="89"/>
      <c r="GL138" s="89"/>
      <c r="GM138" s="89"/>
      <c r="GN138" s="89"/>
      <c r="GO138" s="89"/>
      <c r="GP138" s="89"/>
      <c r="GQ138" s="89"/>
      <c r="GR138" s="89"/>
      <c r="GS138" s="89"/>
      <c r="GT138" s="89"/>
      <c r="GU138" s="89"/>
      <c r="GV138" s="89"/>
      <c r="GW138" s="89"/>
      <c r="GX138" s="89"/>
      <c r="GY138" s="89"/>
      <c r="GZ138" s="89"/>
      <c r="HA138" s="89"/>
      <c r="HB138" s="89"/>
      <c r="HC138" s="89"/>
      <c r="HD138" s="89"/>
      <c r="HE138" s="89"/>
      <c r="HF138" s="89"/>
      <c r="HG138" s="89"/>
      <c r="HH138" s="89"/>
      <c r="HI138" s="89"/>
      <c r="HJ138" s="89"/>
      <c r="HK138" s="89"/>
      <c r="HL138" s="89"/>
      <c r="HM138" s="89"/>
      <c r="HN138" s="89"/>
      <c r="HO138" s="89"/>
      <c r="HP138" s="89"/>
    </row>
    <row r="139" spans="1:224" s="86" customFormat="1" ht="28.2" x14ac:dyDescent="0.25">
      <c r="A139" s="89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68"/>
      <c r="AN139" s="91"/>
      <c r="CT139" s="89"/>
      <c r="CU139" s="89"/>
      <c r="CV139" s="89"/>
      <c r="CW139" s="89"/>
      <c r="CX139" s="89"/>
      <c r="CY139" s="89"/>
      <c r="CZ139" s="89"/>
      <c r="DA139" s="89"/>
      <c r="DB139" s="89"/>
      <c r="DC139" s="89"/>
      <c r="DD139" s="89"/>
      <c r="DE139" s="89"/>
      <c r="DF139" s="89"/>
      <c r="DG139" s="89"/>
      <c r="DH139" s="89"/>
      <c r="DI139" s="89"/>
      <c r="DJ139" s="89"/>
      <c r="DK139" s="89"/>
      <c r="DL139" s="89"/>
      <c r="DM139" s="89"/>
      <c r="DN139" s="89"/>
      <c r="DO139" s="89"/>
      <c r="DP139" s="89"/>
      <c r="DQ139" s="89"/>
      <c r="DR139" s="89"/>
      <c r="DS139" s="89"/>
      <c r="DT139" s="89"/>
      <c r="DU139" s="89"/>
      <c r="DV139" s="89"/>
      <c r="DW139" s="89"/>
      <c r="DX139" s="89"/>
      <c r="DY139" s="89"/>
      <c r="DZ139" s="89"/>
      <c r="EA139" s="89"/>
      <c r="EB139" s="89"/>
      <c r="EC139" s="89"/>
      <c r="ED139" s="89"/>
      <c r="EE139" s="89"/>
      <c r="EF139" s="89"/>
      <c r="EG139" s="89"/>
      <c r="EH139" s="89"/>
      <c r="EI139" s="89"/>
      <c r="EJ139" s="89"/>
      <c r="EK139" s="89"/>
      <c r="EL139" s="89"/>
      <c r="EM139" s="89"/>
      <c r="EN139" s="89"/>
      <c r="EO139" s="89"/>
      <c r="EP139" s="89"/>
      <c r="EQ139" s="89"/>
      <c r="ER139" s="89"/>
      <c r="ES139" s="89"/>
      <c r="ET139" s="89"/>
      <c r="EU139" s="89"/>
      <c r="EV139" s="89"/>
      <c r="EW139" s="89"/>
      <c r="EX139" s="89"/>
      <c r="EY139" s="89"/>
      <c r="EZ139" s="89"/>
      <c r="FA139" s="89"/>
      <c r="FB139" s="89"/>
      <c r="FC139" s="89"/>
      <c r="FD139" s="89"/>
      <c r="FE139" s="89"/>
      <c r="FF139" s="89"/>
      <c r="FG139" s="89"/>
      <c r="FH139" s="89"/>
      <c r="FI139" s="89"/>
      <c r="FJ139" s="89"/>
      <c r="FK139" s="89"/>
      <c r="FL139" s="89"/>
      <c r="FM139" s="89"/>
      <c r="FN139" s="89"/>
      <c r="FO139" s="89"/>
      <c r="FP139" s="89"/>
      <c r="FQ139" s="89"/>
      <c r="FR139" s="89"/>
      <c r="FS139" s="89"/>
      <c r="FT139" s="89"/>
      <c r="FU139" s="89"/>
      <c r="FV139" s="89"/>
      <c r="FW139" s="89"/>
      <c r="FX139" s="89"/>
      <c r="FY139" s="89"/>
      <c r="FZ139" s="89"/>
      <c r="GA139" s="89"/>
      <c r="GB139" s="89"/>
      <c r="GC139" s="89"/>
      <c r="GD139" s="89"/>
      <c r="GE139" s="89"/>
      <c r="GF139" s="89"/>
      <c r="GG139" s="89"/>
      <c r="GH139" s="89"/>
      <c r="GI139" s="89"/>
      <c r="GJ139" s="89"/>
      <c r="GK139" s="89"/>
      <c r="GL139" s="89"/>
      <c r="GM139" s="89"/>
      <c r="GN139" s="89"/>
      <c r="GO139" s="89"/>
      <c r="GP139" s="89"/>
      <c r="GQ139" s="89"/>
      <c r="GR139" s="89"/>
      <c r="GS139" s="89"/>
      <c r="GT139" s="89"/>
      <c r="GU139" s="89"/>
      <c r="GV139" s="89"/>
      <c r="GW139" s="89"/>
      <c r="GX139" s="89"/>
      <c r="GY139" s="89"/>
      <c r="GZ139" s="89"/>
      <c r="HA139" s="89"/>
      <c r="HB139" s="89"/>
      <c r="HC139" s="89"/>
      <c r="HD139" s="89"/>
      <c r="HE139" s="89"/>
      <c r="HF139" s="89"/>
      <c r="HG139" s="89"/>
      <c r="HH139" s="89"/>
      <c r="HI139" s="89"/>
      <c r="HJ139" s="89"/>
      <c r="HK139" s="89"/>
      <c r="HL139" s="89"/>
      <c r="HM139" s="89"/>
      <c r="HN139" s="89"/>
      <c r="HO139" s="89"/>
      <c r="HP139" s="89"/>
    </row>
    <row r="140" spans="1:224" s="93" customFormat="1" ht="22.8" x14ac:dyDescent="0.25">
      <c r="A140" s="92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4"/>
      <c r="AN140" s="96"/>
      <c r="CR140" s="92"/>
      <c r="CS140" s="92"/>
      <c r="CT140" s="92"/>
      <c r="CU140" s="92"/>
      <c r="CV140" s="92"/>
      <c r="CW140" s="92"/>
      <c r="CX140" s="92"/>
      <c r="CY140" s="92"/>
      <c r="CZ140" s="92"/>
      <c r="DA140" s="92"/>
      <c r="DB140" s="92"/>
      <c r="DC140" s="92"/>
      <c r="DD140" s="92"/>
      <c r="DE140" s="92"/>
      <c r="DF140" s="92"/>
      <c r="DG140" s="92"/>
      <c r="DH140" s="92"/>
      <c r="DI140" s="92"/>
      <c r="DJ140" s="92"/>
      <c r="DK140" s="92"/>
      <c r="DL140" s="92"/>
      <c r="DM140" s="92"/>
      <c r="DN140" s="92"/>
      <c r="DO140" s="92"/>
      <c r="DP140" s="92"/>
      <c r="DQ140" s="92"/>
      <c r="DR140" s="92"/>
      <c r="DS140" s="92"/>
      <c r="DT140" s="92"/>
      <c r="DU140" s="92"/>
      <c r="DV140" s="92"/>
      <c r="DW140" s="92"/>
      <c r="DX140" s="92"/>
      <c r="DY140" s="92"/>
      <c r="DZ140" s="92"/>
      <c r="EA140" s="92"/>
      <c r="EB140" s="92"/>
      <c r="EC140" s="92"/>
      <c r="ED140" s="92"/>
      <c r="EE140" s="92"/>
      <c r="EF140" s="92"/>
      <c r="EG140" s="92"/>
      <c r="EH140" s="92"/>
      <c r="EI140" s="92"/>
      <c r="EJ140" s="92"/>
      <c r="EK140" s="92"/>
      <c r="EL140" s="92"/>
      <c r="EM140" s="92"/>
      <c r="EN140" s="92"/>
      <c r="EO140" s="92"/>
      <c r="EP140" s="92"/>
      <c r="EQ140" s="92"/>
      <c r="ER140" s="92"/>
      <c r="ES140" s="92"/>
      <c r="ET140" s="92"/>
      <c r="EU140" s="92"/>
      <c r="EV140" s="92"/>
      <c r="EW140" s="92"/>
      <c r="EX140" s="92"/>
      <c r="EY140" s="92"/>
      <c r="EZ140" s="92"/>
      <c r="FA140" s="92"/>
      <c r="FB140" s="92"/>
      <c r="FC140" s="92"/>
      <c r="FD140" s="92"/>
      <c r="FE140" s="92"/>
      <c r="FF140" s="92"/>
      <c r="FG140" s="92"/>
      <c r="FH140" s="92"/>
      <c r="FI140" s="92"/>
      <c r="FJ140" s="92"/>
      <c r="FK140" s="92"/>
      <c r="FL140" s="92"/>
      <c r="FM140" s="92"/>
      <c r="FN140" s="92"/>
      <c r="FO140" s="92"/>
      <c r="FP140" s="92"/>
      <c r="FQ140" s="92"/>
      <c r="FR140" s="92"/>
      <c r="FS140" s="92"/>
      <c r="FT140" s="92"/>
      <c r="FU140" s="92"/>
      <c r="FV140" s="92"/>
      <c r="FW140" s="92"/>
      <c r="FX140" s="92"/>
      <c r="FY140" s="92"/>
      <c r="FZ140" s="92"/>
      <c r="GA140" s="92"/>
      <c r="GB140" s="92"/>
      <c r="GC140" s="92"/>
      <c r="GD140" s="92"/>
      <c r="GE140" s="92"/>
      <c r="GF140" s="92"/>
      <c r="GG140" s="92"/>
      <c r="GH140" s="92"/>
      <c r="GI140" s="92"/>
      <c r="GJ140" s="92"/>
      <c r="GK140" s="92"/>
      <c r="GL140" s="92"/>
      <c r="GM140" s="92"/>
      <c r="GN140" s="92"/>
      <c r="GO140" s="92"/>
      <c r="GP140" s="92"/>
      <c r="GQ140" s="92"/>
      <c r="GR140" s="92"/>
      <c r="GS140" s="92"/>
      <c r="GT140" s="92"/>
      <c r="GU140" s="92"/>
      <c r="GV140" s="92"/>
      <c r="GW140" s="92"/>
      <c r="GX140" s="92"/>
      <c r="GY140" s="92"/>
      <c r="GZ140" s="92"/>
      <c r="HA140" s="92"/>
      <c r="HB140" s="92"/>
      <c r="HC140" s="92"/>
      <c r="HD140" s="92"/>
      <c r="HE140" s="92"/>
      <c r="HF140" s="92"/>
      <c r="HG140" s="92"/>
      <c r="HH140" s="92"/>
      <c r="HI140" s="92"/>
      <c r="HJ140" s="92"/>
      <c r="HK140" s="92"/>
      <c r="HL140" s="92"/>
      <c r="HM140" s="92"/>
      <c r="HN140" s="92"/>
      <c r="HO140" s="92"/>
      <c r="HP140" s="92"/>
    </row>
    <row r="141" spans="1:224" s="93" customFormat="1" ht="22.8" x14ac:dyDescent="0.25">
      <c r="A141" s="92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4"/>
      <c r="V141" s="94"/>
      <c r="W141" s="94"/>
      <c r="X141" s="94"/>
      <c r="Y141" s="95"/>
      <c r="Z141" s="95"/>
      <c r="AA141" s="95"/>
      <c r="AB141" s="94"/>
      <c r="AC141" s="94"/>
      <c r="AD141" s="95"/>
      <c r="AE141" s="98"/>
      <c r="AF141" s="94"/>
      <c r="AG141" s="94"/>
      <c r="AH141" s="94"/>
      <c r="AI141" s="94"/>
      <c r="AJ141" s="95"/>
      <c r="AK141" s="95"/>
      <c r="AL141" s="95"/>
      <c r="AM141" s="94"/>
      <c r="AN141" s="96"/>
      <c r="CR141" s="92"/>
      <c r="CS141" s="92"/>
      <c r="CT141" s="92"/>
      <c r="CU141" s="92"/>
      <c r="CV141" s="92"/>
      <c r="CW141" s="92"/>
      <c r="CX141" s="92"/>
      <c r="CY141" s="92"/>
      <c r="CZ141" s="92"/>
      <c r="DA141" s="92"/>
      <c r="DB141" s="92"/>
      <c r="DC141" s="92"/>
      <c r="DD141" s="92"/>
      <c r="DE141" s="92"/>
      <c r="DF141" s="92"/>
      <c r="DG141" s="92"/>
      <c r="DH141" s="92"/>
      <c r="DI141" s="92"/>
      <c r="DJ141" s="92"/>
      <c r="DK141" s="92"/>
      <c r="DL141" s="92"/>
      <c r="DM141" s="92"/>
      <c r="DN141" s="92"/>
      <c r="DO141" s="92"/>
      <c r="DP141" s="92"/>
      <c r="DQ141" s="92"/>
      <c r="DR141" s="92"/>
      <c r="DS141" s="92"/>
      <c r="DT141" s="92"/>
      <c r="DU141" s="92"/>
      <c r="DV141" s="92"/>
      <c r="DW141" s="92"/>
      <c r="DX141" s="92"/>
      <c r="DY141" s="92"/>
      <c r="DZ141" s="92"/>
      <c r="EA141" s="92"/>
      <c r="EB141" s="92"/>
      <c r="EC141" s="92"/>
      <c r="ED141" s="92"/>
      <c r="EE141" s="92"/>
      <c r="EF141" s="92"/>
      <c r="EG141" s="92"/>
      <c r="EH141" s="92"/>
      <c r="EI141" s="92"/>
      <c r="EJ141" s="92"/>
      <c r="EK141" s="92"/>
      <c r="EL141" s="92"/>
      <c r="EM141" s="92"/>
      <c r="EN141" s="92"/>
      <c r="EO141" s="92"/>
      <c r="EP141" s="92"/>
      <c r="EQ141" s="92"/>
      <c r="ER141" s="92"/>
      <c r="ES141" s="92"/>
      <c r="ET141" s="92"/>
      <c r="EU141" s="92"/>
      <c r="EV141" s="92"/>
      <c r="EW141" s="92"/>
      <c r="EX141" s="92"/>
      <c r="EY141" s="92"/>
      <c r="EZ141" s="92"/>
      <c r="FA141" s="92"/>
      <c r="FB141" s="92"/>
      <c r="FC141" s="92"/>
      <c r="FD141" s="92"/>
      <c r="FE141" s="92"/>
      <c r="FF141" s="92"/>
      <c r="FG141" s="92"/>
      <c r="FH141" s="92"/>
      <c r="FI141" s="92"/>
      <c r="FJ141" s="92"/>
      <c r="FK141" s="92"/>
      <c r="FL141" s="92"/>
      <c r="FM141" s="92"/>
      <c r="FN141" s="92"/>
      <c r="FO141" s="92"/>
      <c r="FP141" s="92"/>
      <c r="FQ141" s="92"/>
      <c r="FR141" s="92"/>
      <c r="FS141" s="92"/>
      <c r="FT141" s="92"/>
      <c r="FU141" s="92"/>
      <c r="FV141" s="92"/>
      <c r="FW141" s="92"/>
      <c r="FX141" s="92"/>
      <c r="FY141" s="92"/>
      <c r="FZ141" s="92"/>
      <c r="GA141" s="92"/>
      <c r="GB141" s="92"/>
      <c r="GC141" s="92"/>
      <c r="GD141" s="92"/>
      <c r="GE141" s="92"/>
      <c r="GF141" s="92"/>
      <c r="GG141" s="92"/>
      <c r="GH141" s="92"/>
      <c r="GI141" s="92"/>
      <c r="GJ141" s="92"/>
      <c r="GK141" s="92"/>
      <c r="GL141" s="92"/>
      <c r="GM141" s="92"/>
      <c r="GN141" s="92"/>
      <c r="GO141" s="92"/>
      <c r="GP141" s="92"/>
      <c r="GQ141" s="92"/>
      <c r="GR141" s="92"/>
      <c r="GS141" s="92"/>
      <c r="GT141" s="92"/>
      <c r="GU141" s="92"/>
      <c r="GV141" s="92"/>
      <c r="GW141" s="92"/>
      <c r="GX141" s="92"/>
      <c r="GY141" s="92"/>
      <c r="GZ141" s="92"/>
      <c r="HA141" s="92"/>
      <c r="HB141" s="92"/>
      <c r="HC141" s="92"/>
      <c r="HD141" s="92"/>
      <c r="HE141" s="92"/>
      <c r="HF141" s="92"/>
      <c r="HG141" s="92"/>
      <c r="HH141" s="92"/>
      <c r="HI141" s="92"/>
      <c r="HJ141" s="92"/>
      <c r="HK141" s="92"/>
      <c r="HL141" s="92"/>
      <c r="HM141" s="92"/>
      <c r="HN141" s="92"/>
      <c r="HO141" s="92"/>
      <c r="HP141" s="92"/>
    </row>
    <row r="142" spans="1:224" s="100" customFormat="1" ht="22.8" x14ac:dyDescent="0.25">
      <c r="A142" s="99"/>
      <c r="CR142" s="99"/>
      <c r="CS142" s="99"/>
      <c r="CT142" s="99"/>
      <c r="CU142" s="99"/>
      <c r="CV142" s="99"/>
      <c r="CW142" s="99"/>
      <c r="CX142" s="99"/>
      <c r="CY142" s="99"/>
      <c r="CZ142" s="99"/>
      <c r="DA142" s="99"/>
      <c r="DB142" s="99"/>
      <c r="DC142" s="99"/>
      <c r="DD142" s="99"/>
      <c r="DE142" s="99"/>
      <c r="DF142" s="99"/>
      <c r="DG142" s="99"/>
      <c r="DH142" s="99"/>
      <c r="DI142" s="99"/>
      <c r="DJ142" s="99"/>
      <c r="DK142" s="99"/>
      <c r="DL142" s="99"/>
      <c r="DM142" s="99"/>
      <c r="DN142" s="99"/>
      <c r="DO142" s="99"/>
      <c r="DP142" s="99"/>
      <c r="DQ142" s="99"/>
      <c r="DR142" s="99"/>
      <c r="DS142" s="99"/>
      <c r="DT142" s="99"/>
      <c r="DU142" s="99"/>
      <c r="DV142" s="99"/>
      <c r="DW142" s="99"/>
      <c r="DX142" s="99"/>
      <c r="DY142" s="99"/>
      <c r="DZ142" s="99"/>
      <c r="EA142" s="99"/>
      <c r="EB142" s="99"/>
      <c r="EC142" s="99"/>
      <c r="ED142" s="99"/>
      <c r="EE142" s="99"/>
      <c r="EF142" s="99"/>
      <c r="EG142" s="99"/>
      <c r="EH142" s="99"/>
      <c r="EI142" s="99"/>
      <c r="EJ142" s="99"/>
      <c r="EK142" s="99"/>
      <c r="EL142" s="99"/>
      <c r="EM142" s="99"/>
      <c r="EN142" s="99"/>
      <c r="EO142" s="99"/>
      <c r="EP142" s="99"/>
      <c r="EQ142" s="99"/>
      <c r="ER142" s="99"/>
      <c r="ES142" s="99"/>
      <c r="ET142" s="99"/>
      <c r="EU142" s="99"/>
      <c r="EV142" s="99"/>
      <c r="EW142" s="99"/>
      <c r="EX142" s="99"/>
      <c r="EY142" s="99"/>
      <c r="EZ142" s="99"/>
      <c r="FA142" s="99"/>
      <c r="FB142" s="99"/>
      <c r="FC142" s="99"/>
      <c r="FD142" s="99"/>
      <c r="FE142" s="99"/>
      <c r="FF142" s="99"/>
      <c r="FG142" s="99"/>
      <c r="FH142" s="99"/>
      <c r="FI142" s="99"/>
      <c r="FJ142" s="99"/>
      <c r="FK142" s="99"/>
      <c r="FL142" s="99"/>
      <c r="FM142" s="99"/>
      <c r="FN142" s="99"/>
      <c r="FO142" s="99"/>
      <c r="FP142" s="99"/>
      <c r="FQ142" s="99"/>
      <c r="FR142" s="99"/>
      <c r="FS142" s="99"/>
      <c r="FT142" s="99"/>
      <c r="FU142" s="99"/>
      <c r="FV142" s="99"/>
      <c r="FW142" s="99"/>
      <c r="FX142" s="99"/>
      <c r="FY142" s="99"/>
      <c r="FZ142" s="99"/>
      <c r="GA142" s="99"/>
      <c r="GB142" s="99"/>
      <c r="GC142" s="99"/>
      <c r="GD142" s="99"/>
      <c r="GE142" s="99"/>
      <c r="GF142" s="99"/>
      <c r="GG142" s="99"/>
      <c r="GH142" s="99"/>
      <c r="GI142" s="99"/>
      <c r="GJ142" s="99"/>
      <c r="GK142" s="99"/>
      <c r="GL142" s="99"/>
      <c r="GM142" s="99"/>
      <c r="GN142" s="99"/>
      <c r="GO142" s="99"/>
      <c r="GP142" s="99"/>
      <c r="GQ142" s="99"/>
      <c r="GR142" s="99"/>
      <c r="GS142" s="99"/>
      <c r="GT142" s="99"/>
      <c r="GU142" s="99"/>
      <c r="GV142" s="99"/>
      <c r="GW142" s="99"/>
      <c r="GX142" s="99"/>
      <c r="GY142" s="99"/>
      <c r="GZ142" s="99"/>
      <c r="HA142" s="99"/>
      <c r="HB142" s="99"/>
      <c r="HC142" s="99"/>
      <c r="HD142" s="99"/>
      <c r="HE142" s="99"/>
      <c r="HF142" s="99"/>
      <c r="HG142" s="99"/>
      <c r="HH142" s="99"/>
      <c r="HI142" s="99"/>
      <c r="HJ142" s="99"/>
      <c r="HK142" s="99"/>
      <c r="HL142" s="99"/>
      <c r="HM142" s="99"/>
      <c r="HN142" s="99"/>
      <c r="HO142" s="99"/>
      <c r="HP142" s="99"/>
    </row>
    <row r="143" spans="1:224" s="62" customFormat="1" ht="13.2" x14ac:dyDescent="0.25">
      <c r="A143" s="39"/>
      <c r="CR143" s="39"/>
      <c r="CS143" s="39"/>
      <c r="CT143" s="39"/>
      <c r="CU143" s="39"/>
      <c r="CV143" s="39"/>
      <c r="CW143" s="39"/>
      <c r="CX143" s="39"/>
      <c r="CY143" s="39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  <c r="GE143" s="39"/>
      <c r="GF143" s="39"/>
      <c r="GG143" s="39"/>
      <c r="GH143" s="39"/>
      <c r="GI143" s="39"/>
      <c r="GJ143" s="39"/>
      <c r="GK143" s="39"/>
      <c r="GL143" s="39"/>
      <c r="GM143" s="39"/>
      <c r="GN143" s="39"/>
      <c r="GO143" s="39"/>
      <c r="GP143" s="39"/>
      <c r="GQ143" s="39"/>
      <c r="GR143" s="39"/>
      <c r="GS143" s="39"/>
      <c r="GT143" s="39"/>
      <c r="GU143" s="39"/>
      <c r="GV143" s="39"/>
      <c r="GW143" s="39"/>
      <c r="GX143" s="39"/>
      <c r="GY143" s="39"/>
      <c r="GZ143" s="39"/>
      <c r="HA143" s="39"/>
      <c r="HB143" s="39"/>
      <c r="HC143" s="39"/>
      <c r="HD143" s="39"/>
      <c r="HE143" s="39"/>
      <c r="HF143" s="39"/>
      <c r="HG143" s="39"/>
      <c r="HH143" s="39"/>
      <c r="HI143" s="39"/>
      <c r="HJ143" s="39"/>
      <c r="HK143" s="39"/>
      <c r="HL143" s="39"/>
      <c r="HM143" s="39"/>
      <c r="HN143" s="39"/>
      <c r="HO143" s="39"/>
      <c r="HP143" s="39"/>
    </row>
    <row r="144" spans="1:224" s="62" customFormat="1" ht="13.2" x14ac:dyDescent="0.25">
      <c r="A144" s="39"/>
      <c r="CR144" s="39"/>
      <c r="CS144" s="39"/>
      <c r="CT144" s="39"/>
      <c r="CU144" s="39"/>
      <c r="CV144" s="39"/>
      <c r="CW144" s="39"/>
      <c r="CX144" s="39"/>
      <c r="CY144" s="39"/>
      <c r="CZ144" s="39"/>
      <c r="DA144" s="39"/>
      <c r="DB144" s="39"/>
      <c r="DC144" s="39"/>
      <c r="DD144" s="39"/>
      <c r="DE144" s="39"/>
      <c r="DF144" s="39"/>
      <c r="DG144" s="39"/>
      <c r="DH144" s="39"/>
      <c r="DI144" s="39"/>
      <c r="DJ144" s="39"/>
      <c r="DK144" s="39"/>
      <c r="DL144" s="39"/>
      <c r="DM144" s="39"/>
      <c r="DN144" s="39"/>
      <c r="DO144" s="39"/>
      <c r="DP144" s="39"/>
      <c r="DQ144" s="39"/>
      <c r="DR144" s="39"/>
      <c r="DS144" s="39"/>
      <c r="DT144" s="39"/>
      <c r="DU144" s="39"/>
      <c r="DV144" s="39"/>
      <c r="DW144" s="39"/>
      <c r="DX144" s="39"/>
      <c r="DY144" s="39"/>
      <c r="DZ144" s="39"/>
      <c r="EA144" s="39"/>
      <c r="EB144" s="39"/>
      <c r="EC144" s="39"/>
      <c r="ED144" s="39"/>
      <c r="EE144" s="39"/>
      <c r="EF144" s="39"/>
      <c r="EG144" s="39"/>
      <c r="EH144" s="39"/>
      <c r="EI144" s="39"/>
      <c r="EJ144" s="39"/>
      <c r="EK144" s="39"/>
      <c r="EL144" s="39"/>
      <c r="EM144" s="39"/>
      <c r="EN144" s="39"/>
      <c r="EO144" s="39"/>
      <c r="EP144" s="39"/>
      <c r="EQ144" s="39"/>
      <c r="ER144" s="39"/>
      <c r="ES144" s="39"/>
      <c r="ET144" s="39"/>
      <c r="EU144" s="39"/>
      <c r="EV144" s="39"/>
      <c r="EW144" s="39"/>
      <c r="EX144" s="39"/>
      <c r="EY144" s="39"/>
      <c r="EZ144" s="39"/>
      <c r="FA144" s="39"/>
      <c r="FB144" s="39"/>
      <c r="FC144" s="39"/>
      <c r="FD144" s="39"/>
      <c r="FE144" s="39"/>
      <c r="FF144" s="39"/>
      <c r="FG144" s="39"/>
      <c r="FH144" s="39"/>
      <c r="FI144" s="39"/>
      <c r="FJ144" s="39"/>
      <c r="FK144" s="39"/>
      <c r="FL144" s="39"/>
      <c r="FM144" s="39"/>
      <c r="FN144" s="39"/>
      <c r="FO144" s="39"/>
      <c r="FP144" s="39"/>
      <c r="FQ144" s="39"/>
      <c r="FR144" s="39"/>
      <c r="FS144" s="39"/>
      <c r="FT144" s="39"/>
      <c r="FU144" s="39"/>
      <c r="FV144" s="39"/>
      <c r="FW144" s="39"/>
      <c r="FX144" s="39"/>
      <c r="FY144" s="39"/>
      <c r="FZ144" s="39"/>
      <c r="GA144" s="39"/>
      <c r="GB144" s="39"/>
      <c r="GC144" s="39"/>
      <c r="GD144" s="39"/>
      <c r="GE144" s="39"/>
      <c r="GF144" s="39"/>
      <c r="GG144" s="39"/>
      <c r="GH144" s="39"/>
      <c r="GI144" s="39"/>
      <c r="GJ144" s="39"/>
      <c r="GK144" s="39"/>
      <c r="GL144" s="39"/>
      <c r="GM144" s="39"/>
      <c r="GN144" s="39"/>
      <c r="GO144" s="39"/>
      <c r="GP144" s="39"/>
      <c r="GQ144" s="39"/>
      <c r="GR144" s="39"/>
      <c r="GS144" s="39"/>
      <c r="GT144" s="39"/>
      <c r="GU144" s="39"/>
      <c r="GV144" s="39"/>
      <c r="GW144" s="39"/>
      <c r="GX144" s="39"/>
      <c r="GY144" s="39"/>
      <c r="GZ144" s="39"/>
      <c r="HA144" s="39"/>
      <c r="HB144" s="39"/>
      <c r="HC144" s="39"/>
      <c r="HD144" s="39"/>
      <c r="HE144" s="39"/>
      <c r="HF144" s="39"/>
      <c r="HG144" s="39"/>
      <c r="HH144" s="39"/>
      <c r="HI144" s="39"/>
      <c r="HJ144" s="39"/>
      <c r="HK144" s="39"/>
      <c r="HL144" s="39"/>
      <c r="HM144" s="39"/>
      <c r="HN144" s="39"/>
      <c r="HO144" s="39"/>
      <c r="HP144" s="39"/>
    </row>
    <row r="145" spans="1:224" s="62" customFormat="1" ht="13.2" x14ac:dyDescent="0.25">
      <c r="A145" s="39"/>
      <c r="CR145" s="39"/>
      <c r="CS145" s="39"/>
      <c r="CT145" s="39"/>
      <c r="CU145" s="39"/>
      <c r="CV145" s="39"/>
      <c r="CW145" s="39"/>
      <c r="CX145" s="39"/>
      <c r="CY145" s="39"/>
      <c r="CZ145" s="39"/>
      <c r="DA145" s="39"/>
      <c r="DB145" s="39"/>
      <c r="DC145" s="39"/>
      <c r="DD145" s="39"/>
      <c r="DE145" s="39"/>
      <c r="DF145" s="39"/>
      <c r="DG145" s="39"/>
      <c r="DH145" s="39"/>
      <c r="DI145" s="39"/>
      <c r="DJ145" s="39"/>
      <c r="DK145" s="39"/>
      <c r="DL145" s="39"/>
      <c r="DM145" s="39"/>
      <c r="DN145" s="39"/>
      <c r="DO145" s="39"/>
      <c r="DP145" s="39"/>
      <c r="DQ145" s="39"/>
      <c r="DR145" s="39"/>
      <c r="DS145" s="39"/>
      <c r="DT145" s="39"/>
      <c r="DU145" s="39"/>
      <c r="DV145" s="39"/>
      <c r="DW145" s="39"/>
      <c r="DX145" s="39"/>
      <c r="DY145" s="39"/>
      <c r="DZ145" s="39"/>
      <c r="EA145" s="39"/>
      <c r="EB145" s="39"/>
      <c r="EC145" s="39"/>
      <c r="ED145" s="39"/>
      <c r="EE145" s="39"/>
      <c r="EF145" s="39"/>
      <c r="EG145" s="39"/>
      <c r="EH145" s="39"/>
      <c r="EI145" s="39"/>
      <c r="EJ145" s="39"/>
      <c r="EK145" s="39"/>
      <c r="EL145" s="39"/>
      <c r="EM145" s="39"/>
      <c r="EN145" s="39"/>
      <c r="EO145" s="39"/>
      <c r="EP145" s="39"/>
      <c r="EQ145" s="39"/>
      <c r="ER145" s="39"/>
      <c r="ES145" s="39"/>
      <c r="ET145" s="39"/>
      <c r="EU145" s="39"/>
      <c r="EV145" s="39"/>
      <c r="EW145" s="39"/>
      <c r="EX145" s="39"/>
      <c r="EY145" s="39"/>
      <c r="EZ145" s="39"/>
      <c r="FA145" s="39"/>
      <c r="FB145" s="39"/>
      <c r="FC145" s="39"/>
      <c r="FD145" s="39"/>
      <c r="FE145" s="39"/>
      <c r="FF145" s="39"/>
      <c r="FG145" s="39"/>
      <c r="FH145" s="39"/>
      <c r="FI145" s="39"/>
      <c r="FJ145" s="39"/>
      <c r="FK145" s="39"/>
      <c r="FL145" s="39"/>
      <c r="FM145" s="39"/>
      <c r="FN145" s="39"/>
      <c r="FO145" s="39"/>
      <c r="FP145" s="39"/>
      <c r="FQ145" s="39"/>
      <c r="FR145" s="39"/>
      <c r="FS145" s="39"/>
      <c r="FT145" s="39"/>
      <c r="FU145" s="39"/>
      <c r="FV145" s="39"/>
      <c r="FW145" s="39"/>
      <c r="FX145" s="39"/>
      <c r="FY145" s="39"/>
      <c r="FZ145" s="39"/>
      <c r="GA145" s="39"/>
      <c r="GB145" s="39"/>
      <c r="GC145" s="39"/>
      <c r="GD145" s="39"/>
      <c r="GE145" s="39"/>
      <c r="GF145" s="39"/>
      <c r="GG145" s="39"/>
      <c r="GH145" s="39"/>
      <c r="GI145" s="39"/>
      <c r="GJ145" s="39"/>
      <c r="GK145" s="39"/>
      <c r="GL145" s="39"/>
      <c r="GM145" s="39"/>
      <c r="GN145" s="39"/>
      <c r="GO145" s="39"/>
      <c r="GP145" s="39"/>
      <c r="GQ145" s="39"/>
      <c r="GR145" s="39"/>
      <c r="GS145" s="39"/>
      <c r="GT145" s="39"/>
      <c r="GU145" s="39"/>
      <c r="GV145" s="39"/>
      <c r="GW145" s="39"/>
      <c r="GX145" s="39"/>
      <c r="GY145" s="39"/>
      <c r="GZ145" s="39"/>
      <c r="HA145" s="39"/>
      <c r="HB145" s="39"/>
      <c r="HC145" s="39"/>
      <c r="HD145" s="39"/>
      <c r="HE145" s="39"/>
      <c r="HF145" s="39"/>
      <c r="HG145" s="39"/>
      <c r="HH145" s="39"/>
      <c r="HI145" s="39"/>
      <c r="HJ145" s="39"/>
      <c r="HK145" s="39"/>
      <c r="HL145" s="39"/>
      <c r="HM145" s="39"/>
      <c r="HN145" s="39"/>
      <c r="HO145" s="39"/>
      <c r="HP145" s="39"/>
    </row>
    <row r="146" spans="1:224" s="62" customFormat="1" ht="13.2" x14ac:dyDescent="0.25">
      <c r="A146" s="39"/>
      <c r="CR146" s="39"/>
      <c r="CS146" s="39"/>
      <c r="CT146" s="39"/>
      <c r="CU146" s="39"/>
      <c r="CV146" s="39"/>
      <c r="CW146" s="39"/>
      <c r="CX146" s="39"/>
      <c r="CY146" s="39"/>
      <c r="CZ146" s="39"/>
      <c r="DA146" s="39"/>
      <c r="DB146" s="39"/>
      <c r="DC146" s="39"/>
      <c r="DD146" s="39"/>
      <c r="DE146" s="39"/>
      <c r="DF146" s="39"/>
      <c r="DG146" s="39"/>
      <c r="DH146" s="39"/>
      <c r="DI146" s="39"/>
      <c r="DJ146" s="39"/>
      <c r="DK146" s="39"/>
      <c r="DL146" s="39"/>
      <c r="DM146" s="39"/>
      <c r="DN146" s="39"/>
      <c r="DO146" s="39"/>
      <c r="DP146" s="39"/>
      <c r="DQ146" s="39"/>
      <c r="DR146" s="39"/>
      <c r="DS146" s="39"/>
      <c r="DT146" s="39"/>
      <c r="DU146" s="39"/>
      <c r="DV146" s="39"/>
      <c r="DW146" s="39"/>
      <c r="DX146" s="39"/>
      <c r="DY146" s="39"/>
      <c r="DZ146" s="39"/>
      <c r="EA146" s="39"/>
      <c r="EB146" s="39"/>
      <c r="EC146" s="39"/>
      <c r="ED146" s="39"/>
      <c r="EE146" s="39"/>
      <c r="EF146" s="39"/>
      <c r="EG146" s="39"/>
      <c r="EH146" s="39"/>
      <c r="EI146" s="39"/>
      <c r="EJ146" s="39"/>
      <c r="EK146" s="39"/>
      <c r="EL146" s="39"/>
      <c r="EM146" s="39"/>
      <c r="EN146" s="39"/>
      <c r="EO146" s="39"/>
      <c r="EP146" s="39"/>
      <c r="EQ146" s="39"/>
      <c r="ER146" s="39"/>
      <c r="ES146" s="39"/>
      <c r="ET146" s="39"/>
      <c r="EU146" s="39"/>
      <c r="EV146" s="39"/>
      <c r="EW146" s="39"/>
      <c r="EX146" s="39"/>
      <c r="EY146" s="39"/>
      <c r="EZ146" s="39"/>
      <c r="FA146" s="39"/>
      <c r="FB146" s="39"/>
      <c r="FC146" s="39"/>
      <c r="FD146" s="39"/>
      <c r="FE146" s="39"/>
      <c r="FF146" s="39"/>
      <c r="FG146" s="39"/>
      <c r="FH146" s="39"/>
      <c r="FI146" s="39"/>
      <c r="FJ146" s="39"/>
      <c r="FK146" s="39"/>
      <c r="FL146" s="39"/>
      <c r="FM146" s="39"/>
      <c r="FN146" s="39"/>
      <c r="FO146" s="39"/>
      <c r="FP146" s="39"/>
      <c r="FQ146" s="39"/>
      <c r="FR146" s="39"/>
      <c r="FS146" s="39"/>
      <c r="FT146" s="39"/>
      <c r="FU146" s="39"/>
      <c r="FV146" s="39"/>
      <c r="FW146" s="39"/>
      <c r="FX146" s="39"/>
      <c r="FY146" s="39"/>
      <c r="FZ146" s="39"/>
      <c r="GA146" s="39"/>
      <c r="GB146" s="39"/>
      <c r="GC146" s="39"/>
      <c r="GD146" s="39"/>
      <c r="GE146" s="39"/>
      <c r="GF146" s="39"/>
      <c r="GG146" s="39"/>
      <c r="GH146" s="39"/>
      <c r="GI146" s="39"/>
      <c r="GJ146" s="39"/>
      <c r="GK146" s="39"/>
      <c r="GL146" s="39"/>
      <c r="GM146" s="39"/>
      <c r="GN146" s="39"/>
      <c r="GO146" s="39"/>
      <c r="GP146" s="39"/>
      <c r="GQ146" s="39"/>
      <c r="GR146" s="39"/>
      <c r="GS146" s="39"/>
      <c r="GT146" s="39"/>
      <c r="GU146" s="39"/>
      <c r="GV146" s="39"/>
      <c r="GW146" s="39"/>
      <c r="GX146" s="39"/>
      <c r="GY146" s="39"/>
      <c r="GZ146" s="39"/>
      <c r="HA146" s="39"/>
      <c r="HB146" s="39"/>
      <c r="HC146" s="39"/>
      <c r="HD146" s="39"/>
      <c r="HE146" s="39"/>
      <c r="HF146" s="39"/>
      <c r="HG146" s="39"/>
      <c r="HH146" s="39"/>
      <c r="HI146" s="39"/>
      <c r="HJ146" s="39"/>
      <c r="HK146" s="39"/>
      <c r="HL146" s="39"/>
      <c r="HM146" s="39"/>
      <c r="HN146" s="39"/>
      <c r="HO146" s="39"/>
      <c r="HP146" s="39"/>
    </row>
    <row r="147" spans="1:224" s="62" customFormat="1" ht="13.2" x14ac:dyDescent="0.25">
      <c r="A147" s="39"/>
      <c r="CR147" s="39"/>
      <c r="CS147" s="39"/>
      <c r="CT147" s="39"/>
      <c r="CU147" s="39"/>
      <c r="CV147" s="39"/>
      <c r="CW147" s="39"/>
      <c r="CX147" s="39"/>
      <c r="CY147" s="39"/>
      <c r="CZ147" s="39"/>
      <c r="DA147" s="39"/>
      <c r="DB147" s="39"/>
      <c r="DC147" s="39"/>
      <c r="DD147" s="39"/>
      <c r="DE147" s="39"/>
      <c r="DF147" s="39"/>
      <c r="DG147" s="39"/>
      <c r="DH147" s="39"/>
      <c r="DI147" s="39"/>
      <c r="DJ147" s="39"/>
      <c r="DK147" s="39"/>
      <c r="DL147" s="39"/>
      <c r="DM147" s="39"/>
      <c r="DN147" s="39"/>
      <c r="DO147" s="39"/>
      <c r="DP147" s="39"/>
      <c r="DQ147" s="39"/>
      <c r="DR147" s="39"/>
      <c r="DS147" s="39"/>
      <c r="DT147" s="39"/>
      <c r="DU147" s="39"/>
      <c r="DV147" s="39"/>
      <c r="DW147" s="39"/>
      <c r="DX147" s="39"/>
      <c r="DY147" s="39"/>
      <c r="DZ147" s="39"/>
      <c r="EA147" s="39"/>
      <c r="EB147" s="39"/>
      <c r="EC147" s="39"/>
      <c r="ED147" s="39"/>
      <c r="EE147" s="39"/>
      <c r="EF147" s="39"/>
      <c r="EG147" s="39"/>
      <c r="EH147" s="39"/>
      <c r="EI147" s="39"/>
      <c r="EJ147" s="39"/>
      <c r="EK147" s="39"/>
      <c r="EL147" s="39"/>
      <c r="EM147" s="39"/>
      <c r="EN147" s="39"/>
      <c r="EO147" s="39"/>
      <c r="EP147" s="39"/>
      <c r="EQ147" s="39"/>
      <c r="ER147" s="39"/>
      <c r="ES147" s="39"/>
      <c r="ET147" s="39"/>
      <c r="EU147" s="39"/>
      <c r="EV147" s="39"/>
      <c r="EW147" s="39"/>
      <c r="EX147" s="39"/>
      <c r="EY147" s="39"/>
      <c r="EZ147" s="39"/>
      <c r="FA147" s="39"/>
      <c r="FB147" s="39"/>
      <c r="FC147" s="39"/>
      <c r="FD147" s="39"/>
      <c r="FE147" s="39"/>
      <c r="FF147" s="39"/>
      <c r="FG147" s="39"/>
      <c r="FH147" s="39"/>
      <c r="FI147" s="39"/>
      <c r="FJ147" s="39"/>
      <c r="FK147" s="39"/>
      <c r="FL147" s="39"/>
      <c r="FM147" s="39"/>
      <c r="FN147" s="39"/>
      <c r="FO147" s="39"/>
      <c r="FP147" s="39"/>
      <c r="FQ147" s="39"/>
      <c r="FR147" s="39"/>
      <c r="FS147" s="39"/>
      <c r="FT147" s="39"/>
      <c r="FU147" s="39"/>
      <c r="FV147" s="39"/>
      <c r="FW147" s="39"/>
      <c r="FX147" s="39"/>
      <c r="FY147" s="39"/>
      <c r="FZ147" s="39"/>
      <c r="GA147" s="39"/>
      <c r="GB147" s="39"/>
      <c r="GC147" s="39"/>
      <c r="GD147" s="39"/>
      <c r="GE147" s="39"/>
      <c r="GF147" s="39"/>
      <c r="GG147" s="39"/>
      <c r="GH147" s="39"/>
      <c r="GI147" s="39"/>
      <c r="GJ147" s="39"/>
      <c r="GK147" s="39"/>
      <c r="GL147" s="39"/>
      <c r="GM147" s="39"/>
      <c r="GN147" s="39"/>
      <c r="GO147" s="39"/>
      <c r="GP147" s="39"/>
      <c r="GQ147" s="39"/>
      <c r="GR147" s="39"/>
      <c r="GS147" s="39"/>
      <c r="GT147" s="39"/>
      <c r="GU147" s="39"/>
      <c r="GV147" s="39"/>
      <c r="GW147" s="39"/>
      <c r="GX147" s="39"/>
      <c r="GY147" s="39"/>
      <c r="GZ147" s="39"/>
      <c r="HA147" s="39"/>
      <c r="HB147" s="39"/>
      <c r="HC147" s="39"/>
      <c r="HD147" s="39"/>
      <c r="HE147" s="39"/>
      <c r="HF147" s="39"/>
      <c r="HG147" s="39"/>
      <c r="HH147" s="39"/>
      <c r="HI147" s="39"/>
      <c r="HJ147" s="39"/>
      <c r="HK147" s="39"/>
      <c r="HL147" s="39"/>
      <c r="HM147" s="39"/>
      <c r="HN147" s="39"/>
      <c r="HO147" s="39"/>
      <c r="HP147" s="39"/>
    </row>
    <row r="148" spans="1:224" s="62" customFormat="1" ht="13.2" x14ac:dyDescent="0.25">
      <c r="A148" s="39"/>
      <c r="CR148" s="39"/>
      <c r="CS148" s="39"/>
      <c r="CT148" s="39"/>
      <c r="CU148" s="39"/>
      <c r="CV148" s="39"/>
      <c r="CW148" s="39"/>
      <c r="CX148" s="39"/>
      <c r="CY148" s="39"/>
      <c r="CZ148" s="39"/>
      <c r="DA148" s="39"/>
      <c r="DB148" s="39"/>
      <c r="DC148" s="39"/>
      <c r="DD148" s="39"/>
      <c r="DE148" s="39"/>
      <c r="DF148" s="39"/>
      <c r="DG148" s="39"/>
      <c r="DH148" s="39"/>
      <c r="DI148" s="39"/>
      <c r="DJ148" s="39"/>
      <c r="DK148" s="39"/>
      <c r="DL148" s="39"/>
      <c r="DM148" s="39"/>
      <c r="DN148" s="39"/>
      <c r="DO148" s="39"/>
      <c r="DP148" s="39"/>
      <c r="DQ148" s="39"/>
      <c r="DR148" s="39"/>
      <c r="DS148" s="39"/>
      <c r="DT148" s="39"/>
      <c r="DU148" s="39"/>
      <c r="DV148" s="39"/>
      <c r="DW148" s="39"/>
      <c r="DX148" s="39"/>
      <c r="DY148" s="39"/>
      <c r="DZ148" s="39"/>
      <c r="EA148" s="39"/>
      <c r="EB148" s="39"/>
      <c r="EC148" s="39"/>
      <c r="ED148" s="39"/>
      <c r="EE148" s="39"/>
      <c r="EF148" s="39"/>
      <c r="EG148" s="39"/>
      <c r="EH148" s="39"/>
      <c r="EI148" s="39"/>
      <c r="EJ148" s="39"/>
      <c r="EK148" s="39"/>
      <c r="EL148" s="39"/>
      <c r="EM148" s="39"/>
      <c r="EN148" s="39"/>
      <c r="EO148" s="39"/>
      <c r="EP148" s="39"/>
      <c r="EQ148" s="39"/>
      <c r="ER148" s="39"/>
      <c r="ES148" s="39"/>
      <c r="ET148" s="39"/>
      <c r="EU148" s="39"/>
      <c r="EV148" s="39"/>
      <c r="EW148" s="39"/>
      <c r="EX148" s="39"/>
      <c r="EY148" s="39"/>
      <c r="EZ148" s="39"/>
      <c r="FA148" s="39"/>
      <c r="FB148" s="39"/>
      <c r="FC148" s="39"/>
      <c r="FD148" s="39"/>
      <c r="FE148" s="39"/>
      <c r="FF148" s="39"/>
      <c r="FG148" s="39"/>
      <c r="FH148" s="39"/>
      <c r="FI148" s="39"/>
      <c r="FJ148" s="39"/>
      <c r="FK148" s="39"/>
      <c r="FL148" s="39"/>
      <c r="FM148" s="39"/>
      <c r="FN148" s="39"/>
      <c r="FO148" s="39"/>
      <c r="FP148" s="39"/>
      <c r="FQ148" s="39"/>
      <c r="FR148" s="39"/>
      <c r="FS148" s="39"/>
      <c r="FT148" s="39"/>
      <c r="FU148" s="39"/>
      <c r="FV148" s="39"/>
      <c r="FW148" s="39"/>
      <c r="FX148" s="39"/>
      <c r="FY148" s="39"/>
      <c r="FZ148" s="39"/>
      <c r="GA148" s="39"/>
      <c r="GB148" s="39"/>
      <c r="GC148" s="39"/>
      <c r="GD148" s="39"/>
      <c r="GE148" s="39"/>
      <c r="GF148" s="39"/>
      <c r="GG148" s="39"/>
      <c r="GH148" s="39"/>
      <c r="GI148" s="39"/>
      <c r="GJ148" s="39"/>
      <c r="GK148" s="39"/>
      <c r="GL148" s="39"/>
      <c r="GM148" s="39"/>
      <c r="GN148" s="39"/>
      <c r="GO148" s="39"/>
      <c r="GP148" s="39"/>
      <c r="GQ148" s="39"/>
      <c r="GR148" s="39"/>
      <c r="GS148" s="39"/>
      <c r="GT148" s="39"/>
      <c r="GU148" s="39"/>
      <c r="GV148" s="39"/>
      <c r="GW148" s="39"/>
      <c r="GX148" s="39"/>
      <c r="GY148" s="39"/>
      <c r="GZ148" s="39"/>
      <c r="HA148" s="39"/>
      <c r="HB148" s="39"/>
      <c r="HC148" s="39"/>
      <c r="HD148" s="39"/>
      <c r="HE148" s="39"/>
      <c r="HF148" s="39"/>
      <c r="HG148" s="39"/>
      <c r="HH148" s="39"/>
      <c r="HI148" s="39"/>
      <c r="HJ148" s="39"/>
      <c r="HK148" s="39"/>
      <c r="HL148" s="39"/>
      <c r="HM148" s="39"/>
      <c r="HN148" s="39"/>
      <c r="HO148" s="39"/>
      <c r="HP148" s="39"/>
    </row>
    <row r="149" spans="1:224" s="102" customFormat="1" ht="13.2" x14ac:dyDescent="0.25">
      <c r="A149" s="101"/>
      <c r="CR149" s="101"/>
      <c r="CS149" s="101"/>
      <c r="CT149" s="101"/>
      <c r="CU149" s="101"/>
      <c r="CV149" s="101"/>
      <c r="CW149" s="101"/>
      <c r="CX149" s="101"/>
      <c r="CY149" s="101"/>
      <c r="CZ149" s="101"/>
      <c r="DA149" s="101"/>
      <c r="DB149" s="101"/>
      <c r="DC149" s="101"/>
      <c r="DD149" s="101"/>
      <c r="DE149" s="101"/>
      <c r="DF149" s="101"/>
      <c r="DG149" s="101"/>
      <c r="DH149" s="101"/>
      <c r="DI149" s="101"/>
      <c r="DJ149" s="101"/>
      <c r="DK149" s="101"/>
      <c r="DL149" s="101"/>
      <c r="DM149" s="101"/>
      <c r="DN149" s="101"/>
      <c r="DO149" s="101"/>
      <c r="DP149" s="101"/>
      <c r="DQ149" s="101"/>
      <c r="DR149" s="101"/>
      <c r="DS149" s="101"/>
      <c r="DT149" s="101"/>
      <c r="DU149" s="101"/>
      <c r="DV149" s="101"/>
      <c r="DW149" s="101"/>
      <c r="DX149" s="101"/>
      <c r="DY149" s="101"/>
      <c r="DZ149" s="101"/>
      <c r="EA149" s="101"/>
      <c r="EB149" s="101"/>
      <c r="EC149" s="101"/>
      <c r="ED149" s="101"/>
      <c r="EE149" s="101"/>
      <c r="EF149" s="101"/>
      <c r="EG149" s="101"/>
      <c r="EH149" s="101"/>
      <c r="EI149" s="101"/>
      <c r="EJ149" s="101"/>
      <c r="EK149" s="101"/>
      <c r="EL149" s="101"/>
      <c r="EM149" s="101"/>
      <c r="EN149" s="101"/>
      <c r="EO149" s="101"/>
      <c r="EP149" s="101"/>
      <c r="EQ149" s="101"/>
      <c r="ER149" s="101"/>
      <c r="ES149" s="101"/>
      <c r="ET149" s="101"/>
      <c r="EU149" s="101"/>
      <c r="EV149" s="101"/>
      <c r="EW149" s="101"/>
      <c r="EX149" s="101"/>
      <c r="EY149" s="101"/>
      <c r="EZ149" s="101"/>
      <c r="FA149" s="101"/>
      <c r="FB149" s="101"/>
      <c r="FC149" s="101"/>
      <c r="FD149" s="101"/>
      <c r="FE149" s="101"/>
      <c r="FF149" s="101"/>
      <c r="FG149" s="101"/>
      <c r="FH149" s="101"/>
      <c r="FI149" s="101"/>
      <c r="FJ149" s="101"/>
      <c r="FK149" s="101"/>
      <c r="FL149" s="101"/>
      <c r="FM149" s="101"/>
      <c r="FN149" s="101"/>
      <c r="FO149" s="101"/>
      <c r="FP149" s="101"/>
      <c r="FQ149" s="101"/>
      <c r="FR149" s="101"/>
      <c r="FS149" s="101"/>
      <c r="FT149" s="101"/>
      <c r="FU149" s="101"/>
      <c r="FV149" s="101"/>
      <c r="FW149" s="101"/>
      <c r="FX149" s="101"/>
      <c r="FY149" s="101"/>
      <c r="FZ149" s="101"/>
      <c r="GA149" s="101"/>
      <c r="GB149" s="101"/>
      <c r="GC149" s="101"/>
      <c r="GD149" s="101"/>
      <c r="GE149" s="101"/>
      <c r="GF149" s="101"/>
      <c r="GG149" s="101"/>
      <c r="GH149" s="101"/>
      <c r="GI149" s="101"/>
      <c r="GJ149" s="101"/>
      <c r="GK149" s="101"/>
      <c r="GL149" s="101"/>
      <c r="GM149" s="101"/>
      <c r="GN149" s="101"/>
      <c r="GO149" s="101"/>
      <c r="GP149" s="101"/>
      <c r="GQ149" s="101"/>
      <c r="GR149" s="101"/>
      <c r="GS149" s="101"/>
      <c r="GT149" s="101"/>
      <c r="GU149" s="101"/>
      <c r="GV149" s="101"/>
      <c r="GW149" s="101"/>
      <c r="GX149" s="101"/>
      <c r="GY149" s="101"/>
      <c r="GZ149" s="101"/>
      <c r="HA149" s="101"/>
      <c r="HB149" s="101"/>
      <c r="HC149" s="101"/>
      <c r="HD149" s="101"/>
      <c r="HE149" s="101"/>
      <c r="HF149" s="101"/>
      <c r="HG149" s="101"/>
      <c r="HH149" s="101"/>
      <c r="HI149" s="101"/>
      <c r="HJ149" s="101"/>
      <c r="HK149" s="101"/>
      <c r="HL149" s="101"/>
      <c r="HM149" s="101"/>
      <c r="HN149" s="101"/>
      <c r="HO149" s="101"/>
      <c r="HP149" s="101"/>
    </row>
    <row r="150" spans="1:224" s="102" customFormat="1" ht="13.2" x14ac:dyDescent="0.25">
      <c r="A150" s="101"/>
      <c r="CR150" s="101"/>
      <c r="CS150" s="101"/>
      <c r="CT150" s="101"/>
      <c r="CU150" s="101"/>
      <c r="CV150" s="101"/>
      <c r="CW150" s="101"/>
      <c r="CX150" s="101"/>
      <c r="CY150" s="101"/>
      <c r="CZ150" s="101"/>
      <c r="DA150" s="101"/>
      <c r="DB150" s="101"/>
      <c r="DC150" s="101"/>
      <c r="DD150" s="101"/>
      <c r="DE150" s="101"/>
      <c r="DF150" s="101"/>
      <c r="DG150" s="101"/>
      <c r="DH150" s="101"/>
      <c r="DI150" s="101"/>
      <c r="DJ150" s="101"/>
      <c r="DK150" s="101"/>
      <c r="DL150" s="101"/>
      <c r="DM150" s="101"/>
      <c r="DN150" s="101"/>
      <c r="DO150" s="101"/>
      <c r="DP150" s="101"/>
      <c r="DQ150" s="101"/>
      <c r="DR150" s="101"/>
      <c r="DS150" s="101"/>
      <c r="DT150" s="101"/>
      <c r="DU150" s="101"/>
      <c r="DV150" s="101"/>
      <c r="DW150" s="101"/>
      <c r="DX150" s="101"/>
      <c r="DY150" s="101"/>
      <c r="DZ150" s="101"/>
      <c r="EA150" s="101"/>
      <c r="EB150" s="101"/>
      <c r="EC150" s="101"/>
      <c r="ED150" s="101"/>
      <c r="EE150" s="101"/>
      <c r="EF150" s="101"/>
      <c r="EG150" s="101"/>
      <c r="EH150" s="101"/>
      <c r="EI150" s="101"/>
      <c r="EJ150" s="101"/>
      <c r="EK150" s="101"/>
      <c r="EL150" s="101"/>
      <c r="EM150" s="101"/>
      <c r="EN150" s="101"/>
      <c r="EO150" s="101"/>
      <c r="EP150" s="101"/>
      <c r="EQ150" s="101"/>
      <c r="ER150" s="101"/>
      <c r="ES150" s="101"/>
      <c r="ET150" s="101"/>
      <c r="EU150" s="101"/>
      <c r="EV150" s="101"/>
      <c r="EW150" s="101"/>
      <c r="EX150" s="101"/>
      <c r="EY150" s="101"/>
      <c r="EZ150" s="101"/>
      <c r="FA150" s="101"/>
      <c r="FB150" s="101"/>
      <c r="FC150" s="101"/>
      <c r="FD150" s="101"/>
      <c r="FE150" s="101"/>
      <c r="FF150" s="101"/>
      <c r="FG150" s="101"/>
      <c r="FH150" s="101"/>
      <c r="FI150" s="101"/>
      <c r="FJ150" s="101"/>
      <c r="FK150" s="101"/>
      <c r="FL150" s="101"/>
      <c r="FM150" s="101"/>
      <c r="FN150" s="101"/>
      <c r="FO150" s="101"/>
      <c r="FP150" s="101"/>
      <c r="FQ150" s="101"/>
      <c r="FR150" s="101"/>
      <c r="FS150" s="101"/>
      <c r="FT150" s="101"/>
      <c r="FU150" s="101"/>
      <c r="FV150" s="101"/>
      <c r="FW150" s="101"/>
      <c r="FX150" s="101"/>
      <c r="FY150" s="101"/>
      <c r="FZ150" s="101"/>
      <c r="GA150" s="101"/>
      <c r="GB150" s="101"/>
      <c r="GC150" s="101"/>
      <c r="GD150" s="101"/>
      <c r="GE150" s="101"/>
      <c r="GF150" s="101"/>
      <c r="GG150" s="101"/>
      <c r="GH150" s="101"/>
      <c r="GI150" s="101"/>
      <c r="GJ150" s="101"/>
      <c r="GK150" s="101"/>
      <c r="GL150" s="101"/>
      <c r="GM150" s="101"/>
      <c r="GN150" s="101"/>
      <c r="GO150" s="101"/>
      <c r="GP150" s="101"/>
      <c r="GQ150" s="101"/>
      <c r="GR150" s="101"/>
      <c r="GS150" s="101"/>
      <c r="GT150" s="101"/>
      <c r="GU150" s="101"/>
      <c r="GV150" s="101"/>
      <c r="GW150" s="101"/>
      <c r="GX150" s="101"/>
      <c r="GY150" s="101"/>
      <c r="GZ150" s="101"/>
      <c r="HA150" s="101"/>
      <c r="HB150" s="101"/>
      <c r="HC150" s="101"/>
      <c r="HD150" s="101"/>
      <c r="HE150" s="101"/>
      <c r="HF150" s="101"/>
      <c r="HG150" s="101"/>
      <c r="HH150" s="101"/>
      <c r="HI150" s="101"/>
      <c r="HJ150" s="101"/>
      <c r="HK150" s="101"/>
      <c r="HL150" s="101"/>
      <c r="HM150" s="101"/>
      <c r="HN150" s="101"/>
      <c r="HO150" s="101"/>
      <c r="HP150" s="101"/>
    </row>
    <row r="151" spans="1:224" s="104" customFormat="1" ht="13.2" x14ac:dyDescent="0.25">
      <c r="A151" s="103"/>
      <c r="W151" s="102"/>
      <c r="X151" s="102"/>
      <c r="Y151" s="102"/>
      <c r="Z151" s="102"/>
      <c r="CR151" s="103"/>
      <c r="CS151" s="103"/>
      <c r="CT151" s="103"/>
      <c r="CU151" s="103"/>
      <c r="CV151" s="103"/>
      <c r="CW151" s="103"/>
      <c r="CX151" s="103"/>
      <c r="CY151" s="103"/>
      <c r="CZ151" s="103"/>
      <c r="DA151" s="103"/>
      <c r="DB151" s="103"/>
      <c r="DC151" s="103"/>
      <c r="DD151" s="103"/>
      <c r="DE151" s="103"/>
      <c r="DF151" s="103"/>
      <c r="DG151" s="103"/>
      <c r="DH151" s="103"/>
      <c r="DI151" s="103"/>
      <c r="DJ151" s="103"/>
      <c r="DK151" s="103"/>
      <c r="DL151" s="103"/>
      <c r="DM151" s="103"/>
      <c r="DN151" s="103"/>
      <c r="DO151" s="103"/>
      <c r="DP151" s="103"/>
      <c r="DQ151" s="103"/>
      <c r="DR151" s="103"/>
      <c r="DS151" s="103"/>
      <c r="DT151" s="103"/>
      <c r="DU151" s="103"/>
      <c r="DV151" s="103"/>
      <c r="DW151" s="103"/>
      <c r="DX151" s="103"/>
      <c r="DY151" s="103"/>
      <c r="DZ151" s="103"/>
      <c r="EA151" s="103"/>
      <c r="EB151" s="103"/>
      <c r="EC151" s="103"/>
      <c r="ED151" s="103"/>
      <c r="EE151" s="103"/>
      <c r="EF151" s="103"/>
      <c r="EG151" s="103"/>
      <c r="EH151" s="103"/>
      <c r="EI151" s="103"/>
      <c r="EJ151" s="103"/>
      <c r="EK151" s="103"/>
      <c r="EL151" s="103"/>
      <c r="EM151" s="103"/>
      <c r="EN151" s="103"/>
      <c r="EO151" s="103"/>
      <c r="EP151" s="103"/>
      <c r="EQ151" s="103"/>
      <c r="ER151" s="103"/>
      <c r="ES151" s="103"/>
      <c r="ET151" s="103"/>
      <c r="EU151" s="103"/>
      <c r="EV151" s="103"/>
      <c r="EW151" s="103"/>
      <c r="EX151" s="103"/>
      <c r="EY151" s="103"/>
      <c r="EZ151" s="103"/>
      <c r="FA151" s="103"/>
      <c r="FB151" s="103"/>
      <c r="FC151" s="103"/>
      <c r="FD151" s="103"/>
      <c r="FE151" s="103"/>
      <c r="FF151" s="103"/>
      <c r="FG151" s="103"/>
      <c r="FH151" s="103"/>
      <c r="FI151" s="103"/>
      <c r="FJ151" s="103"/>
      <c r="FK151" s="103"/>
      <c r="FL151" s="103"/>
      <c r="FM151" s="103"/>
      <c r="FN151" s="103"/>
      <c r="FO151" s="103"/>
      <c r="FP151" s="103"/>
      <c r="FQ151" s="103"/>
      <c r="FR151" s="103"/>
      <c r="FS151" s="103"/>
      <c r="FT151" s="103"/>
      <c r="FU151" s="103"/>
      <c r="FV151" s="103"/>
      <c r="FW151" s="103"/>
      <c r="FX151" s="103"/>
      <c r="FY151" s="103"/>
      <c r="FZ151" s="103"/>
      <c r="GA151" s="103"/>
      <c r="GB151" s="103"/>
      <c r="GC151" s="103"/>
      <c r="GD151" s="103"/>
      <c r="GE151" s="103"/>
      <c r="GF151" s="103"/>
      <c r="GG151" s="103"/>
      <c r="GH151" s="103"/>
      <c r="GI151" s="103"/>
      <c r="GJ151" s="103"/>
      <c r="GK151" s="103"/>
      <c r="GL151" s="103"/>
      <c r="GM151" s="103"/>
      <c r="GN151" s="103"/>
      <c r="GO151" s="103"/>
      <c r="GP151" s="103"/>
      <c r="GQ151" s="103"/>
      <c r="GR151" s="103"/>
      <c r="GS151" s="103"/>
      <c r="GT151" s="103"/>
      <c r="GU151" s="103"/>
      <c r="GV151" s="103"/>
      <c r="GW151" s="103"/>
      <c r="GX151" s="103"/>
      <c r="GY151" s="103"/>
      <c r="GZ151" s="103"/>
      <c r="HA151" s="103"/>
      <c r="HB151" s="103"/>
      <c r="HC151" s="103"/>
      <c r="HD151" s="103"/>
      <c r="HE151" s="103"/>
      <c r="HF151" s="103"/>
      <c r="HG151" s="103"/>
      <c r="HH151" s="103"/>
      <c r="HI151" s="103"/>
      <c r="HJ151" s="103"/>
      <c r="HK151" s="103"/>
      <c r="HL151" s="103"/>
      <c r="HM151" s="103"/>
      <c r="HN151" s="103"/>
      <c r="HO151" s="103"/>
      <c r="HP151" s="103"/>
    </row>
    <row r="152" spans="1:224" s="104" customFormat="1" ht="13.2" x14ac:dyDescent="0.25">
      <c r="A152" s="103"/>
      <c r="W152" s="102"/>
      <c r="X152" s="102"/>
      <c r="Y152" s="102"/>
      <c r="Z152" s="102"/>
      <c r="CR152" s="103"/>
      <c r="CS152" s="103"/>
      <c r="CT152" s="103"/>
      <c r="CU152" s="103"/>
      <c r="CV152" s="103"/>
      <c r="CW152" s="103"/>
      <c r="CX152" s="103"/>
      <c r="CY152" s="103"/>
      <c r="CZ152" s="103"/>
      <c r="DA152" s="103"/>
      <c r="DB152" s="103"/>
      <c r="DC152" s="103"/>
      <c r="DD152" s="103"/>
      <c r="DE152" s="103"/>
      <c r="DF152" s="103"/>
      <c r="DG152" s="103"/>
      <c r="DH152" s="103"/>
      <c r="DI152" s="103"/>
      <c r="DJ152" s="103"/>
      <c r="DK152" s="103"/>
      <c r="DL152" s="103"/>
      <c r="DM152" s="103"/>
      <c r="DN152" s="103"/>
      <c r="DO152" s="103"/>
      <c r="DP152" s="103"/>
      <c r="DQ152" s="103"/>
      <c r="DR152" s="103"/>
      <c r="DS152" s="103"/>
      <c r="DT152" s="103"/>
      <c r="DU152" s="103"/>
      <c r="DV152" s="103"/>
      <c r="DW152" s="103"/>
      <c r="DX152" s="103"/>
      <c r="DY152" s="103"/>
      <c r="DZ152" s="103"/>
      <c r="EA152" s="103"/>
      <c r="EB152" s="103"/>
      <c r="EC152" s="103"/>
      <c r="ED152" s="103"/>
      <c r="EE152" s="103"/>
      <c r="EF152" s="103"/>
      <c r="EG152" s="103"/>
      <c r="EH152" s="103"/>
      <c r="EI152" s="103"/>
      <c r="EJ152" s="103"/>
      <c r="EK152" s="103"/>
      <c r="EL152" s="103"/>
      <c r="EM152" s="103"/>
      <c r="EN152" s="103"/>
      <c r="EO152" s="103"/>
      <c r="EP152" s="103"/>
      <c r="EQ152" s="103"/>
      <c r="ER152" s="103"/>
      <c r="ES152" s="103"/>
      <c r="ET152" s="103"/>
      <c r="EU152" s="103"/>
      <c r="EV152" s="103"/>
      <c r="EW152" s="103"/>
      <c r="EX152" s="103"/>
      <c r="EY152" s="103"/>
      <c r="EZ152" s="103"/>
      <c r="FA152" s="103"/>
      <c r="FB152" s="103"/>
      <c r="FC152" s="103"/>
      <c r="FD152" s="103"/>
      <c r="FE152" s="103"/>
      <c r="FF152" s="103"/>
      <c r="FG152" s="103"/>
      <c r="FH152" s="103"/>
      <c r="FI152" s="103"/>
      <c r="FJ152" s="103"/>
      <c r="FK152" s="103"/>
      <c r="FL152" s="103"/>
      <c r="FM152" s="103"/>
      <c r="FN152" s="103"/>
      <c r="FO152" s="103"/>
      <c r="FP152" s="103"/>
      <c r="FQ152" s="103"/>
      <c r="FR152" s="103"/>
      <c r="FS152" s="103"/>
      <c r="FT152" s="103"/>
      <c r="FU152" s="103"/>
      <c r="FV152" s="103"/>
      <c r="FW152" s="103"/>
      <c r="FX152" s="103"/>
      <c r="FY152" s="103"/>
      <c r="FZ152" s="103"/>
      <c r="GA152" s="103"/>
      <c r="GB152" s="103"/>
      <c r="GC152" s="103"/>
      <c r="GD152" s="103"/>
      <c r="GE152" s="103"/>
      <c r="GF152" s="103"/>
      <c r="GG152" s="103"/>
      <c r="GH152" s="103"/>
      <c r="GI152" s="103"/>
      <c r="GJ152" s="103"/>
      <c r="GK152" s="103"/>
      <c r="GL152" s="103"/>
      <c r="GM152" s="103"/>
      <c r="GN152" s="103"/>
      <c r="GO152" s="103"/>
      <c r="GP152" s="103"/>
      <c r="GQ152" s="103"/>
      <c r="GR152" s="103"/>
      <c r="GS152" s="103"/>
      <c r="GT152" s="103"/>
      <c r="GU152" s="103"/>
      <c r="GV152" s="103"/>
      <c r="GW152" s="103"/>
      <c r="GX152" s="103"/>
      <c r="GY152" s="103"/>
      <c r="GZ152" s="103"/>
      <c r="HA152" s="103"/>
      <c r="HB152" s="103"/>
      <c r="HC152" s="103"/>
      <c r="HD152" s="103"/>
      <c r="HE152" s="103"/>
      <c r="HF152" s="103"/>
      <c r="HG152" s="103"/>
      <c r="HH152" s="103"/>
      <c r="HI152" s="103"/>
      <c r="HJ152" s="103"/>
      <c r="HK152" s="103"/>
      <c r="HL152" s="103"/>
      <c r="HM152" s="103"/>
      <c r="HN152" s="103"/>
      <c r="HO152" s="103"/>
      <c r="HP152" s="103"/>
    </row>
    <row r="153" spans="1:224" s="104" customFormat="1" ht="13.2" x14ac:dyDescent="0.25">
      <c r="A153" s="103"/>
      <c r="W153" s="102"/>
      <c r="X153" s="102"/>
      <c r="Y153" s="102"/>
      <c r="Z153" s="102"/>
      <c r="CR153" s="103"/>
      <c r="CS153" s="103"/>
      <c r="CT153" s="103"/>
      <c r="CU153" s="103"/>
      <c r="CV153" s="103"/>
      <c r="CW153" s="103"/>
      <c r="CX153" s="103"/>
      <c r="CY153" s="103"/>
      <c r="CZ153" s="103"/>
      <c r="DA153" s="103"/>
      <c r="DB153" s="103"/>
      <c r="DC153" s="103"/>
      <c r="DD153" s="103"/>
      <c r="DE153" s="103"/>
      <c r="DF153" s="103"/>
      <c r="DG153" s="103"/>
      <c r="DH153" s="103"/>
      <c r="DI153" s="103"/>
      <c r="DJ153" s="103"/>
      <c r="DK153" s="103"/>
      <c r="DL153" s="103"/>
      <c r="DM153" s="103"/>
      <c r="DN153" s="103"/>
      <c r="DO153" s="103"/>
      <c r="DP153" s="103"/>
      <c r="DQ153" s="103"/>
      <c r="DR153" s="103"/>
      <c r="DS153" s="103"/>
      <c r="DT153" s="103"/>
      <c r="DU153" s="103"/>
      <c r="DV153" s="103"/>
      <c r="DW153" s="103"/>
      <c r="DX153" s="103"/>
      <c r="DY153" s="103"/>
      <c r="DZ153" s="103"/>
      <c r="EA153" s="103"/>
      <c r="EB153" s="103"/>
      <c r="EC153" s="103"/>
      <c r="ED153" s="103"/>
      <c r="EE153" s="103"/>
      <c r="EF153" s="103"/>
      <c r="EG153" s="103"/>
      <c r="EH153" s="103"/>
      <c r="EI153" s="103"/>
      <c r="EJ153" s="103"/>
      <c r="EK153" s="103"/>
      <c r="EL153" s="103"/>
      <c r="EM153" s="103"/>
      <c r="EN153" s="103"/>
      <c r="EO153" s="103"/>
      <c r="EP153" s="103"/>
      <c r="EQ153" s="103"/>
      <c r="ER153" s="103"/>
      <c r="ES153" s="103"/>
      <c r="ET153" s="103"/>
      <c r="EU153" s="103"/>
      <c r="EV153" s="103"/>
      <c r="EW153" s="103"/>
      <c r="EX153" s="103"/>
      <c r="EY153" s="103"/>
      <c r="EZ153" s="103"/>
      <c r="FA153" s="103"/>
      <c r="FB153" s="103"/>
      <c r="FC153" s="103"/>
      <c r="FD153" s="103"/>
      <c r="FE153" s="103"/>
      <c r="FF153" s="103"/>
      <c r="FG153" s="103"/>
      <c r="FH153" s="103"/>
      <c r="FI153" s="103"/>
      <c r="FJ153" s="103"/>
      <c r="FK153" s="103"/>
      <c r="FL153" s="103"/>
      <c r="FM153" s="103"/>
      <c r="FN153" s="103"/>
      <c r="FO153" s="103"/>
      <c r="FP153" s="103"/>
      <c r="FQ153" s="103"/>
      <c r="FR153" s="103"/>
      <c r="FS153" s="103"/>
      <c r="FT153" s="103"/>
      <c r="FU153" s="103"/>
      <c r="FV153" s="103"/>
      <c r="FW153" s="103"/>
      <c r="FX153" s="103"/>
      <c r="FY153" s="103"/>
      <c r="FZ153" s="103"/>
      <c r="GA153" s="103"/>
      <c r="GB153" s="103"/>
      <c r="GC153" s="103"/>
      <c r="GD153" s="103"/>
      <c r="GE153" s="103"/>
      <c r="GF153" s="103"/>
      <c r="GG153" s="103"/>
      <c r="GH153" s="103"/>
      <c r="GI153" s="103"/>
      <c r="GJ153" s="103"/>
      <c r="GK153" s="103"/>
      <c r="GL153" s="103"/>
      <c r="GM153" s="103"/>
      <c r="GN153" s="103"/>
      <c r="GO153" s="103"/>
      <c r="GP153" s="103"/>
      <c r="GQ153" s="103"/>
      <c r="GR153" s="103"/>
      <c r="GS153" s="103"/>
      <c r="GT153" s="103"/>
      <c r="GU153" s="103"/>
      <c r="GV153" s="103"/>
      <c r="GW153" s="103"/>
      <c r="GX153" s="103"/>
      <c r="GY153" s="103"/>
      <c r="GZ153" s="103"/>
      <c r="HA153" s="103"/>
      <c r="HB153" s="103"/>
      <c r="HC153" s="103"/>
      <c r="HD153" s="103"/>
      <c r="HE153" s="103"/>
      <c r="HF153" s="103"/>
      <c r="HG153" s="103"/>
      <c r="HH153" s="103"/>
      <c r="HI153" s="103"/>
      <c r="HJ153" s="103"/>
      <c r="HK153" s="103"/>
      <c r="HL153" s="103"/>
      <c r="HM153" s="103"/>
      <c r="HN153" s="103"/>
      <c r="HO153" s="103"/>
      <c r="HP153" s="103"/>
    </row>
    <row r="154" spans="1:224" s="42" customFormat="1" ht="13.2" x14ac:dyDescent="0.25">
      <c r="A154" s="41"/>
      <c r="W154" s="40"/>
      <c r="X154" s="40"/>
      <c r="Y154" s="40"/>
      <c r="Z154" s="40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  <c r="DS154" s="41"/>
      <c r="DT154" s="41"/>
      <c r="DU154" s="41"/>
      <c r="DV154" s="41"/>
      <c r="DW154" s="41"/>
      <c r="DX154" s="41"/>
      <c r="DY154" s="41"/>
      <c r="DZ154" s="41"/>
      <c r="EA154" s="41"/>
      <c r="EB154" s="41"/>
      <c r="EC154" s="41"/>
      <c r="ED154" s="41"/>
      <c r="EE154" s="41"/>
      <c r="EF154" s="41"/>
      <c r="EG154" s="41"/>
      <c r="EH154" s="41"/>
      <c r="EI154" s="41"/>
      <c r="EJ154" s="41"/>
      <c r="EK154" s="41"/>
      <c r="EL154" s="41"/>
      <c r="EM154" s="41"/>
      <c r="EN154" s="41"/>
      <c r="EO154" s="41"/>
      <c r="EP154" s="41"/>
      <c r="EQ154" s="41"/>
      <c r="ER154" s="41"/>
      <c r="ES154" s="41"/>
      <c r="ET154" s="41"/>
      <c r="EU154" s="41"/>
      <c r="EV154" s="41"/>
      <c r="EW154" s="41"/>
      <c r="EX154" s="41"/>
      <c r="EY154" s="41"/>
      <c r="EZ154" s="41"/>
      <c r="FA154" s="41"/>
      <c r="FB154" s="41"/>
      <c r="FC154" s="41"/>
      <c r="FD154" s="41"/>
      <c r="FE154" s="41"/>
      <c r="FF154" s="41"/>
      <c r="FG154" s="41"/>
      <c r="FH154" s="41"/>
      <c r="FI154" s="41"/>
      <c r="FJ154" s="41"/>
      <c r="FK154" s="41"/>
      <c r="FL154" s="41"/>
      <c r="FM154" s="41"/>
      <c r="FN154" s="41"/>
      <c r="FO154" s="41"/>
      <c r="FP154" s="41"/>
      <c r="FQ154" s="41"/>
      <c r="FR154" s="41"/>
      <c r="FS154" s="41"/>
      <c r="FT154" s="41"/>
      <c r="FU154" s="41"/>
      <c r="FV154" s="41"/>
      <c r="FW154" s="41"/>
      <c r="FX154" s="41"/>
      <c r="FY154" s="41"/>
      <c r="FZ154" s="41"/>
      <c r="GA154" s="41"/>
      <c r="GB154" s="41"/>
      <c r="GC154" s="41"/>
      <c r="GD154" s="41"/>
      <c r="GE154" s="41"/>
      <c r="GF154" s="41"/>
      <c r="GG154" s="41"/>
      <c r="GH154" s="41"/>
      <c r="GI154" s="41"/>
      <c r="GJ154" s="41"/>
      <c r="GK154" s="41"/>
      <c r="GL154" s="41"/>
      <c r="GM154" s="41"/>
      <c r="GN154" s="41"/>
      <c r="GO154" s="41"/>
      <c r="GP154" s="41"/>
      <c r="GQ154" s="41"/>
      <c r="GR154" s="41"/>
      <c r="GS154" s="41"/>
      <c r="GT154" s="41"/>
      <c r="GU154" s="41"/>
      <c r="GV154" s="41"/>
      <c r="GW154" s="41"/>
      <c r="GX154" s="41"/>
      <c r="GY154" s="41"/>
      <c r="GZ154" s="41"/>
      <c r="HA154" s="41"/>
      <c r="HB154" s="41"/>
      <c r="HC154" s="41"/>
      <c r="HD154" s="41"/>
      <c r="HE154" s="41"/>
      <c r="HF154" s="41"/>
      <c r="HG154" s="41"/>
      <c r="HH154" s="41"/>
      <c r="HI154" s="41"/>
      <c r="HJ154" s="41"/>
      <c r="HK154" s="41"/>
      <c r="HL154" s="41"/>
      <c r="HM154" s="41"/>
      <c r="HN154" s="41"/>
      <c r="HO154" s="41"/>
      <c r="HP154" s="41"/>
    </row>
    <row r="155" spans="1:224" s="42" customFormat="1" ht="13.2" x14ac:dyDescent="0.25">
      <c r="A155" s="41"/>
      <c r="W155" s="40"/>
      <c r="X155" s="40"/>
      <c r="Y155" s="40"/>
      <c r="Z155" s="40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DT155" s="41"/>
      <c r="DU155" s="41"/>
      <c r="DV155" s="41"/>
      <c r="DW155" s="41"/>
      <c r="DX155" s="41"/>
      <c r="DY155" s="41"/>
      <c r="DZ155" s="41"/>
      <c r="EA155" s="41"/>
      <c r="EB155" s="41"/>
      <c r="EC155" s="41"/>
      <c r="ED155" s="41"/>
      <c r="EE155" s="41"/>
      <c r="EF155" s="41"/>
      <c r="EG155" s="41"/>
      <c r="EH155" s="41"/>
      <c r="EI155" s="41"/>
      <c r="EJ155" s="41"/>
      <c r="EK155" s="41"/>
      <c r="EL155" s="41"/>
      <c r="EM155" s="41"/>
      <c r="EN155" s="41"/>
      <c r="EO155" s="41"/>
      <c r="EP155" s="41"/>
      <c r="EQ155" s="41"/>
      <c r="ER155" s="41"/>
      <c r="ES155" s="41"/>
      <c r="ET155" s="41"/>
      <c r="EU155" s="41"/>
      <c r="EV155" s="41"/>
      <c r="EW155" s="41"/>
      <c r="EX155" s="41"/>
      <c r="EY155" s="41"/>
      <c r="EZ155" s="41"/>
      <c r="FA155" s="41"/>
      <c r="FB155" s="41"/>
      <c r="FC155" s="41"/>
      <c r="FD155" s="41"/>
      <c r="FE155" s="41"/>
      <c r="FF155" s="41"/>
      <c r="FG155" s="41"/>
      <c r="FH155" s="41"/>
      <c r="FI155" s="41"/>
      <c r="FJ155" s="41"/>
      <c r="FK155" s="41"/>
      <c r="FL155" s="41"/>
      <c r="FM155" s="41"/>
      <c r="FN155" s="41"/>
      <c r="FO155" s="41"/>
      <c r="FP155" s="41"/>
      <c r="FQ155" s="41"/>
      <c r="FR155" s="41"/>
      <c r="FS155" s="41"/>
      <c r="FT155" s="41"/>
      <c r="FU155" s="41"/>
      <c r="FV155" s="41"/>
      <c r="FW155" s="41"/>
      <c r="FX155" s="41"/>
      <c r="FY155" s="41"/>
      <c r="FZ155" s="41"/>
      <c r="GA155" s="41"/>
      <c r="GB155" s="41"/>
      <c r="GC155" s="41"/>
      <c r="GD155" s="41"/>
      <c r="GE155" s="41"/>
      <c r="GF155" s="41"/>
      <c r="GG155" s="41"/>
      <c r="GH155" s="41"/>
      <c r="GI155" s="41"/>
      <c r="GJ155" s="41"/>
      <c r="GK155" s="41"/>
      <c r="GL155" s="41"/>
      <c r="GM155" s="41"/>
      <c r="GN155" s="41"/>
      <c r="GO155" s="41"/>
      <c r="GP155" s="41"/>
      <c r="GQ155" s="41"/>
      <c r="GR155" s="41"/>
      <c r="GS155" s="41"/>
      <c r="GT155" s="41"/>
      <c r="GU155" s="41"/>
      <c r="GV155" s="41"/>
      <c r="GW155" s="41"/>
      <c r="GX155" s="41"/>
      <c r="GY155" s="41"/>
      <c r="GZ155" s="41"/>
      <c r="HA155" s="41"/>
      <c r="HB155" s="41"/>
      <c r="HC155" s="41"/>
      <c r="HD155" s="41"/>
      <c r="HE155" s="41"/>
      <c r="HF155" s="41"/>
      <c r="HG155" s="41"/>
      <c r="HH155" s="41"/>
      <c r="HI155" s="41"/>
      <c r="HJ155" s="41"/>
      <c r="HK155" s="41"/>
      <c r="HL155" s="41"/>
      <c r="HM155" s="41"/>
      <c r="HN155" s="41"/>
      <c r="HO155" s="41"/>
      <c r="HP155" s="41"/>
    </row>
    <row r="156" spans="1:224" s="42" customFormat="1" ht="13.2" x14ac:dyDescent="0.25">
      <c r="A156" s="41"/>
      <c r="W156" s="40"/>
      <c r="X156" s="40"/>
      <c r="Y156" s="40"/>
      <c r="Z156" s="40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  <c r="DS156" s="41"/>
      <c r="DT156" s="41"/>
      <c r="DU156" s="41"/>
      <c r="DV156" s="41"/>
      <c r="DW156" s="41"/>
      <c r="DX156" s="41"/>
      <c r="DY156" s="41"/>
      <c r="DZ156" s="41"/>
      <c r="EA156" s="41"/>
      <c r="EB156" s="41"/>
      <c r="EC156" s="41"/>
      <c r="ED156" s="41"/>
      <c r="EE156" s="41"/>
      <c r="EF156" s="41"/>
      <c r="EG156" s="41"/>
      <c r="EH156" s="41"/>
      <c r="EI156" s="41"/>
      <c r="EJ156" s="41"/>
      <c r="EK156" s="41"/>
      <c r="EL156" s="41"/>
      <c r="EM156" s="41"/>
      <c r="EN156" s="41"/>
      <c r="EO156" s="41"/>
      <c r="EP156" s="41"/>
      <c r="EQ156" s="41"/>
      <c r="ER156" s="41"/>
      <c r="ES156" s="41"/>
      <c r="ET156" s="41"/>
      <c r="EU156" s="41"/>
      <c r="EV156" s="41"/>
      <c r="EW156" s="41"/>
      <c r="EX156" s="41"/>
      <c r="EY156" s="41"/>
      <c r="EZ156" s="41"/>
      <c r="FA156" s="41"/>
      <c r="FB156" s="41"/>
      <c r="FC156" s="41"/>
      <c r="FD156" s="41"/>
      <c r="FE156" s="41"/>
      <c r="FF156" s="41"/>
      <c r="FG156" s="41"/>
      <c r="FH156" s="41"/>
      <c r="FI156" s="41"/>
      <c r="FJ156" s="41"/>
      <c r="FK156" s="41"/>
      <c r="FL156" s="41"/>
      <c r="FM156" s="41"/>
      <c r="FN156" s="41"/>
      <c r="FO156" s="41"/>
      <c r="FP156" s="41"/>
      <c r="FQ156" s="41"/>
      <c r="FR156" s="41"/>
      <c r="FS156" s="41"/>
      <c r="FT156" s="41"/>
      <c r="FU156" s="41"/>
      <c r="FV156" s="41"/>
      <c r="FW156" s="41"/>
      <c r="FX156" s="41"/>
      <c r="FY156" s="41"/>
      <c r="FZ156" s="41"/>
      <c r="GA156" s="41"/>
      <c r="GB156" s="41"/>
      <c r="GC156" s="41"/>
      <c r="GD156" s="41"/>
      <c r="GE156" s="41"/>
      <c r="GF156" s="41"/>
      <c r="GG156" s="41"/>
      <c r="GH156" s="41"/>
      <c r="GI156" s="41"/>
      <c r="GJ156" s="41"/>
      <c r="GK156" s="41"/>
      <c r="GL156" s="41"/>
      <c r="GM156" s="41"/>
      <c r="GN156" s="41"/>
      <c r="GO156" s="41"/>
      <c r="GP156" s="41"/>
      <c r="GQ156" s="41"/>
      <c r="GR156" s="41"/>
      <c r="GS156" s="41"/>
      <c r="GT156" s="41"/>
      <c r="GU156" s="41"/>
      <c r="GV156" s="41"/>
      <c r="GW156" s="41"/>
      <c r="GX156" s="41"/>
      <c r="GY156" s="41"/>
      <c r="GZ156" s="41"/>
      <c r="HA156" s="41"/>
      <c r="HB156" s="41"/>
      <c r="HC156" s="41"/>
      <c r="HD156" s="41"/>
      <c r="HE156" s="41"/>
      <c r="HF156" s="41"/>
      <c r="HG156" s="41"/>
      <c r="HH156" s="41"/>
      <c r="HI156" s="41"/>
      <c r="HJ156" s="41"/>
      <c r="HK156" s="41"/>
      <c r="HL156" s="41"/>
      <c r="HM156" s="41"/>
      <c r="HN156" s="41"/>
      <c r="HO156" s="41"/>
      <c r="HP156" s="41"/>
    </row>
    <row r="157" spans="1:224" s="83" customFormat="1" ht="13.2" x14ac:dyDescent="0.25">
      <c r="A157" s="81"/>
      <c r="B157" s="82"/>
      <c r="C157" s="82"/>
      <c r="W157" s="84"/>
      <c r="X157" s="84"/>
      <c r="Y157" s="84"/>
      <c r="Z157" s="84"/>
      <c r="AE157" s="85"/>
      <c r="AF157" s="85"/>
      <c r="CR157" s="81"/>
      <c r="CS157" s="81"/>
      <c r="CT157" s="81"/>
      <c r="CU157" s="81"/>
      <c r="CV157" s="81"/>
      <c r="CW157" s="81"/>
      <c r="CX157" s="81"/>
      <c r="CY157" s="81"/>
      <c r="CZ157" s="81"/>
      <c r="DA157" s="81"/>
      <c r="DB157" s="81"/>
      <c r="DC157" s="81"/>
      <c r="DD157" s="81"/>
      <c r="DE157" s="81"/>
      <c r="DF157" s="81"/>
      <c r="DG157" s="81"/>
      <c r="DH157" s="81"/>
      <c r="DI157" s="81"/>
      <c r="DJ157" s="81"/>
      <c r="DK157" s="81"/>
      <c r="DL157" s="81"/>
      <c r="DM157" s="81"/>
      <c r="DN157" s="81"/>
      <c r="DO157" s="81"/>
      <c r="DP157" s="81"/>
      <c r="DQ157" s="81"/>
      <c r="DR157" s="81"/>
      <c r="DS157" s="81"/>
      <c r="DT157" s="81"/>
      <c r="DU157" s="81"/>
      <c r="DV157" s="81"/>
      <c r="DW157" s="81"/>
      <c r="DX157" s="81"/>
      <c r="DY157" s="81"/>
      <c r="DZ157" s="81"/>
      <c r="EA157" s="81"/>
      <c r="EB157" s="81"/>
      <c r="EC157" s="81"/>
      <c r="ED157" s="81"/>
      <c r="EE157" s="81"/>
      <c r="EF157" s="81"/>
      <c r="EG157" s="81"/>
      <c r="EH157" s="81"/>
      <c r="EI157" s="81"/>
      <c r="EJ157" s="81"/>
      <c r="EK157" s="81"/>
      <c r="EL157" s="81"/>
      <c r="EM157" s="81"/>
      <c r="EN157" s="81"/>
      <c r="EO157" s="81"/>
      <c r="EP157" s="81"/>
      <c r="EQ157" s="81"/>
      <c r="ER157" s="81"/>
      <c r="ES157" s="81"/>
      <c r="ET157" s="81"/>
      <c r="EU157" s="81"/>
      <c r="EV157" s="81"/>
      <c r="EW157" s="81"/>
      <c r="EX157" s="81"/>
      <c r="EY157" s="81"/>
      <c r="EZ157" s="81"/>
      <c r="FA157" s="81"/>
      <c r="FB157" s="81"/>
      <c r="FC157" s="81"/>
      <c r="FD157" s="81"/>
      <c r="FE157" s="81"/>
      <c r="FF157" s="81"/>
      <c r="FG157" s="81"/>
      <c r="FH157" s="81"/>
      <c r="FI157" s="81"/>
      <c r="FJ157" s="81"/>
      <c r="FK157" s="81"/>
      <c r="FL157" s="81"/>
      <c r="FM157" s="81"/>
      <c r="FN157" s="81"/>
      <c r="FO157" s="81"/>
      <c r="FP157" s="81"/>
      <c r="FQ157" s="81"/>
      <c r="FR157" s="81"/>
      <c r="FS157" s="81"/>
      <c r="FT157" s="81"/>
      <c r="FU157" s="81"/>
      <c r="FV157" s="81"/>
      <c r="FW157" s="81"/>
      <c r="FX157" s="81"/>
      <c r="FY157" s="81"/>
      <c r="FZ157" s="81"/>
      <c r="GA157" s="81"/>
      <c r="GB157" s="81"/>
      <c r="GC157" s="81"/>
      <c r="GD157" s="81"/>
      <c r="GE157" s="81"/>
      <c r="GF157" s="81"/>
      <c r="GG157" s="81"/>
      <c r="GH157" s="81"/>
      <c r="GI157" s="81"/>
      <c r="GJ157" s="81"/>
      <c r="GK157" s="81"/>
      <c r="GL157" s="81"/>
      <c r="GM157" s="81"/>
      <c r="GN157" s="81"/>
      <c r="GO157" s="81"/>
      <c r="GP157" s="81"/>
      <c r="GQ157" s="81"/>
      <c r="GR157" s="81"/>
      <c r="GS157" s="81"/>
      <c r="GT157" s="81"/>
      <c r="GU157" s="81"/>
      <c r="GV157" s="81"/>
      <c r="GW157" s="81"/>
      <c r="GX157" s="81"/>
      <c r="GY157" s="81"/>
      <c r="GZ157" s="81"/>
      <c r="HA157" s="81"/>
      <c r="HB157" s="81"/>
      <c r="HC157" s="81"/>
      <c r="HD157" s="81"/>
      <c r="HE157" s="81"/>
      <c r="HF157" s="81"/>
      <c r="HG157" s="81"/>
      <c r="HH157" s="81"/>
      <c r="HI157" s="81"/>
      <c r="HJ157" s="81"/>
      <c r="HK157" s="81"/>
      <c r="HL157" s="81"/>
      <c r="HM157" s="81"/>
      <c r="HN157" s="81"/>
      <c r="HO157" s="81"/>
      <c r="HP157" s="81"/>
    </row>
    <row r="158" spans="1:224" s="83" customFormat="1" ht="13.2" x14ac:dyDescent="0.25">
      <c r="A158" s="81"/>
      <c r="B158" s="82"/>
      <c r="C158" s="82"/>
      <c r="W158" s="84"/>
      <c r="X158" s="84"/>
      <c r="Y158" s="84"/>
      <c r="Z158" s="84"/>
      <c r="AE158" s="85"/>
      <c r="AF158" s="85"/>
      <c r="CR158" s="81"/>
      <c r="CS158" s="81"/>
      <c r="CT158" s="81"/>
      <c r="CU158" s="81"/>
      <c r="CV158" s="81"/>
      <c r="CW158" s="81"/>
      <c r="CX158" s="81"/>
      <c r="CY158" s="81"/>
      <c r="CZ158" s="81"/>
      <c r="DA158" s="81"/>
      <c r="DB158" s="81"/>
      <c r="DC158" s="81"/>
      <c r="DD158" s="81"/>
      <c r="DE158" s="81"/>
      <c r="DF158" s="81"/>
      <c r="DG158" s="81"/>
      <c r="DH158" s="81"/>
      <c r="DI158" s="81"/>
      <c r="DJ158" s="81"/>
      <c r="DK158" s="81"/>
      <c r="DL158" s="81"/>
      <c r="DM158" s="81"/>
      <c r="DN158" s="81"/>
      <c r="DO158" s="81"/>
      <c r="DP158" s="81"/>
      <c r="DQ158" s="81"/>
      <c r="DR158" s="81"/>
      <c r="DS158" s="81"/>
      <c r="DT158" s="81"/>
      <c r="DU158" s="81"/>
      <c r="DV158" s="81"/>
      <c r="DW158" s="81"/>
      <c r="DX158" s="81"/>
      <c r="DY158" s="81"/>
      <c r="DZ158" s="81"/>
      <c r="EA158" s="81"/>
      <c r="EB158" s="81"/>
      <c r="EC158" s="81"/>
      <c r="ED158" s="81"/>
      <c r="EE158" s="81"/>
      <c r="EF158" s="81"/>
      <c r="EG158" s="81"/>
      <c r="EH158" s="81"/>
      <c r="EI158" s="81"/>
      <c r="EJ158" s="81"/>
      <c r="EK158" s="81"/>
      <c r="EL158" s="81"/>
      <c r="EM158" s="81"/>
      <c r="EN158" s="81"/>
      <c r="EO158" s="81"/>
      <c r="EP158" s="81"/>
      <c r="EQ158" s="81"/>
      <c r="ER158" s="81"/>
      <c r="ES158" s="81"/>
      <c r="ET158" s="81"/>
      <c r="EU158" s="81"/>
      <c r="EV158" s="81"/>
      <c r="EW158" s="81"/>
      <c r="EX158" s="81"/>
      <c r="EY158" s="81"/>
      <c r="EZ158" s="81"/>
      <c r="FA158" s="81"/>
      <c r="FB158" s="81"/>
      <c r="FC158" s="81"/>
      <c r="FD158" s="81"/>
      <c r="FE158" s="81"/>
      <c r="FF158" s="81"/>
      <c r="FG158" s="81"/>
      <c r="FH158" s="81"/>
      <c r="FI158" s="81"/>
      <c r="FJ158" s="81"/>
      <c r="FK158" s="81"/>
      <c r="FL158" s="81"/>
      <c r="FM158" s="81"/>
      <c r="FN158" s="81"/>
      <c r="FO158" s="81"/>
      <c r="FP158" s="81"/>
      <c r="FQ158" s="81"/>
      <c r="FR158" s="81"/>
      <c r="FS158" s="81"/>
      <c r="FT158" s="81"/>
      <c r="FU158" s="81"/>
      <c r="FV158" s="81"/>
      <c r="FW158" s="81"/>
      <c r="FX158" s="81"/>
      <c r="FY158" s="81"/>
      <c r="FZ158" s="81"/>
      <c r="GA158" s="81"/>
      <c r="GB158" s="81"/>
      <c r="GC158" s="81"/>
      <c r="GD158" s="81"/>
      <c r="GE158" s="81"/>
      <c r="GF158" s="81"/>
      <c r="GG158" s="81"/>
      <c r="GH158" s="81"/>
      <c r="GI158" s="81"/>
      <c r="GJ158" s="81"/>
      <c r="GK158" s="81"/>
      <c r="GL158" s="81"/>
      <c r="GM158" s="81"/>
      <c r="GN158" s="81"/>
      <c r="GO158" s="81"/>
      <c r="GP158" s="81"/>
      <c r="GQ158" s="81"/>
      <c r="GR158" s="81"/>
      <c r="GS158" s="81"/>
      <c r="GT158" s="81"/>
      <c r="GU158" s="81"/>
      <c r="GV158" s="81"/>
      <c r="GW158" s="81"/>
      <c r="GX158" s="81"/>
      <c r="GY158" s="81"/>
      <c r="GZ158" s="81"/>
      <c r="HA158" s="81"/>
      <c r="HB158" s="81"/>
      <c r="HC158" s="81"/>
      <c r="HD158" s="81"/>
      <c r="HE158" s="81"/>
      <c r="HF158" s="81"/>
      <c r="HG158" s="81"/>
      <c r="HH158" s="81"/>
      <c r="HI158" s="81"/>
      <c r="HJ158" s="81"/>
      <c r="HK158" s="81"/>
      <c r="HL158" s="81"/>
      <c r="HM158" s="81"/>
      <c r="HN158" s="81"/>
      <c r="HO158" s="81"/>
      <c r="HP158" s="81"/>
    </row>
    <row r="159" spans="1:224" s="83" customFormat="1" ht="13.2" x14ac:dyDescent="0.25">
      <c r="A159" s="81"/>
      <c r="B159" s="82"/>
      <c r="C159" s="82"/>
      <c r="W159" s="84"/>
      <c r="X159" s="84"/>
      <c r="Y159" s="84"/>
      <c r="Z159" s="84"/>
      <c r="AE159" s="85"/>
      <c r="AF159" s="85"/>
      <c r="CR159" s="81"/>
      <c r="CS159" s="81"/>
      <c r="CT159" s="81"/>
      <c r="CU159" s="81"/>
      <c r="CV159" s="81"/>
      <c r="CW159" s="81"/>
      <c r="CX159" s="81"/>
      <c r="CY159" s="81"/>
      <c r="CZ159" s="81"/>
      <c r="DA159" s="81"/>
      <c r="DB159" s="81"/>
      <c r="DC159" s="81"/>
      <c r="DD159" s="81"/>
      <c r="DE159" s="81"/>
      <c r="DF159" s="81"/>
      <c r="DG159" s="81"/>
      <c r="DH159" s="81"/>
      <c r="DI159" s="81"/>
      <c r="DJ159" s="81"/>
      <c r="DK159" s="81"/>
      <c r="DL159" s="81"/>
      <c r="DM159" s="81"/>
      <c r="DN159" s="81"/>
      <c r="DO159" s="81"/>
      <c r="DP159" s="81"/>
      <c r="DQ159" s="81"/>
      <c r="DR159" s="81"/>
      <c r="DS159" s="81"/>
      <c r="DT159" s="81"/>
      <c r="DU159" s="81"/>
      <c r="DV159" s="81"/>
      <c r="DW159" s="81"/>
      <c r="DX159" s="81"/>
      <c r="DY159" s="81"/>
      <c r="DZ159" s="81"/>
      <c r="EA159" s="81"/>
      <c r="EB159" s="81"/>
      <c r="EC159" s="81"/>
      <c r="ED159" s="81"/>
      <c r="EE159" s="81"/>
      <c r="EF159" s="81"/>
      <c r="EG159" s="81"/>
      <c r="EH159" s="81"/>
      <c r="EI159" s="81"/>
      <c r="EJ159" s="81"/>
      <c r="EK159" s="81"/>
      <c r="EL159" s="81"/>
      <c r="EM159" s="81"/>
      <c r="EN159" s="81"/>
      <c r="EO159" s="81"/>
      <c r="EP159" s="81"/>
      <c r="EQ159" s="81"/>
      <c r="ER159" s="81"/>
      <c r="ES159" s="81"/>
      <c r="ET159" s="81"/>
      <c r="EU159" s="81"/>
      <c r="EV159" s="81"/>
      <c r="EW159" s="81"/>
      <c r="EX159" s="81"/>
      <c r="EY159" s="81"/>
      <c r="EZ159" s="81"/>
      <c r="FA159" s="81"/>
      <c r="FB159" s="81"/>
      <c r="FC159" s="81"/>
      <c r="FD159" s="81"/>
      <c r="FE159" s="81"/>
      <c r="FF159" s="81"/>
      <c r="FG159" s="81"/>
      <c r="FH159" s="81"/>
      <c r="FI159" s="81"/>
      <c r="FJ159" s="81"/>
      <c r="FK159" s="81"/>
      <c r="FL159" s="81"/>
      <c r="FM159" s="81"/>
      <c r="FN159" s="81"/>
      <c r="FO159" s="81"/>
      <c r="FP159" s="81"/>
      <c r="FQ159" s="81"/>
      <c r="FR159" s="81"/>
      <c r="FS159" s="81"/>
      <c r="FT159" s="81"/>
      <c r="FU159" s="81"/>
      <c r="FV159" s="81"/>
      <c r="FW159" s="81"/>
      <c r="FX159" s="81"/>
      <c r="FY159" s="81"/>
      <c r="FZ159" s="81"/>
      <c r="GA159" s="81"/>
      <c r="GB159" s="81"/>
      <c r="GC159" s="81"/>
      <c r="GD159" s="81"/>
      <c r="GE159" s="81"/>
      <c r="GF159" s="81"/>
      <c r="GG159" s="81"/>
      <c r="GH159" s="81"/>
      <c r="GI159" s="81"/>
      <c r="GJ159" s="81"/>
      <c r="GK159" s="81"/>
      <c r="GL159" s="81"/>
      <c r="GM159" s="81"/>
      <c r="GN159" s="81"/>
      <c r="GO159" s="81"/>
      <c r="GP159" s="81"/>
      <c r="GQ159" s="81"/>
      <c r="GR159" s="81"/>
      <c r="GS159" s="81"/>
      <c r="GT159" s="81"/>
      <c r="GU159" s="81"/>
      <c r="GV159" s="81"/>
      <c r="GW159" s="81"/>
      <c r="GX159" s="81"/>
      <c r="GY159" s="81"/>
      <c r="GZ159" s="81"/>
      <c r="HA159" s="81"/>
      <c r="HB159" s="81"/>
      <c r="HC159" s="81"/>
      <c r="HD159" s="81"/>
      <c r="HE159" s="81"/>
      <c r="HF159" s="81"/>
      <c r="HG159" s="81"/>
      <c r="HH159" s="81"/>
      <c r="HI159" s="81"/>
      <c r="HJ159" s="81"/>
      <c r="HK159" s="81"/>
      <c r="HL159" s="81"/>
      <c r="HM159" s="81"/>
      <c r="HN159" s="81"/>
      <c r="HO159" s="81"/>
      <c r="HP159" s="81"/>
    </row>
    <row r="160" spans="1:224" s="83" customFormat="1" ht="13.2" x14ac:dyDescent="0.25">
      <c r="A160" s="81"/>
      <c r="B160" s="82"/>
      <c r="C160" s="82"/>
      <c r="W160" s="84"/>
      <c r="X160" s="84"/>
      <c r="Y160" s="84"/>
      <c r="Z160" s="84"/>
      <c r="AE160" s="85"/>
      <c r="AF160" s="85"/>
      <c r="CR160" s="81"/>
      <c r="CS160" s="81"/>
      <c r="CT160" s="81"/>
      <c r="CU160" s="81"/>
      <c r="CV160" s="81"/>
      <c r="CW160" s="81"/>
      <c r="CX160" s="81"/>
      <c r="CY160" s="81"/>
      <c r="CZ160" s="81"/>
      <c r="DA160" s="81"/>
      <c r="DB160" s="81"/>
      <c r="DC160" s="81"/>
      <c r="DD160" s="81"/>
      <c r="DE160" s="81"/>
      <c r="DF160" s="81"/>
      <c r="DG160" s="81"/>
      <c r="DH160" s="81"/>
      <c r="DI160" s="81"/>
      <c r="DJ160" s="81"/>
      <c r="DK160" s="81"/>
      <c r="DL160" s="81"/>
      <c r="DM160" s="81"/>
      <c r="DN160" s="81"/>
      <c r="DO160" s="81"/>
      <c r="DP160" s="81"/>
      <c r="DQ160" s="81"/>
      <c r="DR160" s="81"/>
      <c r="DS160" s="81"/>
      <c r="DT160" s="81"/>
      <c r="DU160" s="81"/>
      <c r="DV160" s="81"/>
      <c r="DW160" s="81"/>
      <c r="DX160" s="81"/>
      <c r="DY160" s="81"/>
      <c r="DZ160" s="81"/>
      <c r="EA160" s="81"/>
      <c r="EB160" s="81"/>
      <c r="EC160" s="81"/>
      <c r="ED160" s="81"/>
      <c r="EE160" s="81"/>
      <c r="EF160" s="81"/>
      <c r="EG160" s="81"/>
      <c r="EH160" s="81"/>
      <c r="EI160" s="81"/>
      <c r="EJ160" s="81"/>
      <c r="EK160" s="81"/>
      <c r="EL160" s="81"/>
      <c r="EM160" s="81"/>
      <c r="EN160" s="81"/>
      <c r="EO160" s="81"/>
      <c r="EP160" s="81"/>
      <c r="EQ160" s="81"/>
      <c r="ER160" s="81"/>
      <c r="ES160" s="81"/>
      <c r="ET160" s="81"/>
      <c r="EU160" s="81"/>
      <c r="EV160" s="81"/>
      <c r="EW160" s="81"/>
      <c r="EX160" s="81"/>
      <c r="EY160" s="81"/>
      <c r="EZ160" s="81"/>
      <c r="FA160" s="81"/>
      <c r="FB160" s="81"/>
      <c r="FC160" s="81"/>
      <c r="FD160" s="81"/>
      <c r="FE160" s="81"/>
      <c r="FF160" s="81"/>
      <c r="FG160" s="81"/>
      <c r="FH160" s="81"/>
      <c r="FI160" s="81"/>
      <c r="FJ160" s="81"/>
      <c r="FK160" s="81"/>
      <c r="FL160" s="81"/>
      <c r="FM160" s="81"/>
      <c r="FN160" s="81"/>
      <c r="FO160" s="81"/>
      <c r="FP160" s="81"/>
      <c r="FQ160" s="81"/>
      <c r="FR160" s="81"/>
      <c r="FS160" s="81"/>
      <c r="FT160" s="81"/>
      <c r="FU160" s="81"/>
      <c r="FV160" s="81"/>
      <c r="FW160" s="81"/>
      <c r="FX160" s="81"/>
      <c r="FY160" s="81"/>
      <c r="FZ160" s="81"/>
      <c r="GA160" s="81"/>
      <c r="GB160" s="81"/>
      <c r="GC160" s="81"/>
      <c r="GD160" s="81"/>
      <c r="GE160" s="81"/>
      <c r="GF160" s="81"/>
      <c r="GG160" s="81"/>
      <c r="GH160" s="81"/>
      <c r="GI160" s="81"/>
      <c r="GJ160" s="81"/>
      <c r="GK160" s="81"/>
      <c r="GL160" s="81"/>
      <c r="GM160" s="81"/>
      <c r="GN160" s="81"/>
      <c r="GO160" s="81"/>
      <c r="GP160" s="81"/>
      <c r="GQ160" s="81"/>
      <c r="GR160" s="81"/>
      <c r="GS160" s="81"/>
      <c r="GT160" s="81"/>
      <c r="GU160" s="81"/>
      <c r="GV160" s="81"/>
      <c r="GW160" s="81"/>
      <c r="GX160" s="81"/>
      <c r="GY160" s="81"/>
      <c r="GZ160" s="81"/>
      <c r="HA160" s="81"/>
      <c r="HB160" s="81"/>
      <c r="HC160" s="81"/>
      <c r="HD160" s="81"/>
      <c r="HE160" s="81"/>
      <c r="HF160" s="81"/>
      <c r="HG160" s="81"/>
      <c r="HH160" s="81"/>
      <c r="HI160" s="81"/>
      <c r="HJ160" s="81"/>
      <c r="HK160" s="81"/>
      <c r="HL160" s="81"/>
      <c r="HM160" s="81"/>
      <c r="HN160" s="81"/>
      <c r="HO160" s="81"/>
      <c r="HP160" s="81"/>
    </row>
    <row r="161" spans="1:224" s="44" customFormat="1" ht="13.2" x14ac:dyDescent="0.25">
      <c r="A161" s="43"/>
      <c r="B161" s="2"/>
      <c r="C161" s="2"/>
      <c r="W161" s="45"/>
      <c r="X161" s="45"/>
      <c r="Y161" s="45"/>
      <c r="Z161" s="45"/>
      <c r="AE161" s="46"/>
      <c r="AF161" s="46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  <c r="FT161" s="43"/>
      <c r="FU161" s="43"/>
      <c r="FV161" s="43"/>
      <c r="FW161" s="43"/>
      <c r="FX161" s="43"/>
      <c r="FY161" s="43"/>
      <c r="FZ161" s="43"/>
      <c r="GA161" s="43"/>
      <c r="GB161" s="43"/>
      <c r="GC161" s="43"/>
      <c r="GD161" s="43"/>
      <c r="GE161" s="43"/>
      <c r="GF161" s="43"/>
      <c r="GG161" s="43"/>
      <c r="GH161" s="43"/>
      <c r="GI161" s="43"/>
      <c r="GJ161" s="43"/>
      <c r="GK161" s="43"/>
      <c r="GL161" s="43"/>
      <c r="GM161" s="43"/>
      <c r="GN161" s="43"/>
      <c r="GO161" s="43"/>
      <c r="GP161" s="43"/>
      <c r="GQ161" s="43"/>
      <c r="GR161" s="43"/>
      <c r="GS161" s="43"/>
      <c r="GT161" s="43"/>
      <c r="GU161" s="43"/>
      <c r="GV161" s="43"/>
      <c r="GW161" s="43"/>
      <c r="GX161" s="43"/>
      <c r="GY161" s="43"/>
      <c r="GZ161" s="43"/>
      <c r="HA161" s="43"/>
      <c r="HB161" s="43"/>
      <c r="HC161" s="43"/>
      <c r="HD161" s="43"/>
      <c r="HE161" s="43"/>
      <c r="HF161" s="43"/>
      <c r="HG161" s="43"/>
      <c r="HH161" s="43"/>
      <c r="HI161" s="43"/>
      <c r="HJ161" s="43"/>
      <c r="HK161" s="43"/>
      <c r="HL161" s="43"/>
      <c r="HM161" s="43"/>
      <c r="HN161" s="43"/>
      <c r="HO161" s="43"/>
      <c r="HP161" s="43"/>
    </row>
    <row r="162" spans="1:224" s="44" customFormat="1" ht="13.2" x14ac:dyDescent="0.25">
      <c r="A162" s="43"/>
      <c r="B162" s="2"/>
      <c r="C162" s="2"/>
      <c r="W162" s="45"/>
      <c r="X162" s="45"/>
      <c r="Y162" s="45"/>
      <c r="Z162" s="45"/>
      <c r="AE162" s="46"/>
      <c r="AF162" s="46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  <c r="FT162" s="43"/>
      <c r="FU162" s="43"/>
      <c r="FV162" s="43"/>
      <c r="FW162" s="43"/>
      <c r="FX162" s="43"/>
      <c r="FY162" s="43"/>
      <c r="FZ162" s="43"/>
      <c r="GA162" s="43"/>
      <c r="GB162" s="43"/>
      <c r="GC162" s="43"/>
      <c r="GD162" s="43"/>
      <c r="GE162" s="43"/>
      <c r="GF162" s="43"/>
      <c r="GG162" s="43"/>
      <c r="GH162" s="43"/>
      <c r="GI162" s="43"/>
      <c r="GJ162" s="43"/>
      <c r="GK162" s="43"/>
      <c r="GL162" s="43"/>
      <c r="GM162" s="43"/>
      <c r="GN162" s="43"/>
      <c r="GO162" s="43"/>
      <c r="GP162" s="43"/>
      <c r="GQ162" s="43"/>
      <c r="GR162" s="43"/>
      <c r="GS162" s="43"/>
      <c r="GT162" s="43"/>
      <c r="GU162" s="43"/>
      <c r="GV162" s="43"/>
      <c r="GW162" s="43"/>
      <c r="GX162" s="43"/>
      <c r="GY162" s="43"/>
      <c r="GZ162" s="43"/>
      <c r="HA162" s="43"/>
      <c r="HB162" s="43"/>
      <c r="HC162" s="43"/>
      <c r="HD162" s="43"/>
      <c r="HE162" s="43"/>
      <c r="HF162" s="43"/>
      <c r="HG162" s="43"/>
      <c r="HH162" s="43"/>
      <c r="HI162" s="43"/>
      <c r="HJ162" s="43"/>
      <c r="HK162" s="43"/>
      <c r="HL162" s="43"/>
      <c r="HM162" s="43"/>
      <c r="HN162" s="43"/>
      <c r="HO162" s="43"/>
      <c r="HP162" s="43"/>
    </row>
    <row r="163" spans="1:224" s="44" customFormat="1" ht="13.2" x14ac:dyDescent="0.25">
      <c r="A163" s="43"/>
      <c r="B163" s="2"/>
      <c r="C163" s="2"/>
      <c r="W163" s="45"/>
      <c r="X163" s="45"/>
      <c r="Y163" s="45"/>
      <c r="Z163" s="45"/>
      <c r="AE163" s="46"/>
      <c r="AF163" s="46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  <c r="FT163" s="43"/>
      <c r="FU163" s="43"/>
      <c r="FV163" s="43"/>
      <c r="FW163" s="43"/>
      <c r="FX163" s="43"/>
      <c r="FY163" s="43"/>
      <c r="FZ163" s="43"/>
      <c r="GA163" s="43"/>
      <c r="GB163" s="43"/>
      <c r="GC163" s="43"/>
      <c r="GD163" s="43"/>
      <c r="GE163" s="43"/>
      <c r="GF163" s="43"/>
      <c r="GG163" s="43"/>
      <c r="GH163" s="43"/>
      <c r="GI163" s="43"/>
      <c r="GJ163" s="43"/>
      <c r="GK163" s="43"/>
      <c r="GL163" s="43"/>
      <c r="GM163" s="43"/>
      <c r="GN163" s="43"/>
      <c r="GO163" s="43"/>
      <c r="GP163" s="43"/>
      <c r="GQ163" s="43"/>
      <c r="GR163" s="43"/>
      <c r="GS163" s="43"/>
      <c r="GT163" s="43"/>
      <c r="GU163" s="43"/>
      <c r="GV163" s="43"/>
      <c r="GW163" s="43"/>
      <c r="GX163" s="43"/>
      <c r="GY163" s="43"/>
      <c r="GZ163" s="43"/>
      <c r="HA163" s="43"/>
      <c r="HB163" s="43"/>
      <c r="HC163" s="43"/>
      <c r="HD163" s="43"/>
      <c r="HE163" s="43"/>
      <c r="HF163" s="43"/>
      <c r="HG163" s="43"/>
      <c r="HH163" s="43"/>
      <c r="HI163" s="43"/>
      <c r="HJ163" s="43"/>
      <c r="HK163" s="43"/>
      <c r="HL163" s="43"/>
      <c r="HM163" s="43"/>
      <c r="HN163" s="43"/>
      <c r="HO163" s="43"/>
      <c r="HP163" s="43"/>
    </row>
    <row r="164" spans="1:224" s="44" customFormat="1" ht="13.2" x14ac:dyDescent="0.25">
      <c r="A164" s="43"/>
      <c r="B164" s="2"/>
      <c r="C164" s="2"/>
      <c r="W164" s="45"/>
      <c r="X164" s="45"/>
      <c r="Y164" s="45"/>
      <c r="Z164" s="45"/>
      <c r="AE164" s="46"/>
      <c r="AF164" s="46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  <c r="FT164" s="43"/>
      <c r="FU164" s="43"/>
      <c r="FV164" s="43"/>
      <c r="FW164" s="43"/>
      <c r="FX164" s="43"/>
      <c r="FY164" s="43"/>
      <c r="FZ164" s="43"/>
      <c r="GA164" s="43"/>
      <c r="GB164" s="43"/>
      <c r="GC164" s="43"/>
      <c r="GD164" s="43"/>
      <c r="GE164" s="43"/>
      <c r="GF164" s="43"/>
      <c r="GG164" s="43"/>
      <c r="GH164" s="43"/>
      <c r="GI164" s="43"/>
      <c r="GJ164" s="43"/>
      <c r="GK164" s="43"/>
      <c r="GL164" s="43"/>
      <c r="GM164" s="43"/>
      <c r="GN164" s="43"/>
      <c r="GO164" s="43"/>
      <c r="GP164" s="43"/>
      <c r="GQ164" s="43"/>
      <c r="GR164" s="43"/>
      <c r="GS164" s="43"/>
      <c r="GT164" s="43"/>
      <c r="GU164" s="43"/>
      <c r="GV164" s="43"/>
      <c r="GW164" s="43"/>
      <c r="GX164" s="43"/>
      <c r="GY164" s="43"/>
      <c r="GZ164" s="43"/>
      <c r="HA164" s="43"/>
      <c r="HB164" s="43"/>
      <c r="HC164" s="43"/>
      <c r="HD164" s="43"/>
      <c r="HE164" s="43"/>
      <c r="HF164" s="43"/>
      <c r="HG164" s="43"/>
      <c r="HH164" s="43"/>
      <c r="HI164" s="43"/>
      <c r="HJ164" s="43"/>
      <c r="HK164" s="43"/>
      <c r="HL164" s="43"/>
      <c r="HM164" s="43"/>
      <c r="HN164" s="43"/>
      <c r="HO164" s="43"/>
      <c r="HP164" s="43"/>
    </row>
    <row r="165" spans="1:224" s="44" customFormat="1" ht="13.2" x14ac:dyDescent="0.25">
      <c r="A165" s="43"/>
      <c r="B165" s="2"/>
      <c r="C165" s="2"/>
      <c r="W165" s="45"/>
      <c r="X165" s="45"/>
      <c r="Y165" s="45"/>
      <c r="Z165" s="45"/>
      <c r="AE165" s="46"/>
      <c r="AF165" s="46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  <c r="FT165" s="43"/>
      <c r="FU165" s="43"/>
      <c r="FV165" s="43"/>
      <c r="FW165" s="43"/>
      <c r="FX165" s="43"/>
      <c r="FY165" s="43"/>
      <c r="FZ165" s="43"/>
      <c r="GA165" s="43"/>
      <c r="GB165" s="43"/>
      <c r="GC165" s="43"/>
      <c r="GD165" s="43"/>
      <c r="GE165" s="43"/>
      <c r="GF165" s="43"/>
      <c r="GG165" s="43"/>
      <c r="GH165" s="43"/>
      <c r="GI165" s="43"/>
      <c r="GJ165" s="43"/>
      <c r="GK165" s="43"/>
      <c r="GL165" s="43"/>
      <c r="GM165" s="43"/>
      <c r="GN165" s="43"/>
      <c r="GO165" s="43"/>
      <c r="GP165" s="43"/>
      <c r="GQ165" s="43"/>
      <c r="GR165" s="43"/>
      <c r="GS165" s="43"/>
      <c r="GT165" s="43"/>
      <c r="GU165" s="43"/>
      <c r="GV165" s="43"/>
      <c r="GW165" s="43"/>
      <c r="GX165" s="43"/>
      <c r="GY165" s="43"/>
      <c r="GZ165" s="43"/>
      <c r="HA165" s="43"/>
      <c r="HB165" s="43"/>
      <c r="HC165" s="43"/>
      <c r="HD165" s="43"/>
      <c r="HE165" s="43"/>
      <c r="HF165" s="43"/>
      <c r="HG165" s="43"/>
      <c r="HH165" s="43"/>
      <c r="HI165" s="43"/>
      <c r="HJ165" s="43"/>
      <c r="HK165" s="43"/>
      <c r="HL165" s="43"/>
      <c r="HM165" s="43"/>
      <c r="HN165" s="43"/>
      <c r="HO165" s="43"/>
      <c r="HP165" s="43"/>
    </row>
    <row r="166" spans="1:224" s="44" customFormat="1" ht="13.2" x14ac:dyDescent="0.25">
      <c r="A166" s="43"/>
      <c r="B166" s="2"/>
      <c r="C166" s="2"/>
      <c r="W166" s="45"/>
      <c r="X166" s="45"/>
      <c r="Y166" s="45"/>
      <c r="Z166" s="45"/>
      <c r="AE166" s="46"/>
      <c r="AF166" s="46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  <c r="FT166" s="43"/>
      <c r="FU166" s="43"/>
      <c r="FV166" s="43"/>
      <c r="FW166" s="43"/>
      <c r="FX166" s="43"/>
      <c r="FY166" s="43"/>
      <c r="FZ166" s="43"/>
      <c r="GA166" s="43"/>
      <c r="GB166" s="43"/>
      <c r="GC166" s="43"/>
      <c r="GD166" s="43"/>
      <c r="GE166" s="43"/>
      <c r="GF166" s="43"/>
      <c r="GG166" s="43"/>
      <c r="GH166" s="43"/>
      <c r="GI166" s="43"/>
      <c r="GJ166" s="43"/>
      <c r="GK166" s="43"/>
      <c r="GL166" s="43"/>
      <c r="GM166" s="43"/>
      <c r="GN166" s="43"/>
      <c r="GO166" s="43"/>
      <c r="GP166" s="43"/>
      <c r="GQ166" s="43"/>
      <c r="GR166" s="43"/>
      <c r="GS166" s="43"/>
      <c r="GT166" s="43"/>
      <c r="GU166" s="43"/>
      <c r="GV166" s="43"/>
      <c r="GW166" s="43"/>
      <c r="GX166" s="43"/>
      <c r="GY166" s="43"/>
      <c r="GZ166" s="43"/>
      <c r="HA166" s="43"/>
      <c r="HB166" s="43"/>
      <c r="HC166" s="43"/>
      <c r="HD166" s="43"/>
      <c r="HE166" s="43"/>
      <c r="HF166" s="43"/>
      <c r="HG166" s="43"/>
      <c r="HH166" s="43"/>
      <c r="HI166" s="43"/>
      <c r="HJ166" s="43"/>
      <c r="HK166" s="43"/>
      <c r="HL166" s="43"/>
      <c r="HM166" s="43"/>
      <c r="HN166" s="43"/>
      <c r="HO166" s="43"/>
      <c r="HP166" s="43"/>
    </row>
    <row r="167" spans="1:224" s="44" customFormat="1" ht="13.2" x14ac:dyDescent="0.25">
      <c r="A167" s="43"/>
      <c r="B167" s="2"/>
      <c r="C167" s="2"/>
      <c r="W167" s="45"/>
      <c r="X167" s="45"/>
      <c r="Y167" s="45"/>
      <c r="Z167" s="45"/>
      <c r="AE167" s="46"/>
      <c r="AF167" s="46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  <c r="FT167" s="43"/>
      <c r="FU167" s="43"/>
      <c r="FV167" s="43"/>
      <c r="FW167" s="43"/>
      <c r="FX167" s="43"/>
      <c r="FY167" s="43"/>
      <c r="FZ167" s="43"/>
      <c r="GA167" s="43"/>
      <c r="GB167" s="43"/>
      <c r="GC167" s="43"/>
      <c r="GD167" s="43"/>
      <c r="GE167" s="43"/>
      <c r="GF167" s="43"/>
      <c r="GG167" s="43"/>
      <c r="GH167" s="43"/>
      <c r="GI167" s="43"/>
      <c r="GJ167" s="43"/>
      <c r="GK167" s="43"/>
      <c r="GL167" s="43"/>
      <c r="GM167" s="43"/>
      <c r="GN167" s="43"/>
      <c r="GO167" s="43"/>
      <c r="GP167" s="43"/>
      <c r="GQ167" s="43"/>
      <c r="GR167" s="43"/>
      <c r="GS167" s="43"/>
      <c r="GT167" s="43"/>
      <c r="GU167" s="43"/>
      <c r="GV167" s="43"/>
      <c r="GW167" s="43"/>
      <c r="GX167" s="43"/>
      <c r="GY167" s="43"/>
      <c r="GZ167" s="43"/>
      <c r="HA167" s="43"/>
      <c r="HB167" s="43"/>
      <c r="HC167" s="43"/>
      <c r="HD167" s="43"/>
      <c r="HE167" s="43"/>
      <c r="HF167" s="43"/>
      <c r="HG167" s="43"/>
      <c r="HH167" s="43"/>
      <c r="HI167" s="43"/>
      <c r="HJ167" s="43"/>
      <c r="HK167" s="43"/>
      <c r="HL167" s="43"/>
      <c r="HM167" s="43"/>
      <c r="HN167" s="43"/>
      <c r="HO167" s="43"/>
      <c r="HP167" s="43"/>
    </row>
    <row r="168" spans="1:224" s="44" customFormat="1" ht="13.2" x14ac:dyDescent="0.25">
      <c r="A168" s="43"/>
      <c r="B168" s="2"/>
      <c r="C168" s="2"/>
      <c r="W168" s="45"/>
      <c r="X168" s="45"/>
      <c r="Y168" s="45"/>
      <c r="Z168" s="45"/>
      <c r="AE168" s="46"/>
      <c r="AF168" s="46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  <c r="FT168" s="43"/>
      <c r="FU168" s="43"/>
      <c r="FV168" s="43"/>
      <c r="FW168" s="43"/>
      <c r="FX168" s="43"/>
      <c r="FY168" s="43"/>
      <c r="FZ168" s="43"/>
      <c r="GA168" s="43"/>
      <c r="GB168" s="43"/>
      <c r="GC168" s="43"/>
      <c r="GD168" s="43"/>
      <c r="GE168" s="43"/>
      <c r="GF168" s="43"/>
      <c r="GG168" s="43"/>
      <c r="GH168" s="43"/>
      <c r="GI168" s="43"/>
      <c r="GJ168" s="43"/>
      <c r="GK168" s="43"/>
      <c r="GL168" s="43"/>
      <c r="GM168" s="43"/>
      <c r="GN168" s="43"/>
      <c r="GO168" s="43"/>
      <c r="GP168" s="43"/>
      <c r="GQ168" s="43"/>
      <c r="GR168" s="43"/>
      <c r="GS168" s="43"/>
      <c r="GT168" s="43"/>
      <c r="GU168" s="43"/>
      <c r="GV168" s="43"/>
      <c r="GW168" s="43"/>
      <c r="GX168" s="43"/>
      <c r="GY168" s="43"/>
      <c r="GZ168" s="43"/>
      <c r="HA168" s="43"/>
      <c r="HB168" s="43"/>
      <c r="HC168" s="43"/>
      <c r="HD168" s="43"/>
      <c r="HE168" s="43"/>
      <c r="HF168" s="43"/>
      <c r="HG168" s="43"/>
      <c r="HH168" s="43"/>
      <c r="HI168" s="43"/>
      <c r="HJ168" s="43"/>
      <c r="HK168" s="43"/>
      <c r="HL168" s="43"/>
      <c r="HM168" s="43"/>
      <c r="HN168" s="43"/>
      <c r="HO168" s="43"/>
      <c r="HP168" s="43"/>
    </row>
    <row r="169" spans="1:224" s="44" customFormat="1" ht="13.2" x14ac:dyDescent="0.25">
      <c r="A169" s="43"/>
      <c r="B169" s="2"/>
      <c r="C169" s="2"/>
      <c r="W169" s="45"/>
      <c r="X169" s="45"/>
      <c r="Y169" s="45"/>
      <c r="Z169" s="45"/>
      <c r="AE169" s="46"/>
      <c r="AF169" s="46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  <c r="FT169" s="43"/>
      <c r="FU169" s="43"/>
      <c r="FV169" s="43"/>
      <c r="FW169" s="43"/>
      <c r="FX169" s="43"/>
      <c r="FY169" s="43"/>
      <c r="FZ169" s="43"/>
      <c r="GA169" s="43"/>
      <c r="GB169" s="43"/>
      <c r="GC169" s="43"/>
      <c r="GD169" s="43"/>
      <c r="GE169" s="43"/>
      <c r="GF169" s="43"/>
      <c r="GG169" s="43"/>
      <c r="GH169" s="43"/>
      <c r="GI169" s="43"/>
      <c r="GJ169" s="43"/>
      <c r="GK169" s="43"/>
      <c r="GL169" s="43"/>
      <c r="GM169" s="43"/>
      <c r="GN169" s="43"/>
      <c r="GO169" s="43"/>
      <c r="GP169" s="43"/>
      <c r="GQ169" s="43"/>
      <c r="GR169" s="43"/>
      <c r="GS169" s="43"/>
      <c r="GT169" s="43"/>
      <c r="GU169" s="43"/>
      <c r="GV169" s="43"/>
      <c r="GW169" s="43"/>
      <c r="GX169" s="43"/>
      <c r="GY169" s="43"/>
      <c r="GZ169" s="43"/>
      <c r="HA169" s="43"/>
      <c r="HB169" s="43"/>
      <c r="HC169" s="43"/>
      <c r="HD169" s="43"/>
      <c r="HE169" s="43"/>
      <c r="HF169" s="43"/>
      <c r="HG169" s="43"/>
      <c r="HH169" s="43"/>
      <c r="HI169" s="43"/>
      <c r="HJ169" s="43"/>
      <c r="HK169" s="43"/>
      <c r="HL169" s="43"/>
      <c r="HM169" s="43"/>
      <c r="HN169" s="43"/>
      <c r="HO169" s="43"/>
      <c r="HP169" s="43"/>
    </row>
    <row r="170" spans="1:224" s="44" customFormat="1" ht="13.2" x14ac:dyDescent="0.25">
      <c r="A170" s="43"/>
      <c r="B170" s="2"/>
      <c r="C170" s="2"/>
      <c r="W170" s="45"/>
      <c r="X170" s="45"/>
      <c r="Y170" s="45"/>
      <c r="Z170" s="45"/>
      <c r="AE170" s="46"/>
      <c r="AF170" s="46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  <c r="FT170" s="43"/>
      <c r="FU170" s="43"/>
      <c r="FV170" s="43"/>
      <c r="FW170" s="43"/>
      <c r="FX170" s="43"/>
      <c r="FY170" s="43"/>
      <c r="FZ170" s="43"/>
      <c r="GA170" s="43"/>
      <c r="GB170" s="43"/>
      <c r="GC170" s="43"/>
      <c r="GD170" s="43"/>
      <c r="GE170" s="43"/>
      <c r="GF170" s="43"/>
      <c r="GG170" s="43"/>
      <c r="GH170" s="43"/>
      <c r="GI170" s="43"/>
      <c r="GJ170" s="43"/>
      <c r="GK170" s="43"/>
      <c r="GL170" s="43"/>
      <c r="GM170" s="43"/>
      <c r="GN170" s="43"/>
      <c r="GO170" s="43"/>
      <c r="GP170" s="43"/>
      <c r="GQ170" s="43"/>
      <c r="GR170" s="43"/>
      <c r="GS170" s="43"/>
      <c r="GT170" s="43"/>
      <c r="GU170" s="43"/>
      <c r="GV170" s="43"/>
      <c r="GW170" s="43"/>
      <c r="GX170" s="43"/>
      <c r="GY170" s="43"/>
      <c r="GZ170" s="43"/>
      <c r="HA170" s="43"/>
      <c r="HB170" s="43"/>
      <c r="HC170" s="43"/>
      <c r="HD170" s="43"/>
      <c r="HE170" s="43"/>
      <c r="HF170" s="43"/>
      <c r="HG170" s="43"/>
      <c r="HH170" s="43"/>
      <c r="HI170" s="43"/>
      <c r="HJ170" s="43"/>
      <c r="HK170" s="43"/>
      <c r="HL170" s="43"/>
      <c r="HM170" s="43"/>
      <c r="HN170" s="43"/>
      <c r="HO170" s="43"/>
      <c r="HP170" s="43"/>
    </row>
    <row r="171" spans="1:224" s="44" customFormat="1" ht="13.2" x14ac:dyDescent="0.25">
      <c r="A171" s="43"/>
      <c r="B171" s="2"/>
      <c r="C171" s="2"/>
      <c r="W171" s="45"/>
      <c r="X171" s="45"/>
      <c r="Y171" s="45"/>
      <c r="Z171" s="45"/>
      <c r="AE171" s="46"/>
      <c r="AF171" s="46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  <c r="FT171" s="43"/>
      <c r="FU171" s="43"/>
      <c r="FV171" s="43"/>
      <c r="FW171" s="43"/>
      <c r="FX171" s="43"/>
      <c r="FY171" s="43"/>
      <c r="FZ171" s="43"/>
      <c r="GA171" s="43"/>
      <c r="GB171" s="43"/>
      <c r="GC171" s="43"/>
      <c r="GD171" s="43"/>
      <c r="GE171" s="43"/>
      <c r="GF171" s="43"/>
      <c r="GG171" s="43"/>
      <c r="GH171" s="43"/>
      <c r="GI171" s="43"/>
      <c r="GJ171" s="43"/>
      <c r="GK171" s="43"/>
      <c r="GL171" s="43"/>
      <c r="GM171" s="43"/>
      <c r="GN171" s="43"/>
      <c r="GO171" s="43"/>
      <c r="GP171" s="43"/>
      <c r="GQ171" s="43"/>
      <c r="GR171" s="43"/>
      <c r="GS171" s="43"/>
      <c r="GT171" s="43"/>
      <c r="GU171" s="43"/>
      <c r="GV171" s="43"/>
      <c r="GW171" s="43"/>
      <c r="GX171" s="43"/>
      <c r="GY171" s="43"/>
      <c r="GZ171" s="43"/>
      <c r="HA171" s="43"/>
      <c r="HB171" s="43"/>
      <c r="HC171" s="43"/>
      <c r="HD171" s="43"/>
      <c r="HE171" s="43"/>
      <c r="HF171" s="43"/>
      <c r="HG171" s="43"/>
      <c r="HH171" s="43"/>
      <c r="HI171" s="43"/>
      <c r="HJ171" s="43"/>
      <c r="HK171" s="43"/>
      <c r="HL171" s="43"/>
      <c r="HM171" s="43"/>
      <c r="HN171" s="43"/>
      <c r="HO171" s="43"/>
      <c r="HP171" s="43"/>
    </row>
    <row r="172" spans="1:224" s="44" customFormat="1" ht="13.2" x14ac:dyDescent="0.25">
      <c r="A172" s="43"/>
      <c r="B172" s="2"/>
      <c r="C172" s="2"/>
      <c r="W172" s="45"/>
      <c r="X172" s="45"/>
      <c r="Y172" s="45"/>
      <c r="Z172" s="45"/>
      <c r="AE172" s="46"/>
      <c r="AF172" s="46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  <c r="FT172" s="43"/>
      <c r="FU172" s="43"/>
      <c r="FV172" s="43"/>
      <c r="FW172" s="43"/>
      <c r="FX172" s="43"/>
      <c r="FY172" s="43"/>
      <c r="FZ172" s="43"/>
      <c r="GA172" s="43"/>
      <c r="GB172" s="43"/>
      <c r="GC172" s="43"/>
      <c r="GD172" s="43"/>
      <c r="GE172" s="43"/>
      <c r="GF172" s="43"/>
      <c r="GG172" s="43"/>
      <c r="GH172" s="43"/>
      <c r="GI172" s="43"/>
      <c r="GJ172" s="43"/>
      <c r="GK172" s="43"/>
      <c r="GL172" s="43"/>
      <c r="GM172" s="43"/>
      <c r="GN172" s="43"/>
      <c r="GO172" s="43"/>
      <c r="GP172" s="43"/>
      <c r="GQ172" s="43"/>
      <c r="GR172" s="43"/>
      <c r="GS172" s="43"/>
      <c r="GT172" s="43"/>
      <c r="GU172" s="43"/>
      <c r="GV172" s="43"/>
      <c r="GW172" s="43"/>
      <c r="GX172" s="43"/>
      <c r="GY172" s="43"/>
      <c r="GZ172" s="43"/>
      <c r="HA172" s="43"/>
      <c r="HB172" s="43"/>
      <c r="HC172" s="43"/>
      <c r="HD172" s="43"/>
      <c r="HE172" s="43"/>
      <c r="HF172" s="43"/>
      <c r="HG172" s="43"/>
      <c r="HH172" s="43"/>
      <c r="HI172" s="43"/>
      <c r="HJ172" s="43"/>
      <c r="HK172" s="43"/>
      <c r="HL172" s="43"/>
      <c r="HM172" s="43"/>
      <c r="HN172" s="43"/>
      <c r="HO172" s="43"/>
      <c r="HP172" s="43"/>
    </row>
    <row r="173" spans="1:224" s="44" customFormat="1" ht="13.2" x14ac:dyDescent="0.25">
      <c r="A173" s="43"/>
      <c r="B173" s="2"/>
      <c r="C173" s="2"/>
      <c r="W173" s="45"/>
      <c r="X173" s="45"/>
      <c r="Y173" s="45"/>
      <c r="Z173" s="45"/>
      <c r="AE173" s="46"/>
      <c r="AF173" s="46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  <c r="FT173" s="43"/>
      <c r="FU173" s="43"/>
      <c r="FV173" s="43"/>
      <c r="FW173" s="43"/>
      <c r="FX173" s="43"/>
      <c r="FY173" s="43"/>
      <c r="FZ173" s="43"/>
      <c r="GA173" s="43"/>
      <c r="GB173" s="43"/>
      <c r="GC173" s="43"/>
      <c r="GD173" s="43"/>
      <c r="GE173" s="43"/>
      <c r="GF173" s="43"/>
      <c r="GG173" s="43"/>
      <c r="GH173" s="43"/>
      <c r="GI173" s="43"/>
      <c r="GJ173" s="43"/>
      <c r="GK173" s="43"/>
      <c r="GL173" s="43"/>
      <c r="GM173" s="43"/>
      <c r="GN173" s="43"/>
      <c r="GO173" s="43"/>
      <c r="GP173" s="43"/>
      <c r="GQ173" s="43"/>
      <c r="GR173" s="43"/>
      <c r="GS173" s="43"/>
      <c r="GT173" s="43"/>
      <c r="GU173" s="43"/>
      <c r="GV173" s="43"/>
      <c r="GW173" s="43"/>
      <c r="GX173" s="43"/>
      <c r="GY173" s="43"/>
      <c r="GZ173" s="43"/>
      <c r="HA173" s="43"/>
      <c r="HB173" s="43"/>
      <c r="HC173" s="43"/>
      <c r="HD173" s="43"/>
      <c r="HE173" s="43"/>
      <c r="HF173" s="43"/>
      <c r="HG173" s="43"/>
      <c r="HH173" s="43"/>
      <c r="HI173" s="43"/>
      <c r="HJ173" s="43"/>
      <c r="HK173" s="43"/>
      <c r="HL173" s="43"/>
      <c r="HM173" s="43"/>
      <c r="HN173" s="43"/>
      <c r="HO173" s="43"/>
      <c r="HP173" s="43"/>
    </row>
  </sheetData>
  <mergeCells count="496">
    <mergeCell ref="V1:AV1"/>
    <mergeCell ref="V3:AV3"/>
    <mergeCell ref="C9:L9"/>
    <mergeCell ref="B13:C18"/>
    <mergeCell ref="D13:G13"/>
    <mergeCell ref="I13:K13"/>
    <mergeCell ref="M13:P13"/>
    <mergeCell ref="Q13:T13"/>
    <mergeCell ref="V13:X13"/>
    <mergeCell ref="Z13:AB13"/>
    <mergeCell ref="BP13:BQ18"/>
    <mergeCell ref="B19:C19"/>
    <mergeCell ref="BD19:BE19"/>
    <mergeCell ref="BF19:BG19"/>
    <mergeCell ref="BH19:BI19"/>
    <mergeCell ref="BJ19:BK19"/>
    <mergeCell ref="BL19:BM19"/>
    <mergeCell ref="BN19:BO19"/>
    <mergeCell ref="BP19:BQ19"/>
    <mergeCell ref="BD13:BE18"/>
    <mergeCell ref="BF13:BG18"/>
    <mergeCell ref="BH13:BI18"/>
    <mergeCell ref="BJ13:BK18"/>
    <mergeCell ref="BL13:BM18"/>
    <mergeCell ref="BN13:BO18"/>
    <mergeCell ref="AD13:AG13"/>
    <mergeCell ref="AI13:AK13"/>
    <mergeCell ref="AM13:AP13"/>
    <mergeCell ref="AQ13:AT13"/>
    <mergeCell ref="AV13:AX13"/>
    <mergeCell ref="AZ13:BC13"/>
    <mergeCell ref="BP20:BQ20"/>
    <mergeCell ref="V26:AV26"/>
    <mergeCell ref="B28:C35"/>
    <mergeCell ref="D28:U35"/>
    <mergeCell ref="V28:W35"/>
    <mergeCell ref="X28:Y35"/>
    <mergeCell ref="Z28:AQ28"/>
    <mergeCell ref="AR28:BI28"/>
    <mergeCell ref="BJ28:BL35"/>
    <mergeCell ref="BM28:BQ35"/>
    <mergeCell ref="BD20:BE20"/>
    <mergeCell ref="BF20:BG20"/>
    <mergeCell ref="BH20:BI20"/>
    <mergeCell ref="BJ20:BK20"/>
    <mergeCell ref="BL20:BM20"/>
    <mergeCell ref="BN20:BO20"/>
    <mergeCell ref="B36:C36"/>
    <mergeCell ref="D36:U36"/>
    <mergeCell ref="V36:W36"/>
    <mergeCell ref="X36:Y36"/>
    <mergeCell ref="Z36:AB36"/>
    <mergeCell ref="AC36:AE36"/>
    <mergeCell ref="AR31:AZ31"/>
    <mergeCell ref="BA31:BI31"/>
    <mergeCell ref="AR32:AT35"/>
    <mergeCell ref="AU32:AW35"/>
    <mergeCell ref="AX32:AZ35"/>
    <mergeCell ref="BA32:BC35"/>
    <mergeCell ref="BD32:BF35"/>
    <mergeCell ref="BG32:BI35"/>
    <mergeCell ref="Z29:AB35"/>
    <mergeCell ref="AC29:AE35"/>
    <mergeCell ref="AF29:AQ29"/>
    <mergeCell ref="AR29:BI29"/>
    <mergeCell ref="AF30:AH35"/>
    <mergeCell ref="AI30:AK35"/>
    <mergeCell ref="AL30:AN35"/>
    <mergeCell ref="AO30:AQ35"/>
    <mergeCell ref="AR30:AZ30"/>
    <mergeCell ref="BA30:BI30"/>
    <mergeCell ref="AX36:AZ36"/>
    <mergeCell ref="BA36:BC36"/>
    <mergeCell ref="BD36:BF36"/>
    <mergeCell ref="BG36:BI36"/>
    <mergeCell ref="BJ36:BL36"/>
    <mergeCell ref="BV36:BW36"/>
    <mergeCell ref="AF36:AH36"/>
    <mergeCell ref="AI36:AK36"/>
    <mergeCell ref="AL36:AN36"/>
    <mergeCell ref="AO36:AQ36"/>
    <mergeCell ref="AR36:AT36"/>
    <mergeCell ref="AU36:AW36"/>
    <mergeCell ref="AX37:AZ37"/>
    <mergeCell ref="BA37:BC37"/>
    <mergeCell ref="BD37:BF37"/>
    <mergeCell ref="BG37:BI37"/>
    <mergeCell ref="BJ37:BL37"/>
    <mergeCell ref="B38:C38"/>
    <mergeCell ref="V38:W38"/>
    <mergeCell ref="X38:Y38"/>
    <mergeCell ref="Z38:AB38"/>
    <mergeCell ref="AC38:AE38"/>
    <mergeCell ref="AF37:AH37"/>
    <mergeCell ref="AI37:AK37"/>
    <mergeCell ref="AL37:AN37"/>
    <mergeCell ref="AO37:AQ37"/>
    <mergeCell ref="AR37:AT37"/>
    <mergeCell ref="AU37:AW37"/>
    <mergeCell ref="B37:C37"/>
    <mergeCell ref="D37:U37"/>
    <mergeCell ref="V37:W37"/>
    <mergeCell ref="X37:Y37"/>
    <mergeCell ref="Z37:AB37"/>
    <mergeCell ref="AC37:AE37"/>
    <mergeCell ref="AX38:AZ38"/>
    <mergeCell ref="BA38:BC38"/>
    <mergeCell ref="BD38:BF38"/>
    <mergeCell ref="BG38:BI38"/>
    <mergeCell ref="BJ38:BL38"/>
    <mergeCell ref="B39:C39"/>
    <mergeCell ref="V39:W39"/>
    <mergeCell ref="X39:Y39"/>
    <mergeCell ref="Z39:AB39"/>
    <mergeCell ref="AC39:AE39"/>
    <mergeCell ref="AF38:AH38"/>
    <mergeCell ref="AI38:AK38"/>
    <mergeCell ref="AL38:AN38"/>
    <mergeCell ref="AO38:AQ38"/>
    <mergeCell ref="AR38:AT38"/>
    <mergeCell ref="AU38:AW38"/>
    <mergeCell ref="AX39:AZ39"/>
    <mergeCell ref="BA39:BC39"/>
    <mergeCell ref="BD39:BF39"/>
    <mergeCell ref="BG39:BI39"/>
    <mergeCell ref="BJ39:BL39"/>
    <mergeCell ref="AR39:AT39"/>
    <mergeCell ref="AU39:AW39"/>
    <mergeCell ref="B40:C40"/>
    <mergeCell ref="D40:U40"/>
    <mergeCell ref="V40:W40"/>
    <mergeCell ref="X40:Y40"/>
    <mergeCell ref="Z40:AB40"/>
    <mergeCell ref="AF39:AH39"/>
    <mergeCell ref="AI39:AK39"/>
    <mergeCell ref="AL39:AN39"/>
    <mergeCell ref="AO39:AQ39"/>
    <mergeCell ref="AU40:AW40"/>
    <mergeCell ref="AX40:AZ40"/>
    <mergeCell ref="BA40:BC40"/>
    <mergeCell ref="BD40:BF40"/>
    <mergeCell ref="BG40:BI40"/>
    <mergeCell ref="BJ40:BL40"/>
    <mergeCell ref="AC40:AE40"/>
    <mergeCell ref="AF40:AH40"/>
    <mergeCell ref="AI40:AK40"/>
    <mergeCell ref="AL40:AN40"/>
    <mergeCell ref="AO40:AQ40"/>
    <mergeCell ref="AR40:AT40"/>
    <mergeCell ref="BA41:BC41"/>
    <mergeCell ref="BD41:BF41"/>
    <mergeCell ref="BG41:BI41"/>
    <mergeCell ref="BJ41:BL41"/>
    <mergeCell ref="B42:C42"/>
    <mergeCell ref="D42:U42"/>
    <mergeCell ref="V42:W42"/>
    <mergeCell ref="X42:Y42"/>
    <mergeCell ref="Z42:AB42"/>
    <mergeCell ref="AC42:AE42"/>
    <mergeCell ref="AI41:AK41"/>
    <mergeCell ref="AL41:AN41"/>
    <mergeCell ref="AO41:AQ41"/>
    <mergeCell ref="AR41:AT41"/>
    <mergeCell ref="AU41:AW41"/>
    <mergeCell ref="AX41:AZ41"/>
    <mergeCell ref="B41:C41"/>
    <mergeCell ref="V41:W41"/>
    <mergeCell ref="X41:Y41"/>
    <mergeCell ref="Z41:AB41"/>
    <mergeCell ref="AC41:AE41"/>
    <mergeCell ref="AF41:AH41"/>
    <mergeCell ref="AX42:AZ42"/>
    <mergeCell ref="BA42:BC42"/>
    <mergeCell ref="BD42:BF42"/>
    <mergeCell ref="BG42:BI42"/>
    <mergeCell ref="BJ42:BL42"/>
    <mergeCell ref="B43:C43"/>
    <mergeCell ref="D43:U43"/>
    <mergeCell ref="V43:W43"/>
    <mergeCell ref="X43:Y43"/>
    <mergeCell ref="Z43:AB43"/>
    <mergeCell ref="AF42:AH42"/>
    <mergeCell ref="AI42:AK42"/>
    <mergeCell ref="AL42:AN42"/>
    <mergeCell ref="AO42:AQ42"/>
    <mergeCell ref="AR42:AT42"/>
    <mergeCell ref="AU42:AW42"/>
    <mergeCell ref="AU43:AW43"/>
    <mergeCell ref="AX43:AZ43"/>
    <mergeCell ref="BA43:BC43"/>
    <mergeCell ref="BD43:BF43"/>
    <mergeCell ref="BG43:BI43"/>
    <mergeCell ref="BJ43:BL43"/>
    <mergeCell ref="AC43:AE43"/>
    <mergeCell ref="AF43:AH43"/>
    <mergeCell ref="AI43:AK43"/>
    <mergeCell ref="AL43:AN43"/>
    <mergeCell ref="AO43:AQ43"/>
    <mergeCell ref="AR43:AT43"/>
    <mergeCell ref="AX44:AZ44"/>
    <mergeCell ref="BA44:BC44"/>
    <mergeCell ref="BD44:BF44"/>
    <mergeCell ref="BG44:BI44"/>
    <mergeCell ref="BJ44:BL44"/>
    <mergeCell ref="B45:C45"/>
    <mergeCell ref="V45:W45"/>
    <mergeCell ref="X45:Y45"/>
    <mergeCell ref="Z45:AB45"/>
    <mergeCell ref="AC45:AE45"/>
    <mergeCell ref="AF44:AH44"/>
    <mergeCell ref="AI44:AK44"/>
    <mergeCell ref="AL44:AN44"/>
    <mergeCell ref="AO44:AQ44"/>
    <mergeCell ref="AR44:AT44"/>
    <mergeCell ref="AU44:AW44"/>
    <mergeCell ref="B44:C44"/>
    <mergeCell ref="D44:U44"/>
    <mergeCell ref="V44:W44"/>
    <mergeCell ref="X44:Y44"/>
    <mergeCell ref="Z44:AB44"/>
    <mergeCell ref="AC44:AE44"/>
    <mergeCell ref="AX45:AZ45"/>
    <mergeCell ref="BA45:BC45"/>
    <mergeCell ref="BD45:BF45"/>
    <mergeCell ref="BG45:BI45"/>
    <mergeCell ref="BJ45:BL45"/>
    <mergeCell ref="B46:C46"/>
    <mergeCell ref="D46:U46"/>
    <mergeCell ref="V46:W46"/>
    <mergeCell ref="X46:Y46"/>
    <mergeCell ref="Z46:AB46"/>
    <mergeCell ref="AF45:AH45"/>
    <mergeCell ref="AI45:AK45"/>
    <mergeCell ref="AL45:AN45"/>
    <mergeCell ref="AO45:AQ45"/>
    <mergeCell ref="AR45:AT45"/>
    <mergeCell ref="AU45:AW45"/>
    <mergeCell ref="AU46:AW46"/>
    <mergeCell ref="AX46:AZ46"/>
    <mergeCell ref="BA46:BC46"/>
    <mergeCell ref="BD46:BF46"/>
    <mergeCell ref="BG46:BI46"/>
    <mergeCell ref="BJ46:BL46"/>
    <mergeCell ref="AC46:AE46"/>
    <mergeCell ref="AF46:AH46"/>
    <mergeCell ref="AI46:AK46"/>
    <mergeCell ref="AL46:AN46"/>
    <mergeCell ref="AO46:AQ46"/>
    <mergeCell ref="AR46:AT46"/>
    <mergeCell ref="BA47:BC47"/>
    <mergeCell ref="BD47:BF47"/>
    <mergeCell ref="BG47:BI47"/>
    <mergeCell ref="BJ47:BL47"/>
    <mergeCell ref="B48:C48"/>
    <mergeCell ref="D48:U48"/>
    <mergeCell ref="V48:W48"/>
    <mergeCell ref="X48:Y48"/>
    <mergeCell ref="Z48:AB48"/>
    <mergeCell ref="AC48:AE48"/>
    <mergeCell ref="AI47:AK47"/>
    <mergeCell ref="AL47:AN47"/>
    <mergeCell ref="AO47:AQ47"/>
    <mergeCell ref="AR47:AT47"/>
    <mergeCell ref="AU47:AW47"/>
    <mergeCell ref="AX47:AZ47"/>
    <mergeCell ref="B47:C47"/>
    <mergeCell ref="V47:W47"/>
    <mergeCell ref="X47:Y47"/>
    <mergeCell ref="Z47:AB47"/>
    <mergeCell ref="AC47:AE47"/>
    <mergeCell ref="AF47:AH47"/>
    <mergeCell ref="AX48:AZ48"/>
    <mergeCell ref="BA48:BC48"/>
    <mergeCell ref="BD48:BF48"/>
    <mergeCell ref="BG48:BI48"/>
    <mergeCell ref="BJ48:BL48"/>
    <mergeCell ref="B49:C49"/>
    <mergeCell ref="D49:U49"/>
    <mergeCell ref="V49:W49"/>
    <mergeCell ref="X49:Y49"/>
    <mergeCell ref="Z49:AB49"/>
    <mergeCell ref="AF48:AH48"/>
    <mergeCell ref="AI48:AK48"/>
    <mergeCell ref="AL48:AN48"/>
    <mergeCell ref="AO48:AQ48"/>
    <mergeCell ref="AR48:AT48"/>
    <mergeCell ref="AU48:AW48"/>
    <mergeCell ref="AU49:AW49"/>
    <mergeCell ref="AX49:AZ49"/>
    <mergeCell ref="BA49:BC49"/>
    <mergeCell ref="BD49:BF49"/>
    <mergeCell ref="BG49:BI49"/>
    <mergeCell ref="BJ49:BL49"/>
    <mergeCell ref="AC49:AE49"/>
    <mergeCell ref="AF49:AH49"/>
    <mergeCell ref="AI49:AK49"/>
    <mergeCell ref="AL49:AN49"/>
    <mergeCell ref="AO49:AQ49"/>
    <mergeCell ref="AR49:AT49"/>
    <mergeCell ref="AX50:AZ50"/>
    <mergeCell ref="BA50:BC50"/>
    <mergeCell ref="BD50:BF50"/>
    <mergeCell ref="BG50:BI50"/>
    <mergeCell ref="BJ50:BL50"/>
    <mergeCell ref="B51:C51"/>
    <mergeCell ref="D51:U51"/>
    <mergeCell ref="V51:W51"/>
    <mergeCell ref="X51:Y51"/>
    <mergeCell ref="Z51:AB51"/>
    <mergeCell ref="AF50:AH50"/>
    <mergeCell ref="AI50:AK50"/>
    <mergeCell ref="AL50:AN50"/>
    <mergeCell ref="AO50:AQ50"/>
    <mergeCell ref="AR50:AT50"/>
    <mergeCell ref="AU50:AW50"/>
    <mergeCell ref="B50:C50"/>
    <mergeCell ref="D50:U50"/>
    <mergeCell ref="V50:W50"/>
    <mergeCell ref="X50:Y50"/>
    <mergeCell ref="Z50:AB50"/>
    <mergeCell ref="AC50:AE50"/>
    <mergeCell ref="AU51:AW51"/>
    <mergeCell ref="AX51:AZ51"/>
    <mergeCell ref="BA51:BC51"/>
    <mergeCell ref="BD51:BF51"/>
    <mergeCell ref="BG51:BI51"/>
    <mergeCell ref="BJ51:BL51"/>
    <mergeCell ref="AC51:AE51"/>
    <mergeCell ref="AF51:AH51"/>
    <mergeCell ref="AI51:AK51"/>
    <mergeCell ref="AL51:AN51"/>
    <mergeCell ref="AO51:AQ51"/>
    <mergeCell ref="AR51:AT51"/>
    <mergeCell ref="BA52:BC52"/>
    <mergeCell ref="BD52:BF52"/>
    <mergeCell ref="BG52:BI52"/>
    <mergeCell ref="BJ52:BL52"/>
    <mergeCell ref="AR52:AT52"/>
    <mergeCell ref="AU52:AW52"/>
    <mergeCell ref="AX52:AZ52"/>
    <mergeCell ref="AI52:AK52"/>
    <mergeCell ref="AL52:AN52"/>
    <mergeCell ref="AO52:AQ52"/>
    <mergeCell ref="B52:C52"/>
    <mergeCell ref="V52:W52"/>
    <mergeCell ref="X52:Y52"/>
    <mergeCell ref="Z52:AB52"/>
    <mergeCell ref="AC52:AE52"/>
    <mergeCell ref="AF52:AH52"/>
    <mergeCell ref="BJ53:BL53"/>
    <mergeCell ref="B54:C54"/>
    <mergeCell ref="V54:W54"/>
    <mergeCell ref="X54:Y54"/>
    <mergeCell ref="Z54:AB54"/>
    <mergeCell ref="AC54:AE54"/>
    <mergeCell ref="AF54:AH54"/>
    <mergeCell ref="AI53:AK53"/>
    <mergeCell ref="AL53:AN53"/>
    <mergeCell ref="AO53:AQ53"/>
    <mergeCell ref="AR53:AT53"/>
    <mergeCell ref="AU53:AW53"/>
    <mergeCell ref="AX53:AZ53"/>
    <mergeCell ref="BA54:BC54"/>
    <mergeCell ref="BD54:BF54"/>
    <mergeCell ref="BG54:BI54"/>
    <mergeCell ref="BJ54:BL54"/>
    <mergeCell ref="AR54:AT54"/>
    <mergeCell ref="AU54:AW54"/>
    <mergeCell ref="AX54:AZ54"/>
    <mergeCell ref="B53:C53"/>
    <mergeCell ref="V53:W53"/>
    <mergeCell ref="X53:Y53"/>
    <mergeCell ref="Z53:AB53"/>
    <mergeCell ref="Z55:AB55"/>
    <mergeCell ref="AC55:AE55"/>
    <mergeCell ref="AF55:AH55"/>
    <mergeCell ref="AI54:AK54"/>
    <mergeCell ref="AL54:AN54"/>
    <mergeCell ref="AO54:AQ54"/>
    <mergeCell ref="BA53:BC53"/>
    <mergeCell ref="BD53:BF53"/>
    <mergeCell ref="BG53:BI53"/>
    <mergeCell ref="AC53:AE53"/>
    <mergeCell ref="AF53:AH53"/>
    <mergeCell ref="BG55:BI55"/>
    <mergeCell ref="BJ55:BL55"/>
    <mergeCell ref="B56:C56"/>
    <mergeCell ref="D56:U56"/>
    <mergeCell ref="V56:W56"/>
    <mergeCell ref="X56:Y56"/>
    <mergeCell ref="Z56:AB56"/>
    <mergeCell ref="AC56:AE56"/>
    <mergeCell ref="AI55:AK55"/>
    <mergeCell ref="AL55:AN55"/>
    <mergeCell ref="AO55:AQ55"/>
    <mergeCell ref="AR55:AT55"/>
    <mergeCell ref="AU55:AW55"/>
    <mergeCell ref="AX55:AZ55"/>
    <mergeCell ref="AX56:AZ56"/>
    <mergeCell ref="BA56:BC56"/>
    <mergeCell ref="BD56:BF56"/>
    <mergeCell ref="BG56:BI56"/>
    <mergeCell ref="BJ56:BL56"/>
    <mergeCell ref="AR56:AT56"/>
    <mergeCell ref="AU56:AW56"/>
    <mergeCell ref="B55:C55"/>
    <mergeCell ref="V55:W55"/>
    <mergeCell ref="X55:Y55"/>
    <mergeCell ref="AF57:AH57"/>
    <mergeCell ref="AI57:AK57"/>
    <mergeCell ref="AL57:AN57"/>
    <mergeCell ref="AF56:AH56"/>
    <mergeCell ref="AI56:AK56"/>
    <mergeCell ref="AL56:AN56"/>
    <mergeCell ref="AO56:AQ56"/>
    <mergeCell ref="Z57:AB57"/>
    <mergeCell ref="AC57:AE57"/>
    <mergeCell ref="BA55:BC55"/>
    <mergeCell ref="BD55:BF55"/>
    <mergeCell ref="AX58:AZ58"/>
    <mergeCell ref="BA58:BC58"/>
    <mergeCell ref="BD58:BF58"/>
    <mergeCell ref="BG58:BI58"/>
    <mergeCell ref="BJ58:BL58"/>
    <mergeCell ref="Z59:AB59"/>
    <mergeCell ref="BG57:BI57"/>
    <mergeCell ref="BJ57:BL57"/>
    <mergeCell ref="Z58:AB58"/>
    <mergeCell ref="AC58:AE58"/>
    <mergeCell ref="AF58:AH58"/>
    <mergeCell ref="AI58:AK58"/>
    <mergeCell ref="AL58:AN58"/>
    <mergeCell ref="AO58:AQ58"/>
    <mergeCell ref="AR58:AT58"/>
    <mergeCell ref="AU58:AW58"/>
    <mergeCell ref="AO57:AQ57"/>
    <mergeCell ref="AR57:AT57"/>
    <mergeCell ref="AU57:AW57"/>
    <mergeCell ref="AX57:AZ57"/>
    <mergeCell ref="BA57:BC57"/>
    <mergeCell ref="BD57:BF57"/>
    <mergeCell ref="BD64:BF64"/>
    <mergeCell ref="BG64:BI64"/>
    <mergeCell ref="BA65:BC65"/>
    <mergeCell ref="BG65:BI65"/>
    <mergeCell ref="B66:AD66"/>
    <mergeCell ref="AE66:AY66"/>
    <mergeCell ref="AZ66:BQ66"/>
    <mergeCell ref="Z60:AB60"/>
    <mergeCell ref="Z61:AB61"/>
    <mergeCell ref="AR64:AT64"/>
    <mergeCell ref="AU64:AW64"/>
    <mergeCell ref="AX64:AZ64"/>
    <mergeCell ref="BA64:BC64"/>
    <mergeCell ref="AS67:AY67"/>
    <mergeCell ref="M68:R68"/>
    <mergeCell ref="S68:X68"/>
    <mergeCell ref="Y68:AD68"/>
    <mergeCell ref="AE68:AK68"/>
    <mergeCell ref="AL68:AR68"/>
    <mergeCell ref="AS68:AY68"/>
    <mergeCell ref="B67:L67"/>
    <mergeCell ref="M67:R67"/>
    <mergeCell ref="S67:X67"/>
    <mergeCell ref="Y67:AD67"/>
    <mergeCell ref="AE67:AK67"/>
    <mergeCell ref="AL67:AR67"/>
    <mergeCell ref="B75:G75"/>
    <mergeCell ref="H75:BK75"/>
    <mergeCell ref="BL75:BQ75"/>
    <mergeCell ref="AM71:AN71"/>
    <mergeCell ref="AS71:AT71"/>
    <mergeCell ref="AY71:AZ71"/>
    <mergeCell ref="BE71:BF71"/>
    <mergeCell ref="BK71:BL71"/>
    <mergeCell ref="BQ71:BR71"/>
    <mergeCell ref="H76:BK76"/>
    <mergeCell ref="H77:BK77"/>
    <mergeCell ref="H78:BK78"/>
    <mergeCell ref="H79:BK79"/>
    <mergeCell ref="H80:BK80"/>
    <mergeCell ref="H81:BK81"/>
    <mergeCell ref="BW71:BX71"/>
    <mergeCell ref="CC71:CD71"/>
    <mergeCell ref="V73:AV73"/>
    <mergeCell ref="H88:BK88"/>
    <mergeCell ref="H89:BK89"/>
    <mergeCell ref="H90:BK90"/>
    <mergeCell ref="B94:BQ94"/>
    <mergeCell ref="B96:BQ96"/>
    <mergeCell ref="H82:BK82"/>
    <mergeCell ref="H83:BK83"/>
    <mergeCell ref="H84:BK84"/>
    <mergeCell ref="H85:BK85"/>
    <mergeCell ref="H86:BK86"/>
    <mergeCell ref="H87:BK87"/>
  </mergeCells>
  <printOptions horizontalCentered="1"/>
  <pageMargins left="0.39370078740157483" right="0.39370078740157483" top="0.98425196850393704" bottom="0.39370078740157483" header="0" footer="0"/>
  <pageSetup paperSize="8" scale="39" fitToHeight="0" orientation="portrait" r:id="rId1"/>
  <headerFooter alignWithMargins="0"/>
  <rowBreaks count="1" manualBreakCount="1">
    <brk id="72" min="1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 стр</vt:lpstr>
      <vt:lpstr>1 стр-Гаркун</vt:lpstr>
      <vt:lpstr>'1 стр'!Область_печати</vt:lpstr>
      <vt:lpstr>'1 стр-Гаркун'!Область_печати</vt:lpstr>
    </vt:vector>
  </TitlesOfParts>
  <Company>iitt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Михайлова Инна Николаевна</cp:lastModifiedBy>
  <cp:lastPrinted>2019-04-02T11:36:47Z</cp:lastPrinted>
  <dcterms:created xsi:type="dcterms:W3CDTF">1997-04-10T15:36:56Z</dcterms:created>
  <dcterms:modified xsi:type="dcterms:W3CDTF">2019-04-02T11:37:03Z</dcterms:modified>
</cp:coreProperties>
</file>