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5480" windowHeight="7536" tabRatio="584" activeTab="0"/>
  </bookViews>
  <sheets>
    <sheet name="Нач. обр. учебный план" sheetId="1" r:id="rId1"/>
  </sheets>
  <definedNames>
    <definedName name="_GoBack" localSheetId="0">'Нач. обр. учебный план'!#REF!</definedName>
    <definedName name="_xlnm.Print_Area" localSheetId="0">'Нач. обр. учебный план'!$A$2:$BH$104</definedName>
  </definedNames>
  <calcPr fullCalcOnLoad="1"/>
</workbook>
</file>

<file path=xl/sharedStrings.xml><?xml version="1.0" encoding="utf-8"?>
<sst xmlns="http://schemas.openxmlformats.org/spreadsheetml/2006/main" count="330" uniqueCount="238">
  <si>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</si>
  <si>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</si>
  <si>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</si>
  <si>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</si>
  <si>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</si>
  <si>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</si>
  <si>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</si>
  <si>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</si>
  <si>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</si>
  <si>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</si>
  <si>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</si>
  <si>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</si>
  <si>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</si>
  <si>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</si>
  <si>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</si>
  <si>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</si>
  <si>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</si>
  <si>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</si>
  <si>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</si>
  <si>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</si>
  <si>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</si>
  <si>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</si>
  <si>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</si>
  <si>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</si>
  <si>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</si>
  <si>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</si>
  <si>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</si>
  <si>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</si>
  <si>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</si>
  <si>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</si>
  <si>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</si>
  <si>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</si>
  <si>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</si>
  <si>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</si>
  <si>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</si>
  <si>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</si>
  <si>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</si>
  <si>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</si>
  <si>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</si>
  <si>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</si>
  <si>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</si>
  <si>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</si>
  <si>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</si>
  <si>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</si>
  <si>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</si>
  <si>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</si>
  <si>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</si>
  <si>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</si>
  <si>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</si>
  <si>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</si>
  <si>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</si>
  <si>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</si>
  <si>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</si>
  <si>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</si>
  <si>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</si>
  <si>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</si>
  <si>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</si>
  <si>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</si>
  <si>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</si>
  <si>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</si>
  <si>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</si>
  <si>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</si>
  <si>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</si>
  <si>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</si>
  <si>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</si>
  <si>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</si>
  <si>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</si>
  <si>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</si>
  <si>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</si>
  <si>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</si>
  <si>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</si>
  <si>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</si>
  <si>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</si>
  <si>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</si>
  <si>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</si>
  <si>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</si>
  <si>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</si>
  <si>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</si>
  <si>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</si>
  <si>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>Дополнительные виды обучения</t>
  </si>
  <si>
    <t>Код 
компетенции</t>
  </si>
  <si>
    <t>Наименование компетенции</t>
  </si>
  <si>
    <t>УК-1</t>
  </si>
  <si>
    <t>УК-2</t>
  </si>
  <si>
    <t>СОГЛАСОВАНО</t>
  </si>
  <si>
    <t>УК-3</t>
  </si>
  <si>
    <t>УК-4</t>
  </si>
  <si>
    <t>1.2.2</t>
  </si>
  <si>
    <t>УК-5</t>
  </si>
  <si>
    <t>1.2.1</t>
  </si>
  <si>
    <t>2.1</t>
  </si>
  <si>
    <t>2.1.1</t>
  </si>
  <si>
    <t>2.1.2</t>
  </si>
  <si>
    <t>2.2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</si>
  <si>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</si>
  <si>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</si>
  <si>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</si>
  <si>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</si>
  <si>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</si>
  <si>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</si>
  <si>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</si>
  <si>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</si>
  <si>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</si>
  <si>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</si>
  <si>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</si>
  <si>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</si>
  <si>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</si>
  <si>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</si>
  <si>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</si>
  <si>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</si>
  <si>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</si>
  <si>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</si>
  <si>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</si>
  <si>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</si>
  <si>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</si>
  <si>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</si>
  <si>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</si>
  <si>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</si>
  <si>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 xml:space="preserve">                            </t>
  </si>
  <si>
    <t xml:space="preserve">                                                 </t>
  </si>
  <si>
    <t>VI. Итоговая аттестация</t>
  </si>
  <si>
    <t>СК-1</t>
  </si>
  <si>
    <t>СК-6</t>
  </si>
  <si>
    <t>УПК-1</t>
  </si>
  <si>
    <t>УПК-2</t>
  </si>
  <si>
    <t>СК-2</t>
  </si>
  <si>
    <t>СК-3</t>
  </si>
  <si>
    <t>СК-4</t>
  </si>
  <si>
    <t>СК-5</t>
  </si>
  <si>
    <t>2.2.1</t>
  </si>
  <si>
    <t>2.2.2</t>
  </si>
  <si>
    <t>Код модуля, 
учебной дисциплины</t>
  </si>
  <si>
    <t>ТИПОВОЙ УЧЕБНЫЙ  ПЛАН</t>
  </si>
  <si>
    <t>МИНИСТЕРСТВО ОБРАЗОВАНИЯ РЕСПУБЛИКИ БЕЛАРУСЬ</t>
  </si>
  <si>
    <t xml:space="preserve">                                      </t>
  </si>
  <si>
    <t>Государственный компонент</t>
  </si>
  <si>
    <t>Компонент учреждения высшего образования</t>
  </si>
  <si>
    <t>/108</t>
  </si>
  <si>
    <t>/2</t>
  </si>
  <si>
    <t>/1</t>
  </si>
  <si>
    <t>/3</t>
  </si>
  <si>
    <t>/72</t>
  </si>
  <si>
    <t>/316</t>
  </si>
  <si>
    <t>/240</t>
  </si>
  <si>
    <t>/104</t>
  </si>
  <si>
    <t>/140</t>
  </si>
  <si>
    <t>Защита магистерской диссертации</t>
  </si>
  <si>
    <t>СК-7</t>
  </si>
  <si>
    <t>СК-8</t>
  </si>
  <si>
    <t>/6</t>
  </si>
  <si>
    <t>Председатель УМО по педагогическому образованию</t>
  </si>
  <si>
    <t>/44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</si>
  <si>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</si>
  <si>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И.В.Титович</t>
  </si>
  <si>
    <t xml:space="preserve">Эксперт-нормоконтролер  </t>
  </si>
  <si>
    <t>Рекомендован к утверждению Президиумом Совета УМО  по педагогическому образованию</t>
  </si>
  <si>
    <r>
      <t xml:space="preserve">Степень: </t>
    </r>
    <r>
      <rPr>
        <sz val="24"/>
        <color indexed="8"/>
        <rFont val="Times New Roman"/>
        <family val="1"/>
      </rPr>
      <t>магистр</t>
    </r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</si>
  <si>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</si>
  <si>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</si>
  <si>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</si>
  <si>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1 семестр,
18 недель</t>
  </si>
  <si>
    <t>Протокол № 5 от 08.02.2019 г.</t>
  </si>
  <si>
    <t>х</t>
  </si>
  <si>
    <r>
      <t xml:space="preserve">Срок  обучения:  </t>
    </r>
    <r>
      <rPr>
        <sz val="24"/>
        <color indexed="8"/>
        <rFont val="Times New Roman"/>
        <family val="1"/>
      </rPr>
      <t>1 год</t>
    </r>
  </si>
  <si>
    <t>1.1.2</t>
  </si>
  <si>
    <r>
      <t>Философия и методология науки</t>
    </r>
    <r>
      <rPr>
        <vertAlign val="superscript"/>
        <sz val="22"/>
        <rFont val="Times New Roman"/>
        <family val="1"/>
      </rPr>
      <t>1</t>
    </r>
  </si>
  <si>
    <r>
      <t>Иностранный язык</t>
    </r>
    <r>
      <rPr>
        <vertAlign val="superscript"/>
        <sz val="2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</si>
  <si>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22"/>
        <rFont val="Times New Roman"/>
        <family val="1"/>
      </rPr>
      <t>1</t>
    </r>
  </si>
  <si>
    <t>Всего зачетных единиц</t>
  </si>
  <si>
    <t>2 семестр,
6 недель</t>
  </si>
  <si>
    <t>/80</t>
  </si>
  <si>
    <t>/60</t>
  </si>
  <si>
    <t>3.2</t>
  </si>
  <si>
    <t>3.3</t>
  </si>
  <si>
    <t>/212</t>
  </si>
  <si>
    <t>И.А.Старовойтова</t>
  </si>
  <si>
    <t>1.1</t>
  </si>
  <si>
    <t>1.1.1</t>
  </si>
  <si>
    <t>1.2</t>
  </si>
  <si>
    <t>/220</t>
  </si>
  <si>
    <t>/15</t>
  </si>
  <si>
    <t>VII. Матрица компетенций</t>
  </si>
  <si>
    <t>А.И.Жук</t>
  </si>
  <si>
    <t>С.А.Касперович</t>
  </si>
  <si>
    <t>М.М.Байдун</t>
  </si>
  <si>
    <t>2.</t>
  </si>
  <si>
    <t>3.</t>
  </si>
  <si>
    <r>
      <t xml:space="preserve">   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По общеобразовательным дисциплинам «Философия и методология науки» и «Иностранный язык» формой текущей аттестации является кандидатский экзамен, по общеобразовательной дисциплине «Основы информационных технологий» формой текущей аттестации является кандидатский зачет.</t>
    </r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</si>
  <si>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</si>
  <si>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/568</t>
  </si>
  <si>
    <t>Педагогическая</t>
  </si>
  <si>
    <t>Начальник Главного управления профессионального образования
Министерства образования Республики Беларусь</t>
  </si>
  <si>
    <t xml:space="preserve">Специальность </t>
  </si>
  <si>
    <t xml:space="preserve">1-08 80 09 Инклюзивное образование </t>
  </si>
  <si>
    <t>Председатель НМС по социально-педагогическому, психологическому, специальному и инклюзивному образованию</t>
  </si>
  <si>
    <t>Д.Г.Дьяков</t>
  </si>
  <si>
    <t>Модуль «Философско-методологические проблемы инклюзивного образования»</t>
  </si>
  <si>
    <t>Социально-философские и правовые аспекты инклюзивного образования</t>
  </si>
  <si>
    <t xml:space="preserve">Методология научного исследования </t>
  </si>
  <si>
    <t>Быть способным разрабатывать теоретико-методологические и правовые основания инклюзивного образования в современных социокультурных условиях</t>
  </si>
  <si>
    <t>Современные тенденции развития специальной педагогики</t>
  </si>
  <si>
    <t>Современные тенденции развития специальной психологии</t>
  </si>
  <si>
    <t>Быть способным осуществлять экспертизу специальных условий и используемых методов обучения и воспитания учащихся с особенностями психофизического развития в условиях инклюзивного образования</t>
  </si>
  <si>
    <t>Быть способным проводить научно-методологический анализ и оценку используемых классификаций нарушений развития, критериев определения параметров дизонтогенеза, психологической структуры дефекта учащихся с особенностями психофизического развития</t>
  </si>
  <si>
    <t>Модуль «Специальная педагогика и специальная психология»</t>
  </si>
  <si>
    <t>Модуль «Педагогические технологии инклюзивного образования»</t>
  </si>
  <si>
    <t>Современные технологии и методики обучения и воспитания детей с особенностями психофизического развития</t>
  </si>
  <si>
    <t>Технологии проектирования и управления инклюзивными процессами в учреждениях образования</t>
  </si>
  <si>
    <t>2.1.3</t>
  </si>
  <si>
    <t>Создание специальных условий для детей с  особенностями психофизического развития в инклюзивном образовании</t>
  </si>
  <si>
    <t>Современные технологии и методы коррекционно-развивающей работы с детьми с особенностями психофизического развития</t>
  </si>
  <si>
    <t>Современные средства альтернативной и дополнительной коммуникации</t>
  </si>
  <si>
    <t>1, 2</t>
  </si>
  <si>
    <t>Быть способным осуществлять проектирование, разработку, внедрение и экспертизу инновационных технологий управления качеством педагогических систем и процессов в инклюзивном образовании</t>
  </si>
  <si>
    <t>Быть способным к научно-исследовательской и инновационной деятельности в области разработки и реализации современных образовательных технологий (личностно-ориентированных, развивающих, игровых, проблемных, интерактивных, уровневой дифференциации и других) и методик в обучении учащихся с особенностями психофизического развития</t>
  </si>
  <si>
    <t>СК-3, 4</t>
  </si>
  <si>
    <t xml:space="preserve">Быть способным к экспертизе и проектированию индивидуальных программ обучения (совместно с учителем-дефектологом) для учащихся с особенностями  психофизического развития  в условиях инклюзивного образования </t>
  </si>
  <si>
    <t>Быть способным к адаптации и модификации содержания образовательной программы общего среднего образования для учащихся с особенностями психофизического развития</t>
  </si>
  <si>
    <t>Быть способным к научно-исследовательской и инновационной деятельности в области разработки содержания, методов, приёмов и средств обеспечения коррекционной направленности образовательного процесса с учащимися с особенностями психофизического развития в условиях инклюзивного образования</t>
  </si>
  <si>
    <t>2.1.4</t>
  </si>
  <si>
    <t>Информационные технологии в образовании детей с особенностями психофизического развития / Организация эффективного взаимодействия учителя с родителями в условиях инклюзивного образования</t>
  </si>
  <si>
    <t>Быть способным анализировать и разрабатывать электронные образовательные ресурсы для детей с особенностями психофизического развития на основе использования современных информационных технологий</t>
  </si>
  <si>
    <t>Быть способным к экспертизе и проектированию инновационных образовательных программ по формированию эффективного межличностного взаимодействия учителя с родителями в условиях инклюзивного образования</t>
  </si>
  <si>
    <t xml:space="preserve">Разработан в качестве примера реализации образовательного стандарта по специальности  1-08 80 09 «Инклюзивное образование». </t>
  </si>
  <si>
    <t xml:space="preserve">      В рамках специальности 1-08 80 09 «Инклюзивное образование» могут быть реализованы следующие профилизации: Коррекционная педагогика, Деятельность психолого-медико-педагогической комиссии, Ранняя комплексаная помощь детям с особенностями психофизического развития и др.</t>
  </si>
  <si>
    <t>2.1.5</t>
  </si>
  <si>
    <t>Психолого-педагогическое сопровождение детей с  особенностями психофизического развития</t>
  </si>
  <si>
    <t>Быть способным к научно-исследовательской и инновационной деятельности в области проектирования психологически безопасной среды для учащихся в условиях инклюзивного образования</t>
  </si>
  <si>
    <t>СК-7 / 8</t>
  </si>
  <si>
    <t>Модуль «Коррекционно-развивающая работа с детьми с особыми образовательными потребностями»</t>
  </si>
  <si>
    <t>/36</t>
  </si>
  <si>
    <t>/68</t>
  </si>
  <si>
    <t>/96</t>
  </si>
  <si>
    <t>/90</t>
  </si>
  <si>
    <t>/150</t>
  </si>
  <si>
    <t>/12</t>
  </si>
  <si>
    <t>/398</t>
  </si>
  <si>
    <t>/170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</si>
</sst>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21"/>
      <name val="Times New Roman"/>
      <family val="1"/>
    </font>
    <font>
      <b/>
      <sz val="22"/>
      <name val="Times New Roman"/>
      <family val="1"/>
    </font>
    <font>
      <vertAlign val="superscript"/>
      <sz val="22"/>
      <name val="Times New Roman"/>
      <family val="1"/>
    </font>
    <font>
      <vertAlign val="superscript"/>
      <sz val="24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Arial Cyr"/>
      <family val="0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8"/>
      <color indexed="8"/>
      <name val="Arial Cyr"/>
      <family val="0"/>
    </font>
    <font>
      <sz val="24"/>
      <color indexed="10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2" fillId="0" borderId="0" applyNumberFormat="0" applyFill="0" applyBorder="0" applyProtection="0">
      <alignment/>
    </xf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52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9" fillId="0" borderId="0" xfId="51" applyFont="1" applyFill="1" applyBorder="1">
      <alignment/>
    </xf>
    <xf numFmtId="0" fontId="21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0" fillId="0" borderId="0" xfId="0" applyFont="1" applyFill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vertical="top"/>
    </xf>
    <xf numFmtId="0" fontId="1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51" applyFont="1" applyFill="1" applyBorder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32" borderId="0" xfId="0" applyFont="1" applyFill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32" borderId="0" xfId="0" applyFont="1" applyFill="1" applyAlignment="1">
      <alignment horizontal="left" vertical="top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32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11" fontId="5" fillId="0" borderId="0" xfId="0" applyNumberFormat="1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49" fontId="16" fillId="32" borderId="17" xfId="0" applyNumberFormat="1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49" fontId="12" fillId="32" borderId="19" xfId="0" applyNumberFormat="1" applyFont="1" applyFill="1" applyBorder="1" applyAlignment="1">
      <alignment horizontal="center" vertical="center" wrapText="1"/>
    </xf>
    <xf numFmtId="49" fontId="12" fillId="32" borderId="20" xfId="0" applyNumberFormat="1" applyFont="1" applyFill="1" applyBorder="1" applyAlignment="1">
      <alignment horizontal="center" vertical="center" wrapText="1"/>
    </xf>
    <xf numFmtId="49" fontId="12" fillId="32" borderId="19" xfId="0" applyNumberFormat="1" applyFont="1" applyFill="1" applyBorder="1" applyAlignment="1">
      <alignment horizontal="center" vertical="center"/>
    </xf>
    <xf numFmtId="49" fontId="16" fillId="32" borderId="17" xfId="0" applyNumberFormat="1" applyFont="1" applyFill="1" applyBorder="1" applyAlignment="1">
      <alignment horizontal="center" vertical="center"/>
    </xf>
    <xf numFmtId="49" fontId="12" fillId="32" borderId="20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49" fontId="2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 horizontal="center"/>
    </xf>
    <xf numFmtId="0" fontId="19" fillId="32" borderId="0" xfId="51" applyFont="1" applyFill="1" applyBorder="1">
      <alignment/>
    </xf>
    <xf numFmtId="0" fontId="20" fillId="32" borderId="0" xfId="0" applyFont="1" applyFill="1" applyAlignment="1">
      <alignment horizontal="left"/>
    </xf>
    <xf numFmtId="0" fontId="5" fillId="32" borderId="0" xfId="0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49" fontId="16" fillId="32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32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2" fillId="32" borderId="16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16" fillId="32" borderId="25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6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12" fillId="32" borderId="27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5" fillId="32" borderId="32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33" xfId="0" applyFont="1" applyFill="1" applyBorder="1" applyAlignment="1">
      <alignment horizontal="left" vertical="center" wrapText="1"/>
    </xf>
    <xf numFmtId="0" fontId="16" fillId="32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/>
    </xf>
    <xf numFmtId="0" fontId="16" fillId="32" borderId="25" xfId="0" applyFont="1" applyFill="1" applyBorder="1" applyAlignment="1">
      <alignment horizontal="center" vertical="center"/>
    </xf>
    <xf numFmtId="1" fontId="32" fillId="32" borderId="22" xfId="0" applyNumberFormat="1" applyFont="1" applyFill="1" applyBorder="1" applyAlignment="1">
      <alignment horizontal="center" vertical="center"/>
    </xf>
    <xf numFmtId="1" fontId="32" fillId="32" borderId="26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32" borderId="36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32" borderId="39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1" fontId="32" fillId="32" borderId="32" xfId="0" applyNumberFormat="1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/>
    </xf>
    <xf numFmtId="0" fontId="12" fillId="32" borderId="38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vertical="center"/>
    </xf>
    <xf numFmtId="0" fontId="12" fillId="32" borderId="40" xfId="0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horizontal="center" vertical="center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2" fillId="32" borderId="4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6" fillId="32" borderId="3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32" borderId="49" xfId="0" applyFont="1" applyFill="1" applyBorder="1" applyAlignment="1">
      <alignment horizontal="center" vertical="center"/>
    </xf>
    <xf numFmtId="0" fontId="12" fillId="32" borderId="5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4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32" borderId="46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left" vertical="center"/>
    </xf>
    <xf numFmtId="0" fontId="16" fillId="32" borderId="5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textRotation="90"/>
    </xf>
    <xf numFmtId="0" fontId="16" fillId="32" borderId="25" xfId="0" applyFont="1" applyFill="1" applyBorder="1" applyAlignment="1">
      <alignment horizontal="left" vertical="center" wrapText="1"/>
    </xf>
    <xf numFmtId="0" fontId="16" fillId="32" borderId="31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12" fillId="32" borderId="48" xfId="0" applyFont="1" applyFill="1" applyBorder="1" applyAlignment="1">
      <alignment horizontal="left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6" fillId="32" borderId="32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6" fillId="32" borderId="3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 wrapText="1"/>
    </xf>
    <xf numFmtId="0" fontId="16" fillId="32" borderId="49" xfId="0" applyFont="1" applyFill="1" applyBorder="1" applyAlignment="1">
      <alignment horizontal="left" vertical="center" wrapText="1"/>
    </xf>
    <xf numFmtId="0" fontId="16" fillId="32" borderId="50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 wrapText="1"/>
    </xf>
    <xf numFmtId="1" fontId="32" fillId="0" borderId="22" xfId="0" applyNumberFormat="1" applyFont="1" applyFill="1" applyBorder="1" applyAlignment="1">
      <alignment horizontal="center" vertical="center"/>
    </xf>
    <xf numFmtId="1" fontId="32" fillId="0" borderId="26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left" vertical="center" wrapText="1"/>
    </xf>
    <xf numFmtId="0" fontId="12" fillId="32" borderId="38" xfId="0" applyFont="1" applyFill="1" applyBorder="1" applyAlignment="1">
      <alignment horizontal="left" vertical="center" wrapText="1"/>
    </xf>
    <xf numFmtId="0" fontId="12" fillId="32" borderId="4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center" vertical="center"/>
    </xf>
    <xf numFmtId="0" fontId="12" fillId="32" borderId="4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1" fontId="5" fillId="0" borderId="0" xfId="0" applyNumberFormat="1" applyFont="1" applyFill="1" applyBorder="1" applyAlignment="1">
      <alignment horizontal="left" vertical="top" wrapText="1"/>
    </xf>
    <xf numFmtId="0" fontId="12" fillId="32" borderId="2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5" xfId="0" applyFont="1" applyFill="1" applyBorder="1" applyAlignment="1">
      <alignment horizontal="left" vertical="center"/>
    </xf>
    <xf numFmtId="0" fontId="12" fillId="32" borderId="31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left" vertical="center" wrapText="1"/>
    </xf>
    <xf numFmtId="0" fontId="30" fillId="32" borderId="33" xfId="0" applyFont="1" applyFill="1" applyBorder="1" applyAlignment="1">
      <alignment horizontal="left" vertical="center" wrapText="1"/>
    </xf>
    <xf numFmtId="0" fontId="30" fillId="32" borderId="53" xfId="0" applyFont="1" applyFill="1" applyBorder="1" applyAlignment="1">
      <alignment horizontal="left" vertical="center" wrapText="1"/>
    </xf>
    <xf numFmtId="0" fontId="30" fillId="32" borderId="54" xfId="0" applyFont="1" applyFill="1" applyBorder="1" applyAlignment="1">
      <alignment horizontal="left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12" fillId="0" borderId="45" xfId="0" applyFont="1" applyFill="1" applyBorder="1" applyAlignment="1">
      <alignment horizontal="center" vertical="center"/>
    </xf>
    <xf numFmtId="0" fontId="30" fillId="32" borderId="38" xfId="0" applyFont="1" applyFill="1" applyBorder="1" applyAlignment="1">
      <alignment horizontal="left" vertical="center" wrapText="1"/>
    </xf>
    <xf numFmtId="0" fontId="30" fillId="32" borderId="45" xfId="0" applyFont="1" applyFill="1" applyBorder="1" applyAlignment="1">
      <alignment horizontal="left" vertical="center" wrapText="1"/>
    </xf>
    <xf numFmtId="0" fontId="16" fillId="32" borderId="26" xfId="0" applyFont="1" applyFill="1" applyBorder="1" applyAlignment="1">
      <alignment horizontal="left" vertical="center" wrapText="1"/>
    </xf>
    <xf numFmtId="0" fontId="16" fillId="32" borderId="5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12" fillId="32" borderId="47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48" xfId="0" applyFont="1" applyFill="1" applyBorder="1" applyAlignment="1">
      <alignment horizontal="center" vertical="center"/>
    </xf>
    <xf numFmtId="0" fontId="12" fillId="32" borderId="61" xfId="0" applyFont="1" applyFill="1" applyBorder="1" applyAlignment="1">
      <alignment horizontal="center" wrapText="1"/>
    </xf>
    <xf numFmtId="0" fontId="12" fillId="32" borderId="62" xfId="0" applyFont="1" applyFill="1" applyBorder="1" applyAlignment="1">
      <alignment horizontal="center" wrapText="1"/>
    </xf>
    <xf numFmtId="0" fontId="12" fillId="32" borderId="41" xfId="0" applyFont="1" applyFill="1" applyBorder="1" applyAlignment="1">
      <alignment horizontal="center" vertical="center"/>
    </xf>
    <xf numFmtId="0" fontId="16" fillId="32" borderId="35" xfId="0" applyFont="1" applyFill="1" applyBorder="1" applyAlignment="1">
      <alignment horizontal="center" vertical="center"/>
    </xf>
    <xf numFmtId="0" fontId="16" fillId="32" borderId="3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6" fillId="32" borderId="52" xfId="0" applyFont="1" applyFill="1" applyBorder="1" applyAlignment="1">
      <alignment horizontal="center" vertical="center"/>
    </xf>
    <xf numFmtId="0" fontId="16" fillId="32" borderId="28" xfId="0" applyFont="1" applyFill="1" applyBorder="1" applyAlignment="1">
      <alignment horizontal="center" vertical="center"/>
    </xf>
    <xf numFmtId="0" fontId="16" fillId="32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14" fillId="32" borderId="36" xfId="0" applyFont="1" applyFill="1" applyBorder="1" applyAlignment="1">
      <alignment horizontal="center"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0" fontId="12" fillId="32" borderId="40" xfId="0" applyFont="1" applyFill="1" applyBorder="1" applyAlignment="1">
      <alignment horizontal="center"/>
    </xf>
    <xf numFmtId="0" fontId="12" fillId="32" borderId="41" xfId="0" applyFont="1" applyFill="1" applyBorder="1" applyAlignment="1">
      <alignment horizontal="center"/>
    </xf>
    <xf numFmtId="0" fontId="12" fillId="32" borderId="49" xfId="0" applyFont="1" applyFill="1" applyBorder="1" applyAlignment="1">
      <alignment horizontal="center"/>
    </xf>
    <xf numFmtId="0" fontId="12" fillId="32" borderId="50" xfId="0" applyFont="1" applyFill="1" applyBorder="1" applyAlignment="1">
      <alignment horizontal="center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12" fillId="32" borderId="61" xfId="0" applyFont="1" applyFill="1" applyBorder="1" applyAlignment="1">
      <alignment horizontal="center"/>
    </xf>
    <xf numFmtId="0" fontId="12" fillId="32" borderId="62" xfId="0" applyFont="1" applyFill="1" applyBorder="1" applyAlignment="1">
      <alignment horizontal="center"/>
    </xf>
    <xf numFmtId="0" fontId="28" fillId="0" borderId="63" xfId="0" applyFont="1" applyFill="1" applyBorder="1" applyAlignment="1">
      <alignment horizontal="center" vertical="center" textRotation="90"/>
    </xf>
    <xf numFmtId="0" fontId="28" fillId="0" borderId="64" xfId="0" applyFont="1" applyFill="1" applyBorder="1" applyAlignment="1">
      <alignment horizontal="center" vertical="center" textRotation="90"/>
    </xf>
    <xf numFmtId="0" fontId="28" fillId="0" borderId="65" xfId="0" applyFont="1" applyFill="1" applyBorder="1" applyAlignment="1">
      <alignment horizontal="center" vertical="center" textRotation="90"/>
    </xf>
    <xf numFmtId="0" fontId="10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left" vertical="center"/>
    </xf>
    <xf numFmtId="0" fontId="16" fillId="32" borderId="3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center"/>
    </xf>
    <xf numFmtId="0" fontId="12" fillId="32" borderId="48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32" borderId="71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/>
    </xf>
    <xf numFmtId="0" fontId="14" fillId="32" borderId="5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32" borderId="5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7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/>
    </xf>
    <xf numFmtId="0" fontId="12" fillId="32" borderId="73" xfId="0" applyFont="1" applyFill="1" applyBorder="1" applyAlignment="1">
      <alignment horizontal="center" vertical="center"/>
    </xf>
    <xf numFmtId="0" fontId="12" fillId="32" borderId="74" xfId="0" applyFont="1" applyFill="1" applyBorder="1" applyAlignment="1">
      <alignment horizontal="center" vertical="center"/>
    </xf>
    <xf numFmtId="0" fontId="12" fillId="32" borderId="66" xfId="0" applyFont="1" applyFill="1" applyBorder="1" applyAlignment="1">
      <alignment horizontal="center" vertical="center"/>
    </xf>
    <xf numFmtId="0" fontId="12" fillId="32" borderId="67" xfId="0" applyFont="1" applyFill="1" applyBorder="1" applyAlignment="1">
      <alignment horizontal="center" vertical="center"/>
    </xf>
    <xf numFmtId="0" fontId="12" fillId="32" borderId="75" xfId="0" applyFont="1" applyFill="1" applyBorder="1" applyAlignment="1">
      <alignment horizontal="center" vertical="center"/>
    </xf>
    <xf numFmtId="0" fontId="12" fillId="32" borderId="69" xfId="0" applyFont="1" applyFill="1" applyBorder="1" applyAlignment="1">
      <alignment horizontal="center" vertical="center"/>
    </xf>
    <xf numFmtId="0" fontId="12" fillId="32" borderId="7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104"/>
  <sheetViews>
    <sheetView showZeros="0" tabSelected="1" view="pageBreakPreview" zoomScale="40" zoomScaleNormal="10" zoomScaleSheetLayoutView="40" zoomScalePageLayoutView="25" workbookViewId="0" topLeftCell="A43">
      <selection activeCell="AQ51" sqref="AQ51:AR51"/>
    </sheetView>
  </sheetViews>
  <sheetFormatPr defaultColWidth="4.625" defaultRowHeight="12.75"/>
  <cols>
    <col min="1" max="1" width="12.875" style="2" customWidth="1"/>
    <col min="2" max="17" width="4.875" style="2" customWidth="1"/>
    <col min="18" max="19" width="4.875" style="7" customWidth="1"/>
    <col min="20" max="30" width="4.875" style="2" customWidth="1"/>
    <col min="31" max="32" width="5.625" style="2" customWidth="1"/>
    <col min="33" max="45" width="4.875" style="2" customWidth="1"/>
    <col min="46" max="48" width="4.875" style="9" customWidth="1"/>
    <col min="49" max="49" width="4.875" style="10" customWidth="1"/>
    <col min="50" max="53" width="4.875" style="2" customWidth="1"/>
    <col min="54" max="54" width="6.50390625" style="2" customWidth="1"/>
    <col min="55" max="55" width="9.375" style="2" customWidth="1"/>
    <col min="56" max="56" width="8.625" style="2" customWidth="1"/>
    <col min="57" max="58" width="9.00390625" style="2" customWidth="1"/>
    <col min="59" max="59" width="9.375" style="2" customWidth="1"/>
    <col min="60" max="60" width="10.625" style="2" customWidth="1"/>
    <col min="61" max="63" width="4.625" style="2" customWidth="1"/>
    <col min="64" max="16384" width="4.625" style="2" customWidth="1"/>
  </cols>
  <sheetData>
    <row r="2" spans="1:59" s="6" customFormat="1" ht="30">
      <c r="A2" s="197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</row>
    <row r="3" spans="1:59" s="6" customFormat="1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2:60" ht="34.5">
      <c r="B4" s="5" t="s">
        <v>70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Y4" s="8" t="s">
        <v>132</v>
      </c>
      <c r="BE4" s="199"/>
      <c r="BF4" s="199"/>
      <c r="BG4" s="199"/>
      <c r="BH4" s="199"/>
    </row>
    <row r="5" spans="2:17" ht="30">
      <c r="B5" s="5" t="s">
        <v>71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</row>
    <row r="6" spans="2:38" ht="30">
      <c r="B6" s="5" t="s">
        <v>72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2:57" ht="30">
      <c r="B7" s="5" t="s">
        <v>73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T7" s="5"/>
      <c r="U7" s="11"/>
      <c r="V7" s="11"/>
      <c r="W7" s="34" t="s">
        <v>192</v>
      </c>
      <c r="X7" s="35"/>
      <c r="Y7" s="35"/>
      <c r="Z7" s="35"/>
      <c r="AA7" s="35"/>
      <c r="AB7" s="118"/>
      <c r="AC7" s="119"/>
      <c r="AD7" s="384" t="s">
        <v>193</v>
      </c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Y7" s="14"/>
      <c r="AZ7" s="14"/>
      <c r="BA7" s="14" t="s">
        <v>156</v>
      </c>
      <c r="BB7" s="14"/>
      <c r="BC7" s="14"/>
      <c r="BE7" s="14"/>
    </row>
    <row r="8" spans="2:59" ht="45" customHeight="1">
      <c r="B8" s="49"/>
      <c r="C8" s="49"/>
      <c r="D8" s="49"/>
      <c r="E8" s="49"/>
      <c r="F8" s="49"/>
      <c r="G8" s="49"/>
      <c r="H8" s="49"/>
      <c r="I8" s="34"/>
      <c r="J8" s="34" t="s">
        <v>175</v>
      </c>
      <c r="K8" s="34"/>
      <c r="L8" s="34"/>
      <c r="M8" s="39"/>
      <c r="N8" s="39"/>
      <c r="O8" s="39"/>
      <c r="P8" s="6"/>
      <c r="Q8" s="6"/>
      <c r="T8" s="3" t="s">
        <v>118</v>
      </c>
      <c r="U8" s="15"/>
      <c r="V8" s="1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16"/>
      <c r="BA8" s="346"/>
      <c r="BB8" s="346"/>
      <c r="BC8" s="346"/>
      <c r="BD8" s="346"/>
      <c r="BE8" s="346"/>
      <c r="BF8" s="346"/>
      <c r="BG8" s="346"/>
    </row>
    <row r="9" spans="2:56" ht="30">
      <c r="B9" s="50"/>
      <c r="C9" s="50"/>
      <c r="D9" s="50"/>
      <c r="E9" s="50"/>
      <c r="F9" s="50"/>
      <c r="G9" s="50"/>
      <c r="H9" s="50"/>
      <c r="I9" s="40"/>
      <c r="J9" s="40"/>
      <c r="K9" s="40"/>
      <c r="L9" s="40"/>
      <c r="M9" s="41"/>
      <c r="N9" s="41"/>
      <c r="O9"/>
      <c r="T9" s="11"/>
      <c r="U9" s="11"/>
      <c r="V9" s="11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8"/>
      <c r="AR9" s="38"/>
      <c r="AS9" s="38"/>
      <c r="AT9" s="38"/>
      <c r="AU9" s="37"/>
      <c r="AV9" s="38"/>
      <c r="AY9" s="14"/>
      <c r="AZ9" s="4"/>
      <c r="BA9" s="5"/>
      <c r="BB9" s="5"/>
      <c r="BC9" s="5"/>
      <c r="BD9" s="19"/>
    </row>
    <row r="10" spans="2:53" ht="30" customHeight="1">
      <c r="B10" s="51"/>
      <c r="C10" s="52"/>
      <c r="D10" s="52"/>
      <c r="E10" s="52"/>
      <c r="F10" s="52"/>
      <c r="G10" s="52"/>
      <c r="H10" s="52"/>
      <c r="I10" s="12"/>
      <c r="J10" s="12"/>
      <c r="K10" s="12"/>
      <c r="L10" s="12"/>
      <c r="M10" s="18"/>
      <c r="N10" s="18"/>
      <c r="T10" s="14"/>
      <c r="U10" s="14"/>
      <c r="V10" s="14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BA10" s="5" t="s">
        <v>163</v>
      </c>
    </row>
    <row r="11" spans="2:46" ht="27.75" customHeight="1"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8"/>
      <c r="N11" s="18"/>
      <c r="T11" s="20" t="s">
        <v>119</v>
      </c>
      <c r="U11" s="11"/>
      <c r="V11" s="11"/>
      <c r="W11" s="40" t="s">
        <v>134</v>
      </c>
      <c r="X11" s="11"/>
      <c r="Y11" s="11"/>
      <c r="AA11" s="5"/>
      <c r="AB11" s="11"/>
      <c r="AC11" s="11"/>
      <c r="AD11" s="5"/>
      <c r="AE11" s="11"/>
      <c r="AF11" s="11"/>
      <c r="AG11" s="11"/>
      <c r="AH11" s="11"/>
      <c r="AI11" s="11"/>
      <c r="AJ11" s="11"/>
      <c r="AK11" s="11"/>
      <c r="AL11" s="11"/>
      <c r="AM11" s="11"/>
      <c r="AR11" s="12"/>
      <c r="AS11" s="12"/>
      <c r="AT11" s="13"/>
    </row>
    <row r="12" spans="2:39" ht="30">
      <c r="B12" s="5" t="s">
        <v>78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8"/>
      <c r="N12" s="18"/>
      <c r="T12" s="5"/>
      <c r="U12" s="11"/>
      <c r="V12" s="11"/>
      <c r="W12" s="43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2:43" ht="22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2:43" ht="22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48"/>
      <c r="AO14" s="11"/>
      <c r="AP14" s="11"/>
      <c r="AQ14" s="11"/>
    </row>
    <row r="15" spans="2:43" ht="30">
      <c r="B15" s="21" t="s">
        <v>109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2"/>
      <c r="S15" s="22"/>
      <c r="V15" s="11"/>
      <c r="W15" s="11"/>
      <c r="X15" s="11"/>
      <c r="Y15" s="11"/>
      <c r="Z15" s="11"/>
      <c r="AA15" s="11"/>
      <c r="AB15" s="1"/>
      <c r="AC15" s="11"/>
      <c r="AD15" s="11"/>
      <c r="AE15" s="11"/>
      <c r="AF15" s="11"/>
      <c r="AG15" s="11"/>
      <c r="AH15" s="11"/>
      <c r="AI15" s="11"/>
      <c r="AJ15" s="11"/>
      <c r="AL15" s="11"/>
      <c r="AN15" s="11"/>
      <c r="AO15" s="6"/>
      <c r="AQ15" s="21" t="s">
        <v>4</v>
      </c>
    </row>
    <row r="17" spans="1:60" ht="18" customHeight="1">
      <c r="A17" s="222" t="s">
        <v>56</v>
      </c>
      <c r="B17" s="286" t="s">
        <v>66</v>
      </c>
      <c r="C17" s="286"/>
      <c r="D17" s="286"/>
      <c r="E17" s="286"/>
      <c r="F17" s="287" t="s">
        <v>99</v>
      </c>
      <c r="G17" s="286" t="s">
        <v>65</v>
      </c>
      <c r="H17" s="286"/>
      <c r="I17" s="286"/>
      <c r="J17" s="287" t="s">
        <v>100</v>
      </c>
      <c r="K17" s="286" t="s">
        <v>64</v>
      </c>
      <c r="L17" s="286"/>
      <c r="M17" s="286"/>
      <c r="N17" s="286"/>
      <c r="O17" s="286" t="s">
        <v>63</v>
      </c>
      <c r="P17" s="286"/>
      <c r="Q17" s="286"/>
      <c r="R17" s="286"/>
      <c r="S17" s="287" t="s">
        <v>101</v>
      </c>
      <c r="T17" s="286" t="s">
        <v>62</v>
      </c>
      <c r="U17" s="286"/>
      <c r="V17" s="286"/>
      <c r="W17" s="287" t="s">
        <v>102</v>
      </c>
      <c r="X17" s="286" t="s">
        <v>61</v>
      </c>
      <c r="Y17" s="286"/>
      <c r="Z17" s="286"/>
      <c r="AA17" s="287" t="s">
        <v>103</v>
      </c>
      <c r="AB17" s="286" t="s">
        <v>60</v>
      </c>
      <c r="AC17" s="286"/>
      <c r="AD17" s="286"/>
      <c r="AE17" s="286"/>
      <c r="AF17" s="287" t="s">
        <v>104</v>
      </c>
      <c r="AG17" s="286" t="s">
        <v>59</v>
      </c>
      <c r="AH17" s="286"/>
      <c r="AI17" s="286"/>
      <c r="AJ17" s="287" t="s">
        <v>105</v>
      </c>
      <c r="AK17" s="286" t="s">
        <v>58</v>
      </c>
      <c r="AL17" s="286"/>
      <c r="AM17" s="286"/>
      <c r="AN17" s="286"/>
      <c r="AO17" s="286" t="s">
        <v>57</v>
      </c>
      <c r="AP17" s="286"/>
      <c r="AQ17" s="286"/>
      <c r="AR17" s="286"/>
      <c r="AS17" s="287" t="s">
        <v>94</v>
      </c>
      <c r="AT17" s="286" t="s">
        <v>95</v>
      </c>
      <c r="AU17" s="286"/>
      <c r="AV17" s="286"/>
      <c r="AW17" s="287" t="s">
        <v>96</v>
      </c>
      <c r="AX17" s="286" t="s">
        <v>97</v>
      </c>
      <c r="AY17" s="286"/>
      <c r="AZ17" s="286"/>
      <c r="BA17" s="286"/>
      <c r="BB17" s="222" t="s">
        <v>106</v>
      </c>
      <c r="BC17" s="315" t="s">
        <v>107</v>
      </c>
      <c r="BD17" s="315" t="s">
        <v>111</v>
      </c>
      <c r="BE17" s="315" t="s">
        <v>115</v>
      </c>
      <c r="BF17" s="315" t="s">
        <v>54</v>
      </c>
      <c r="BG17" s="315" t="s">
        <v>55</v>
      </c>
      <c r="BH17" s="315" t="s">
        <v>3</v>
      </c>
    </row>
    <row r="18" spans="1:60" ht="270" customHeight="1">
      <c r="A18" s="222"/>
      <c r="B18" s="42" t="s">
        <v>67</v>
      </c>
      <c r="C18" s="42" t="s">
        <v>26</v>
      </c>
      <c r="D18" s="42" t="s">
        <v>27</v>
      </c>
      <c r="E18" s="42" t="s">
        <v>28</v>
      </c>
      <c r="F18" s="288"/>
      <c r="G18" s="42" t="s">
        <v>29</v>
      </c>
      <c r="H18" s="42" t="s">
        <v>30</v>
      </c>
      <c r="I18" s="42" t="s">
        <v>31</v>
      </c>
      <c r="J18" s="288"/>
      <c r="K18" s="42" t="s">
        <v>32</v>
      </c>
      <c r="L18" s="42" t="s">
        <v>33</v>
      </c>
      <c r="M18" s="42" t="s">
        <v>34</v>
      </c>
      <c r="N18" s="42" t="s">
        <v>35</v>
      </c>
      <c r="O18" s="42" t="s">
        <v>25</v>
      </c>
      <c r="P18" s="42" t="s">
        <v>26</v>
      </c>
      <c r="Q18" s="42" t="s">
        <v>27</v>
      </c>
      <c r="R18" s="42" t="s">
        <v>28</v>
      </c>
      <c r="S18" s="288"/>
      <c r="T18" s="42" t="s">
        <v>36</v>
      </c>
      <c r="U18" s="42" t="s">
        <v>37</v>
      </c>
      <c r="V18" s="42" t="s">
        <v>38</v>
      </c>
      <c r="W18" s="288"/>
      <c r="X18" s="42" t="s">
        <v>39</v>
      </c>
      <c r="Y18" s="42" t="s">
        <v>40</v>
      </c>
      <c r="Z18" s="42" t="s">
        <v>41</v>
      </c>
      <c r="AA18" s="288"/>
      <c r="AB18" s="42" t="s">
        <v>39</v>
      </c>
      <c r="AC18" s="42" t="s">
        <v>40</v>
      </c>
      <c r="AD18" s="42" t="s">
        <v>41</v>
      </c>
      <c r="AE18" s="42" t="s">
        <v>42</v>
      </c>
      <c r="AF18" s="288"/>
      <c r="AG18" s="42" t="s">
        <v>29</v>
      </c>
      <c r="AH18" s="42" t="s">
        <v>30</v>
      </c>
      <c r="AI18" s="42" t="s">
        <v>31</v>
      </c>
      <c r="AJ18" s="288"/>
      <c r="AK18" s="42" t="s">
        <v>43</v>
      </c>
      <c r="AL18" s="42" t="s">
        <v>44</v>
      </c>
      <c r="AM18" s="42" t="s">
        <v>45</v>
      </c>
      <c r="AN18" s="42" t="s">
        <v>46</v>
      </c>
      <c r="AO18" s="42" t="s">
        <v>25</v>
      </c>
      <c r="AP18" s="42" t="s">
        <v>26</v>
      </c>
      <c r="AQ18" s="42" t="s">
        <v>27</v>
      </c>
      <c r="AR18" s="42" t="s">
        <v>28</v>
      </c>
      <c r="AS18" s="288"/>
      <c r="AT18" s="42" t="s">
        <v>29</v>
      </c>
      <c r="AU18" s="42" t="s">
        <v>30</v>
      </c>
      <c r="AV18" s="42" t="s">
        <v>31</v>
      </c>
      <c r="AW18" s="288"/>
      <c r="AX18" s="42" t="s">
        <v>32</v>
      </c>
      <c r="AY18" s="42" t="s">
        <v>33</v>
      </c>
      <c r="AZ18" s="42" t="s">
        <v>34</v>
      </c>
      <c r="BA18" s="42" t="s">
        <v>98</v>
      </c>
      <c r="BB18" s="222"/>
      <c r="BC18" s="206"/>
      <c r="BD18" s="206"/>
      <c r="BE18" s="206"/>
      <c r="BF18" s="206"/>
      <c r="BG18" s="206"/>
      <c r="BH18" s="206"/>
    </row>
    <row r="19" spans="1:60" ht="33" customHeight="1">
      <c r="A19" s="46" t="s">
        <v>19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7"/>
      <c r="T19" s="30" t="s">
        <v>0</v>
      </c>
      <c r="U19" s="30" t="s">
        <v>0</v>
      </c>
      <c r="V19" s="30" t="s">
        <v>0</v>
      </c>
      <c r="W19" s="46" t="s">
        <v>47</v>
      </c>
      <c r="X19" s="46" t="s">
        <v>47</v>
      </c>
      <c r="Y19" s="47"/>
      <c r="Z19" s="47"/>
      <c r="AA19" s="47"/>
      <c r="AB19" s="126" t="s">
        <v>162</v>
      </c>
      <c r="AC19" s="126" t="s">
        <v>162</v>
      </c>
      <c r="AD19" s="126" t="s">
        <v>162</v>
      </c>
      <c r="AE19" s="126" t="s">
        <v>162</v>
      </c>
      <c r="AF19" s="47"/>
      <c r="AG19" s="53"/>
      <c r="AH19" s="53"/>
      <c r="AI19" s="30" t="s">
        <v>0</v>
      </c>
      <c r="AJ19" s="29" t="s">
        <v>68</v>
      </c>
      <c r="AK19" s="29" t="s">
        <v>68</v>
      </c>
      <c r="AL19" s="29" t="s">
        <v>68</v>
      </c>
      <c r="AM19" s="29" t="s">
        <v>68</v>
      </c>
      <c r="AN19" s="29" t="s">
        <v>68</v>
      </c>
      <c r="AO19" s="29" t="s">
        <v>68</v>
      </c>
      <c r="AP19" s="29" t="s">
        <v>68</v>
      </c>
      <c r="AQ19" s="29" t="s">
        <v>68</v>
      </c>
      <c r="AR19" s="29" t="s">
        <v>50</v>
      </c>
      <c r="AS19" s="47"/>
      <c r="AT19" s="46"/>
      <c r="AU19" s="46"/>
      <c r="AV19" s="46"/>
      <c r="AW19" s="46"/>
      <c r="AX19" s="46"/>
      <c r="AY19" s="46"/>
      <c r="AZ19" s="46"/>
      <c r="BA19" s="46"/>
      <c r="BB19" s="127">
        <v>24</v>
      </c>
      <c r="BC19" s="127">
        <v>4</v>
      </c>
      <c r="BD19" s="127">
        <v>4</v>
      </c>
      <c r="BE19" s="127">
        <v>8</v>
      </c>
      <c r="BF19" s="127">
        <v>1</v>
      </c>
      <c r="BG19" s="127">
        <v>2</v>
      </c>
      <c r="BH19" s="127">
        <v>43</v>
      </c>
    </row>
    <row r="20" spans="1:35" ht="24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43" ht="30">
      <c r="B21" s="25" t="s">
        <v>5</v>
      </c>
      <c r="C21" s="25"/>
      <c r="D21" s="25"/>
      <c r="E21" s="25"/>
      <c r="F21" s="25"/>
      <c r="G21" s="6"/>
      <c r="H21" s="26"/>
      <c r="I21" s="27" t="s">
        <v>69</v>
      </c>
      <c r="J21" s="25" t="s">
        <v>2</v>
      </c>
      <c r="K21" s="6"/>
      <c r="L21" s="6"/>
      <c r="M21" s="6"/>
      <c r="N21" s="25"/>
      <c r="O21" s="25"/>
      <c r="P21" s="25"/>
      <c r="Q21" s="25"/>
      <c r="R21" s="28"/>
      <c r="S21" s="22"/>
      <c r="T21" s="6"/>
      <c r="U21" s="29" t="s">
        <v>48</v>
      </c>
      <c r="V21" s="27" t="s">
        <v>69</v>
      </c>
      <c r="W21" s="25" t="s">
        <v>112</v>
      </c>
      <c r="X21" s="6"/>
      <c r="Y21" s="25"/>
      <c r="Z21" s="25"/>
      <c r="AA21" s="25"/>
      <c r="AB21" s="25"/>
      <c r="AC21" s="25"/>
      <c r="AD21" s="25"/>
      <c r="AE21" s="25"/>
      <c r="AF21" s="6"/>
      <c r="AG21" s="6"/>
      <c r="AH21" s="6"/>
      <c r="AI21" s="29" t="s">
        <v>50</v>
      </c>
      <c r="AJ21" s="27" t="s">
        <v>69</v>
      </c>
      <c r="AK21" s="25" t="s">
        <v>49</v>
      </c>
      <c r="AL21" s="25"/>
      <c r="AM21" s="25"/>
      <c r="AN21" s="5"/>
      <c r="AO21" s="5"/>
      <c r="AP21" s="5"/>
      <c r="AQ21" s="5"/>
    </row>
    <row r="22" spans="1:43" ht="30">
      <c r="A22" s="23"/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8"/>
      <c r="S22" s="22"/>
      <c r="T22" s="6"/>
      <c r="U22" s="28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6"/>
      <c r="AG22" s="6"/>
      <c r="AH22" s="6"/>
      <c r="AI22" s="25"/>
      <c r="AJ22" s="25"/>
      <c r="AK22" s="25"/>
      <c r="AL22" s="25"/>
      <c r="AM22" s="25"/>
      <c r="AN22" s="5"/>
      <c r="AO22" s="5"/>
      <c r="AP22" s="5"/>
      <c r="AQ22" s="5"/>
    </row>
    <row r="23" spans="1:43" ht="30">
      <c r="A23" s="23"/>
      <c r="B23" s="23"/>
      <c r="C23" s="25"/>
      <c r="D23" s="25"/>
      <c r="E23" s="25"/>
      <c r="F23" s="25"/>
      <c r="G23" s="25"/>
      <c r="H23" s="30" t="s">
        <v>0</v>
      </c>
      <c r="I23" s="27" t="s">
        <v>69</v>
      </c>
      <c r="J23" s="25" t="s">
        <v>51</v>
      </c>
      <c r="K23" s="6"/>
      <c r="L23" s="6"/>
      <c r="M23" s="6"/>
      <c r="N23" s="25"/>
      <c r="O23" s="25"/>
      <c r="P23" s="25"/>
      <c r="Q23" s="25"/>
      <c r="R23" s="28"/>
      <c r="S23" s="22"/>
      <c r="T23" s="6"/>
      <c r="U23" s="29" t="s">
        <v>68</v>
      </c>
      <c r="V23" s="27" t="s">
        <v>69</v>
      </c>
      <c r="W23" s="25" t="s">
        <v>116</v>
      </c>
      <c r="X23" s="25"/>
      <c r="Y23" s="25"/>
      <c r="Z23" s="5"/>
      <c r="AA23" s="5"/>
      <c r="AB23" s="5"/>
      <c r="AC23" s="5"/>
      <c r="AD23" s="6"/>
      <c r="AE23" s="6"/>
      <c r="AF23" s="6"/>
      <c r="AG23" s="6"/>
      <c r="AH23" s="6"/>
      <c r="AI23" s="29" t="s">
        <v>47</v>
      </c>
      <c r="AJ23" s="27" t="s">
        <v>69</v>
      </c>
      <c r="AK23" s="25" t="s">
        <v>108</v>
      </c>
      <c r="AL23" s="25"/>
      <c r="AM23" s="25"/>
      <c r="AN23" s="25"/>
      <c r="AO23" s="6"/>
      <c r="AP23" s="6"/>
      <c r="AQ23" s="6"/>
    </row>
    <row r="24" spans="1:43" ht="30">
      <c r="A24" s="23"/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5"/>
      <c r="AK24" s="5"/>
      <c r="AL24" s="5"/>
      <c r="AM24" s="5"/>
      <c r="AN24" s="5"/>
      <c r="AO24" s="5"/>
      <c r="AP24" s="5"/>
      <c r="AQ24" s="5"/>
    </row>
    <row r="25" spans="1:43" ht="30">
      <c r="A25" s="23"/>
      <c r="B25" s="23"/>
      <c r="C25" s="23"/>
      <c r="D25" s="23"/>
      <c r="E25" s="23"/>
      <c r="F25" s="2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31"/>
      <c r="U25" s="31"/>
      <c r="V25" s="31"/>
      <c r="W25" s="31"/>
      <c r="X25" s="31"/>
      <c r="Y25" s="31"/>
      <c r="Z25" s="31"/>
      <c r="AA25" s="21" t="s">
        <v>24</v>
      </c>
      <c r="AB25" s="31"/>
      <c r="AC25" s="31"/>
      <c r="AD25" s="31"/>
      <c r="AE25" s="31"/>
      <c r="AF25" s="31"/>
      <c r="AG25" s="31"/>
      <c r="AH25" s="31"/>
      <c r="AI25" s="31"/>
      <c r="AJ25" s="17"/>
      <c r="AK25" s="17"/>
      <c r="AL25" s="17"/>
      <c r="AM25" s="17"/>
      <c r="AN25" s="17"/>
      <c r="AO25" s="17"/>
      <c r="AP25" s="17"/>
      <c r="AQ25" s="17"/>
    </row>
    <row r="26" spans="1:43" ht="30" thickBot="1">
      <c r="A26" s="23"/>
      <c r="B26" s="23"/>
      <c r="C26" s="23"/>
      <c r="D26" s="23"/>
      <c r="E26" s="23"/>
      <c r="F26" s="2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2"/>
      <c r="T26" s="31"/>
      <c r="U26" s="31"/>
      <c r="V26" s="31"/>
      <c r="W26" s="31"/>
      <c r="X26" s="31"/>
      <c r="Y26" s="31"/>
      <c r="Z26" s="31"/>
      <c r="AA26" s="21"/>
      <c r="AB26" s="31"/>
      <c r="AC26" s="31"/>
      <c r="AD26" s="31"/>
      <c r="AE26" s="31"/>
      <c r="AF26" s="31"/>
      <c r="AG26" s="31"/>
      <c r="AH26" s="31"/>
      <c r="AI26" s="31"/>
      <c r="AJ26" s="17"/>
      <c r="AK26" s="17"/>
      <c r="AL26" s="17"/>
      <c r="AM26" s="17"/>
      <c r="AN26" s="17"/>
      <c r="AO26" s="17"/>
      <c r="AP26" s="17"/>
      <c r="AQ26" s="17"/>
    </row>
    <row r="27" spans="1:60" ht="59.25" customHeight="1" thickBot="1">
      <c r="A27" s="208" t="s">
        <v>113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10"/>
      <c r="AA27" s="219" t="s">
        <v>6</v>
      </c>
      <c r="AB27" s="220"/>
      <c r="AC27" s="220" t="s">
        <v>7</v>
      </c>
      <c r="AD27" s="224"/>
      <c r="AE27" s="308" t="s">
        <v>8</v>
      </c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10"/>
      <c r="AQ27" s="360" t="s">
        <v>23</v>
      </c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2"/>
      <c r="BC27" s="349" t="s">
        <v>168</v>
      </c>
      <c r="BD27" s="352" t="s">
        <v>74</v>
      </c>
      <c r="BE27" s="353"/>
      <c r="BF27" s="353"/>
      <c r="BG27" s="353"/>
      <c r="BH27" s="354"/>
    </row>
    <row r="28" spans="1:60" ht="24" customHeight="1" thickBot="1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3"/>
      <c r="AA28" s="221"/>
      <c r="AB28" s="222"/>
      <c r="AC28" s="222"/>
      <c r="AD28" s="225"/>
      <c r="AE28" s="227" t="s">
        <v>3</v>
      </c>
      <c r="AF28" s="206"/>
      <c r="AG28" s="206" t="s">
        <v>9</v>
      </c>
      <c r="AH28" s="312"/>
      <c r="AI28" s="228" t="s">
        <v>10</v>
      </c>
      <c r="AJ28" s="229"/>
      <c r="AK28" s="229"/>
      <c r="AL28" s="229"/>
      <c r="AM28" s="229"/>
      <c r="AN28" s="229"/>
      <c r="AO28" s="229"/>
      <c r="AP28" s="230"/>
      <c r="AQ28" s="305" t="s">
        <v>12</v>
      </c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7"/>
      <c r="BC28" s="350"/>
      <c r="BD28" s="355"/>
      <c r="BE28" s="356"/>
      <c r="BF28" s="356"/>
      <c r="BG28" s="356"/>
      <c r="BH28" s="357"/>
    </row>
    <row r="29" spans="1:60" ht="51.75" customHeight="1" thickBot="1">
      <c r="A29" s="21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3"/>
      <c r="AA29" s="221"/>
      <c r="AB29" s="222"/>
      <c r="AC29" s="222"/>
      <c r="AD29" s="225"/>
      <c r="AE29" s="221"/>
      <c r="AF29" s="222"/>
      <c r="AG29" s="222"/>
      <c r="AH29" s="313"/>
      <c r="AI29" s="227" t="s">
        <v>11</v>
      </c>
      <c r="AJ29" s="206"/>
      <c r="AK29" s="206" t="s">
        <v>75</v>
      </c>
      <c r="AL29" s="206"/>
      <c r="AM29" s="206" t="s">
        <v>76</v>
      </c>
      <c r="AN29" s="206"/>
      <c r="AO29" s="206" t="s">
        <v>53</v>
      </c>
      <c r="AP29" s="231"/>
      <c r="AQ29" s="302" t="s">
        <v>160</v>
      </c>
      <c r="AR29" s="303"/>
      <c r="AS29" s="303"/>
      <c r="AT29" s="303"/>
      <c r="AU29" s="303"/>
      <c r="AV29" s="304"/>
      <c r="AW29" s="302" t="s">
        <v>169</v>
      </c>
      <c r="AX29" s="303"/>
      <c r="AY29" s="303"/>
      <c r="AZ29" s="303"/>
      <c r="BA29" s="303"/>
      <c r="BB29" s="304"/>
      <c r="BC29" s="350"/>
      <c r="BD29" s="355"/>
      <c r="BE29" s="356"/>
      <c r="BF29" s="356"/>
      <c r="BG29" s="356"/>
      <c r="BH29" s="357"/>
    </row>
    <row r="30" spans="1:60" ht="165.75" customHeight="1" thickBot="1">
      <c r="A30" s="21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6"/>
      <c r="AA30" s="223"/>
      <c r="AB30" s="207"/>
      <c r="AC30" s="207"/>
      <c r="AD30" s="226"/>
      <c r="AE30" s="223"/>
      <c r="AF30" s="207"/>
      <c r="AG30" s="207"/>
      <c r="AH30" s="314"/>
      <c r="AI30" s="223"/>
      <c r="AJ30" s="207"/>
      <c r="AK30" s="207"/>
      <c r="AL30" s="207"/>
      <c r="AM30" s="207"/>
      <c r="AN30" s="207"/>
      <c r="AO30" s="207"/>
      <c r="AP30" s="226"/>
      <c r="AQ30" s="295" t="s">
        <v>1</v>
      </c>
      <c r="AR30" s="296"/>
      <c r="AS30" s="296" t="s">
        <v>13</v>
      </c>
      <c r="AT30" s="296"/>
      <c r="AU30" s="296" t="s">
        <v>14</v>
      </c>
      <c r="AV30" s="311"/>
      <c r="AW30" s="295" t="s">
        <v>1</v>
      </c>
      <c r="AX30" s="296"/>
      <c r="AY30" s="296" t="s">
        <v>13</v>
      </c>
      <c r="AZ30" s="296"/>
      <c r="BA30" s="296" t="s">
        <v>14</v>
      </c>
      <c r="BB30" s="311"/>
      <c r="BC30" s="351"/>
      <c r="BD30" s="358"/>
      <c r="BE30" s="358"/>
      <c r="BF30" s="358"/>
      <c r="BG30" s="358"/>
      <c r="BH30" s="359"/>
    </row>
    <row r="31" spans="1:60" s="95" customFormat="1" ht="36.75" customHeight="1" thickBot="1">
      <c r="A31" s="117" t="s">
        <v>15</v>
      </c>
      <c r="B31" s="217" t="s">
        <v>135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8"/>
      <c r="AA31" s="238"/>
      <c r="AB31" s="236"/>
      <c r="AC31" s="236"/>
      <c r="AD31" s="237"/>
      <c r="AE31" s="130">
        <f>SUM(AE32+AE35)</f>
        <v>480</v>
      </c>
      <c r="AF31" s="131"/>
      <c r="AG31" s="130">
        <f>SUM(AG32+AG35)</f>
        <v>198</v>
      </c>
      <c r="AH31" s="131"/>
      <c r="AI31" s="130">
        <f>AI32+AI35</f>
        <v>76</v>
      </c>
      <c r="AJ31" s="131"/>
      <c r="AK31" s="131">
        <f>AK32+AK35</f>
        <v>0</v>
      </c>
      <c r="AL31" s="131"/>
      <c r="AM31" s="131">
        <f>AM32+AM35</f>
        <v>122</v>
      </c>
      <c r="AN31" s="131"/>
      <c r="AO31" s="131">
        <f>AO32+AO35</f>
        <v>0</v>
      </c>
      <c r="AP31" s="143"/>
      <c r="AQ31" s="162">
        <f>AQ32+AQ35</f>
        <v>480</v>
      </c>
      <c r="AR31" s="131"/>
      <c r="AS31" s="131">
        <f>AS32+AS35</f>
        <v>198</v>
      </c>
      <c r="AT31" s="131"/>
      <c r="AU31" s="131">
        <f>AU32+AU35</f>
        <v>15</v>
      </c>
      <c r="AV31" s="143"/>
      <c r="AW31" s="130">
        <f>AW32+AW35</f>
        <v>0</v>
      </c>
      <c r="AX31" s="131"/>
      <c r="AY31" s="131">
        <f>AY32+AY35</f>
        <v>0</v>
      </c>
      <c r="AZ31" s="131"/>
      <c r="BA31" s="131">
        <f>BA32+BA35</f>
        <v>0</v>
      </c>
      <c r="BB31" s="143"/>
      <c r="BC31" s="94">
        <v>15</v>
      </c>
      <c r="BD31" s="319"/>
      <c r="BE31" s="319"/>
      <c r="BF31" s="319"/>
      <c r="BG31" s="319"/>
      <c r="BH31" s="320"/>
    </row>
    <row r="32" spans="1:60" s="95" customFormat="1" ht="54.75" customHeight="1">
      <c r="A32" s="96" t="s">
        <v>176</v>
      </c>
      <c r="B32" s="232" t="s">
        <v>196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3"/>
      <c r="AA32" s="132"/>
      <c r="AB32" s="129"/>
      <c r="AC32" s="129"/>
      <c r="AD32" s="150"/>
      <c r="AE32" s="142">
        <f aca="true" t="shared" si="0" ref="AE32:AE37">SUM(AQ32+AW32)</f>
        <v>180</v>
      </c>
      <c r="AF32" s="139"/>
      <c r="AG32" s="139">
        <v>72</v>
      </c>
      <c r="AH32" s="141"/>
      <c r="AI32" s="142">
        <v>24</v>
      </c>
      <c r="AJ32" s="139"/>
      <c r="AK32" s="139"/>
      <c r="AL32" s="139"/>
      <c r="AM32" s="139">
        <v>48</v>
      </c>
      <c r="AN32" s="139"/>
      <c r="AO32" s="139"/>
      <c r="AP32" s="140"/>
      <c r="AQ32" s="153">
        <f>SUM(AQ33:AR34)</f>
        <v>180</v>
      </c>
      <c r="AR32" s="154"/>
      <c r="AS32" s="129">
        <v>72</v>
      </c>
      <c r="AT32" s="129"/>
      <c r="AU32" s="129">
        <v>6</v>
      </c>
      <c r="AV32" s="150"/>
      <c r="AW32" s="132"/>
      <c r="AX32" s="129"/>
      <c r="AY32" s="129"/>
      <c r="AZ32" s="129"/>
      <c r="BA32" s="129"/>
      <c r="BB32" s="150"/>
      <c r="BC32" s="97">
        <v>6</v>
      </c>
      <c r="BD32" s="191"/>
      <c r="BE32" s="191"/>
      <c r="BF32" s="191"/>
      <c r="BG32" s="191"/>
      <c r="BH32" s="192"/>
    </row>
    <row r="33" spans="1:60" s="95" customFormat="1" ht="56.25" customHeight="1">
      <c r="A33" s="98" t="s">
        <v>177</v>
      </c>
      <c r="B33" s="149" t="s">
        <v>197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5"/>
      <c r="AA33" s="186"/>
      <c r="AB33" s="187"/>
      <c r="AC33" s="194">
        <v>1</v>
      </c>
      <c r="AD33" s="198"/>
      <c r="AE33" s="186">
        <f t="shared" si="0"/>
        <v>90</v>
      </c>
      <c r="AF33" s="187"/>
      <c r="AG33" s="194">
        <v>36</v>
      </c>
      <c r="AH33" s="198"/>
      <c r="AI33" s="186">
        <v>12</v>
      </c>
      <c r="AJ33" s="187"/>
      <c r="AK33" s="194"/>
      <c r="AL33" s="187"/>
      <c r="AM33" s="194">
        <v>24</v>
      </c>
      <c r="AN33" s="187"/>
      <c r="AO33" s="194"/>
      <c r="AP33" s="198"/>
      <c r="AQ33" s="186">
        <v>90</v>
      </c>
      <c r="AR33" s="187"/>
      <c r="AS33" s="194">
        <v>36</v>
      </c>
      <c r="AT33" s="187"/>
      <c r="AU33" s="194">
        <v>3</v>
      </c>
      <c r="AV33" s="198"/>
      <c r="AW33" s="186"/>
      <c r="AX33" s="187"/>
      <c r="AY33" s="194"/>
      <c r="AZ33" s="187"/>
      <c r="BA33" s="194"/>
      <c r="BB33" s="198"/>
      <c r="BC33" s="116">
        <v>3</v>
      </c>
      <c r="BD33" s="316" t="s">
        <v>82</v>
      </c>
      <c r="BE33" s="317"/>
      <c r="BF33" s="317"/>
      <c r="BG33" s="317"/>
      <c r="BH33" s="318"/>
    </row>
    <row r="34" spans="1:60" s="95" customFormat="1" ht="41.25" customHeight="1" thickBot="1">
      <c r="A34" s="98" t="s">
        <v>164</v>
      </c>
      <c r="B34" s="148" t="s">
        <v>198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9"/>
      <c r="AA34" s="195"/>
      <c r="AB34" s="193"/>
      <c r="AC34" s="193">
        <v>1</v>
      </c>
      <c r="AD34" s="202"/>
      <c r="AE34" s="186">
        <f t="shared" si="0"/>
        <v>90</v>
      </c>
      <c r="AF34" s="187"/>
      <c r="AG34" s="194">
        <v>36</v>
      </c>
      <c r="AH34" s="198"/>
      <c r="AI34" s="186">
        <v>12</v>
      </c>
      <c r="AJ34" s="187"/>
      <c r="AK34" s="194"/>
      <c r="AL34" s="187"/>
      <c r="AM34" s="194">
        <v>24</v>
      </c>
      <c r="AN34" s="187"/>
      <c r="AO34" s="194"/>
      <c r="AP34" s="198"/>
      <c r="AQ34" s="186">
        <v>90</v>
      </c>
      <c r="AR34" s="187"/>
      <c r="AS34" s="194">
        <v>36</v>
      </c>
      <c r="AT34" s="187"/>
      <c r="AU34" s="194">
        <v>3</v>
      </c>
      <c r="AV34" s="198"/>
      <c r="AW34" s="186"/>
      <c r="AX34" s="187"/>
      <c r="AY34" s="194"/>
      <c r="AZ34" s="187"/>
      <c r="BA34" s="194"/>
      <c r="BB34" s="198"/>
      <c r="BC34" s="116">
        <v>3</v>
      </c>
      <c r="BD34" s="317" t="s">
        <v>83</v>
      </c>
      <c r="BE34" s="317"/>
      <c r="BF34" s="317"/>
      <c r="BG34" s="317"/>
      <c r="BH34" s="318"/>
    </row>
    <row r="35" spans="1:60" s="95" customFormat="1" ht="55.5" customHeight="1">
      <c r="A35" s="96" t="s">
        <v>178</v>
      </c>
      <c r="B35" s="233" t="s">
        <v>204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132"/>
      <c r="AB35" s="129"/>
      <c r="AC35" s="129"/>
      <c r="AD35" s="150"/>
      <c r="AE35" s="142">
        <f t="shared" si="0"/>
        <v>300</v>
      </c>
      <c r="AF35" s="139"/>
      <c r="AG35" s="139">
        <v>126</v>
      </c>
      <c r="AH35" s="141"/>
      <c r="AI35" s="142">
        <v>52</v>
      </c>
      <c r="AJ35" s="139"/>
      <c r="AK35" s="139"/>
      <c r="AL35" s="139"/>
      <c r="AM35" s="139">
        <v>74</v>
      </c>
      <c r="AN35" s="139"/>
      <c r="AO35" s="139"/>
      <c r="AP35" s="140"/>
      <c r="AQ35" s="142">
        <f>SUM(AQ36:AR37)</f>
        <v>300</v>
      </c>
      <c r="AR35" s="139"/>
      <c r="AS35" s="129">
        <v>126</v>
      </c>
      <c r="AT35" s="129"/>
      <c r="AU35" s="129">
        <v>9</v>
      </c>
      <c r="AV35" s="150"/>
      <c r="AW35" s="132"/>
      <c r="AX35" s="129"/>
      <c r="AY35" s="129"/>
      <c r="AZ35" s="129"/>
      <c r="BA35" s="129"/>
      <c r="BB35" s="150"/>
      <c r="BC35" s="97">
        <v>9</v>
      </c>
      <c r="BD35" s="191"/>
      <c r="BE35" s="191"/>
      <c r="BF35" s="191"/>
      <c r="BG35" s="191"/>
      <c r="BH35" s="192"/>
    </row>
    <row r="36" spans="1:60" s="95" customFormat="1" ht="45.75" customHeight="1">
      <c r="A36" s="98" t="s">
        <v>89</v>
      </c>
      <c r="B36" s="148" t="s">
        <v>200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9"/>
      <c r="AA36" s="240">
        <v>1</v>
      </c>
      <c r="AB36" s="163"/>
      <c r="AC36" s="163"/>
      <c r="AD36" s="171"/>
      <c r="AE36" s="195">
        <f t="shared" si="0"/>
        <v>200</v>
      </c>
      <c r="AF36" s="193"/>
      <c r="AG36" s="193">
        <v>72</v>
      </c>
      <c r="AH36" s="194"/>
      <c r="AI36" s="195">
        <v>28</v>
      </c>
      <c r="AJ36" s="193"/>
      <c r="AK36" s="193"/>
      <c r="AL36" s="193"/>
      <c r="AM36" s="193">
        <v>44</v>
      </c>
      <c r="AN36" s="193"/>
      <c r="AO36" s="193"/>
      <c r="AP36" s="202"/>
      <c r="AQ36" s="195">
        <v>200</v>
      </c>
      <c r="AR36" s="193"/>
      <c r="AS36" s="163">
        <v>72</v>
      </c>
      <c r="AT36" s="163"/>
      <c r="AU36" s="163">
        <v>6</v>
      </c>
      <c r="AV36" s="171"/>
      <c r="AW36" s="240"/>
      <c r="AX36" s="163"/>
      <c r="AY36" s="163"/>
      <c r="AZ36" s="163"/>
      <c r="BA36" s="163"/>
      <c r="BB36" s="171"/>
      <c r="BC36" s="64">
        <v>6</v>
      </c>
      <c r="BD36" s="317" t="s">
        <v>123</v>
      </c>
      <c r="BE36" s="317"/>
      <c r="BF36" s="317"/>
      <c r="BG36" s="317"/>
      <c r="BH36" s="318"/>
    </row>
    <row r="37" spans="1:60" s="95" customFormat="1" ht="42" customHeight="1" thickBot="1">
      <c r="A37" s="99" t="s">
        <v>87</v>
      </c>
      <c r="B37" s="148" t="s">
        <v>201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9"/>
      <c r="AA37" s="204">
        <v>1</v>
      </c>
      <c r="AB37" s="196"/>
      <c r="AC37" s="196"/>
      <c r="AD37" s="203"/>
      <c r="AE37" s="242">
        <f t="shared" si="0"/>
        <v>100</v>
      </c>
      <c r="AF37" s="200"/>
      <c r="AG37" s="200">
        <v>54</v>
      </c>
      <c r="AH37" s="246"/>
      <c r="AI37" s="242">
        <v>24</v>
      </c>
      <c r="AJ37" s="200"/>
      <c r="AK37" s="200"/>
      <c r="AL37" s="200"/>
      <c r="AM37" s="200">
        <v>30</v>
      </c>
      <c r="AN37" s="200"/>
      <c r="AO37" s="200"/>
      <c r="AP37" s="201"/>
      <c r="AQ37" s="242">
        <v>100</v>
      </c>
      <c r="AR37" s="200"/>
      <c r="AS37" s="196">
        <v>54</v>
      </c>
      <c r="AT37" s="196"/>
      <c r="AU37" s="196">
        <v>3</v>
      </c>
      <c r="AV37" s="203"/>
      <c r="AW37" s="204"/>
      <c r="AX37" s="196"/>
      <c r="AY37" s="196"/>
      <c r="AZ37" s="196"/>
      <c r="BA37" s="196"/>
      <c r="BB37" s="203"/>
      <c r="BC37" s="65">
        <v>3</v>
      </c>
      <c r="BD37" s="177" t="s">
        <v>124</v>
      </c>
      <c r="BE37" s="177"/>
      <c r="BF37" s="177"/>
      <c r="BG37" s="177"/>
      <c r="BH37" s="321"/>
    </row>
    <row r="38" spans="1:60" s="95" customFormat="1" ht="36" customHeight="1" thickBot="1">
      <c r="A38" s="114" t="s">
        <v>185</v>
      </c>
      <c r="B38" s="300" t="s">
        <v>136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1"/>
      <c r="AA38" s="179"/>
      <c r="AB38" s="180"/>
      <c r="AC38" s="180"/>
      <c r="AD38" s="239"/>
      <c r="AE38" s="179">
        <f>SUM(AE39+AE45)</f>
        <v>882</v>
      </c>
      <c r="AF38" s="180"/>
      <c r="AG38" s="179">
        <v>324</v>
      </c>
      <c r="AH38" s="180"/>
      <c r="AI38" s="179">
        <v>96</v>
      </c>
      <c r="AJ38" s="180"/>
      <c r="AK38" s="179">
        <v>36</v>
      </c>
      <c r="AL38" s="180"/>
      <c r="AM38" s="179">
        <v>192</v>
      </c>
      <c r="AN38" s="180"/>
      <c r="AO38" s="179"/>
      <c r="AP38" s="180"/>
      <c r="AQ38" s="265">
        <f>SUM(AQ39+AQ45)</f>
        <v>558</v>
      </c>
      <c r="AR38" s="266"/>
      <c r="AS38" s="179">
        <v>216</v>
      </c>
      <c r="AT38" s="180"/>
      <c r="AU38" s="179">
        <v>18</v>
      </c>
      <c r="AV38" s="180"/>
      <c r="AW38" s="179">
        <v>324</v>
      </c>
      <c r="AX38" s="180"/>
      <c r="AY38" s="179">
        <v>108</v>
      </c>
      <c r="AZ38" s="180"/>
      <c r="BA38" s="179">
        <v>9</v>
      </c>
      <c r="BB38" s="180"/>
      <c r="BC38" s="94">
        <v>27</v>
      </c>
      <c r="BD38" s="347"/>
      <c r="BE38" s="347"/>
      <c r="BF38" s="347"/>
      <c r="BG38" s="347"/>
      <c r="BH38" s="348"/>
    </row>
    <row r="39" spans="1:60" s="95" customFormat="1" ht="57.75" customHeight="1">
      <c r="A39" s="96" t="s">
        <v>90</v>
      </c>
      <c r="B39" s="233" t="s">
        <v>205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132"/>
      <c r="AB39" s="129"/>
      <c r="AC39" s="129"/>
      <c r="AD39" s="150"/>
      <c r="AE39" s="142">
        <f>SUM(AQ39+AE45)</f>
        <v>666</v>
      </c>
      <c r="AF39" s="139"/>
      <c r="AG39" s="129">
        <v>252</v>
      </c>
      <c r="AH39" s="241"/>
      <c r="AI39" s="132">
        <v>72</v>
      </c>
      <c r="AJ39" s="129"/>
      <c r="AK39" s="129">
        <v>36</v>
      </c>
      <c r="AL39" s="129"/>
      <c r="AM39" s="129">
        <v>144</v>
      </c>
      <c r="AN39" s="129"/>
      <c r="AO39" s="129"/>
      <c r="AP39" s="150"/>
      <c r="AQ39" s="154">
        <f>SUM(AQ40:AR44)</f>
        <v>450</v>
      </c>
      <c r="AR39" s="139"/>
      <c r="AS39" s="129">
        <v>180</v>
      </c>
      <c r="AT39" s="129"/>
      <c r="AU39" s="129">
        <v>15</v>
      </c>
      <c r="AV39" s="150"/>
      <c r="AW39" s="132">
        <v>216</v>
      </c>
      <c r="AX39" s="129"/>
      <c r="AY39" s="129">
        <v>72</v>
      </c>
      <c r="AZ39" s="129"/>
      <c r="BA39" s="129">
        <v>6</v>
      </c>
      <c r="BB39" s="150"/>
      <c r="BC39" s="97">
        <v>21</v>
      </c>
      <c r="BD39" s="191"/>
      <c r="BE39" s="191"/>
      <c r="BF39" s="191"/>
      <c r="BG39" s="191"/>
      <c r="BH39" s="192"/>
    </row>
    <row r="40" spans="1:60" s="95" customFormat="1" ht="69.75" customHeight="1">
      <c r="A40" s="98" t="s">
        <v>91</v>
      </c>
      <c r="B40" s="289" t="s">
        <v>207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90"/>
      <c r="AA40" s="240">
        <v>1</v>
      </c>
      <c r="AB40" s="163"/>
      <c r="AC40" s="163"/>
      <c r="AD40" s="171"/>
      <c r="AE40" s="195">
        <f aca="true" t="shared" si="1" ref="AE40:AE47">SUM(AQ40+AW40)</f>
        <v>90</v>
      </c>
      <c r="AF40" s="193"/>
      <c r="AG40" s="163">
        <v>36</v>
      </c>
      <c r="AH40" s="243"/>
      <c r="AI40" s="240">
        <v>12</v>
      </c>
      <c r="AJ40" s="163"/>
      <c r="AK40" s="163"/>
      <c r="AL40" s="163"/>
      <c r="AM40" s="163">
        <v>24</v>
      </c>
      <c r="AN40" s="163"/>
      <c r="AO40" s="163"/>
      <c r="AP40" s="171"/>
      <c r="AQ40" s="187">
        <v>90</v>
      </c>
      <c r="AR40" s="193"/>
      <c r="AS40" s="163">
        <v>36</v>
      </c>
      <c r="AT40" s="163"/>
      <c r="AU40" s="163">
        <v>3</v>
      </c>
      <c r="AV40" s="171"/>
      <c r="AW40" s="240"/>
      <c r="AX40" s="163"/>
      <c r="AY40" s="163"/>
      <c r="AZ40" s="163"/>
      <c r="BA40" s="163"/>
      <c r="BB40" s="171"/>
      <c r="BC40" s="64">
        <v>3</v>
      </c>
      <c r="BD40" s="317" t="s">
        <v>121</v>
      </c>
      <c r="BE40" s="317"/>
      <c r="BF40" s="317"/>
      <c r="BG40" s="317"/>
      <c r="BH40" s="318"/>
    </row>
    <row r="41" spans="1:60" s="95" customFormat="1" ht="69.75" customHeight="1">
      <c r="A41" s="122" t="s">
        <v>92</v>
      </c>
      <c r="B41" s="291" t="s">
        <v>206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2"/>
      <c r="AA41" s="293" t="s">
        <v>212</v>
      </c>
      <c r="AB41" s="294"/>
      <c r="AC41" s="294"/>
      <c r="AD41" s="373"/>
      <c r="AE41" s="381">
        <f t="shared" si="1"/>
        <v>198</v>
      </c>
      <c r="AF41" s="382"/>
      <c r="AG41" s="294">
        <v>72</v>
      </c>
      <c r="AH41" s="383"/>
      <c r="AI41" s="293">
        <v>24</v>
      </c>
      <c r="AJ41" s="294"/>
      <c r="AK41" s="294"/>
      <c r="AL41" s="294"/>
      <c r="AM41" s="294">
        <v>48</v>
      </c>
      <c r="AN41" s="294"/>
      <c r="AO41" s="294"/>
      <c r="AP41" s="373"/>
      <c r="AQ41" s="386">
        <v>90</v>
      </c>
      <c r="AR41" s="382"/>
      <c r="AS41" s="294">
        <v>36</v>
      </c>
      <c r="AT41" s="294"/>
      <c r="AU41" s="294">
        <v>3</v>
      </c>
      <c r="AV41" s="373"/>
      <c r="AW41" s="293">
        <v>108</v>
      </c>
      <c r="AX41" s="294"/>
      <c r="AY41" s="294">
        <v>36</v>
      </c>
      <c r="AZ41" s="294"/>
      <c r="BA41" s="294">
        <v>3</v>
      </c>
      <c r="BB41" s="373"/>
      <c r="BC41" s="123">
        <v>6</v>
      </c>
      <c r="BD41" s="387" t="s">
        <v>125</v>
      </c>
      <c r="BE41" s="387"/>
      <c r="BF41" s="387"/>
      <c r="BG41" s="387"/>
      <c r="BH41" s="388"/>
    </row>
    <row r="42" spans="1:60" s="95" customFormat="1" ht="69.75" customHeight="1">
      <c r="A42" s="122" t="s">
        <v>208</v>
      </c>
      <c r="B42" s="291" t="s">
        <v>209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2"/>
      <c r="AA42" s="293">
        <v>1</v>
      </c>
      <c r="AB42" s="294"/>
      <c r="AC42" s="294">
        <v>2</v>
      </c>
      <c r="AD42" s="373"/>
      <c r="AE42" s="381">
        <f t="shared" si="1"/>
        <v>198</v>
      </c>
      <c r="AF42" s="382"/>
      <c r="AG42" s="294">
        <v>72</v>
      </c>
      <c r="AH42" s="383"/>
      <c r="AI42" s="293">
        <v>24</v>
      </c>
      <c r="AJ42" s="294"/>
      <c r="AK42" s="294"/>
      <c r="AL42" s="294"/>
      <c r="AM42" s="294">
        <v>48</v>
      </c>
      <c r="AN42" s="294"/>
      <c r="AO42" s="294"/>
      <c r="AP42" s="373"/>
      <c r="AQ42" s="386">
        <v>90</v>
      </c>
      <c r="AR42" s="382"/>
      <c r="AS42" s="294">
        <v>36</v>
      </c>
      <c r="AT42" s="294"/>
      <c r="AU42" s="294">
        <v>3</v>
      </c>
      <c r="AV42" s="373"/>
      <c r="AW42" s="293">
        <v>108</v>
      </c>
      <c r="AX42" s="294"/>
      <c r="AY42" s="294">
        <v>36</v>
      </c>
      <c r="AZ42" s="294"/>
      <c r="BA42" s="294">
        <v>3</v>
      </c>
      <c r="BB42" s="373"/>
      <c r="BC42" s="123">
        <v>6</v>
      </c>
      <c r="BD42" s="387" t="s">
        <v>215</v>
      </c>
      <c r="BE42" s="387"/>
      <c r="BF42" s="387"/>
      <c r="BG42" s="387"/>
      <c r="BH42" s="388"/>
    </row>
    <row r="43" spans="1:60" s="95" customFormat="1" ht="69.75" customHeight="1">
      <c r="A43" s="122" t="s">
        <v>219</v>
      </c>
      <c r="B43" s="291" t="s">
        <v>226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2"/>
      <c r="AA43" s="293"/>
      <c r="AB43" s="294"/>
      <c r="AC43" s="294">
        <v>1</v>
      </c>
      <c r="AD43" s="373"/>
      <c r="AE43" s="381">
        <f t="shared" si="1"/>
        <v>90</v>
      </c>
      <c r="AF43" s="382"/>
      <c r="AG43" s="294">
        <v>36</v>
      </c>
      <c r="AH43" s="383"/>
      <c r="AI43" s="293">
        <v>12</v>
      </c>
      <c r="AJ43" s="294"/>
      <c r="AK43" s="294"/>
      <c r="AL43" s="294"/>
      <c r="AM43" s="294">
        <v>24</v>
      </c>
      <c r="AN43" s="294"/>
      <c r="AO43" s="294"/>
      <c r="AP43" s="373"/>
      <c r="AQ43" s="386">
        <v>90</v>
      </c>
      <c r="AR43" s="382"/>
      <c r="AS43" s="294">
        <v>36</v>
      </c>
      <c r="AT43" s="294"/>
      <c r="AU43" s="294">
        <v>3</v>
      </c>
      <c r="AV43" s="373"/>
      <c r="AW43" s="293"/>
      <c r="AX43" s="294"/>
      <c r="AY43" s="294"/>
      <c r="AZ43" s="294"/>
      <c r="BA43" s="294"/>
      <c r="BB43" s="373"/>
      <c r="BC43" s="123">
        <v>3</v>
      </c>
      <c r="BD43" s="395" t="s">
        <v>122</v>
      </c>
      <c r="BE43" s="395"/>
      <c r="BF43" s="395"/>
      <c r="BG43" s="395"/>
      <c r="BH43" s="396"/>
    </row>
    <row r="44" spans="1:60" s="95" customFormat="1" ht="120.75" customHeight="1" thickBot="1">
      <c r="A44" s="99" t="s">
        <v>225</v>
      </c>
      <c r="B44" s="298" t="s">
        <v>220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9"/>
      <c r="AA44" s="204"/>
      <c r="AB44" s="196"/>
      <c r="AC44" s="196">
        <v>1</v>
      </c>
      <c r="AD44" s="203"/>
      <c r="AE44" s="242">
        <f t="shared" si="1"/>
        <v>90</v>
      </c>
      <c r="AF44" s="200"/>
      <c r="AG44" s="196">
        <v>36</v>
      </c>
      <c r="AH44" s="249"/>
      <c r="AI44" s="204"/>
      <c r="AJ44" s="196"/>
      <c r="AK44" s="196">
        <v>36</v>
      </c>
      <c r="AL44" s="196"/>
      <c r="AM44" s="196"/>
      <c r="AN44" s="196"/>
      <c r="AO44" s="196"/>
      <c r="AP44" s="203"/>
      <c r="AQ44" s="324">
        <v>90</v>
      </c>
      <c r="AR44" s="200"/>
      <c r="AS44" s="196">
        <v>36</v>
      </c>
      <c r="AT44" s="196"/>
      <c r="AU44" s="196">
        <v>3</v>
      </c>
      <c r="AV44" s="203"/>
      <c r="AW44" s="204"/>
      <c r="AX44" s="196"/>
      <c r="AY44" s="196"/>
      <c r="AZ44" s="196"/>
      <c r="BA44" s="196"/>
      <c r="BB44" s="203"/>
      <c r="BC44" s="65">
        <v>3</v>
      </c>
      <c r="BD44" s="173" t="s">
        <v>228</v>
      </c>
      <c r="BE44" s="173"/>
      <c r="BF44" s="173"/>
      <c r="BG44" s="173"/>
      <c r="BH44" s="174"/>
    </row>
    <row r="45" spans="1:60" s="95" customFormat="1" ht="67.5" customHeight="1">
      <c r="A45" s="96" t="s">
        <v>93</v>
      </c>
      <c r="B45" s="263" t="s">
        <v>229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4"/>
      <c r="AA45" s="155"/>
      <c r="AB45" s="156"/>
      <c r="AC45" s="156"/>
      <c r="AD45" s="188"/>
      <c r="AE45" s="205">
        <f t="shared" si="1"/>
        <v>216</v>
      </c>
      <c r="AF45" s="161"/>
      <c r="AG45" s="161">
        <v>72</v>
      </c>
      <c r="AH45" s="252"/>
      <c r="AI45" s="205">
        <v>24</v>
      </c>
      <c r="AJ45" s="161"/>
      <c r="AK45" s="161"/>
      <c r="AL45" s="161"/>
      <c r="AM45" s="161">
        <v>48</v>
      </c>
      <c r="AN45" s="161"/>
      <c r="AO45" s="161"/>
      <c r="AP45" s="182"/>
      <c r="AQ45" s="325">
        <v>108</v>
      </c>
      <c r="AR45" s="161"/>
      <c r="AS45" s="156">
        <v>36</v>
      </c>
      <c r="AT45" s="156"/>
      <c r="AU45" s="156">
        <v>3</v>
      </c>
      <c r="AV45" s="188"/>
      <c r="AW45" s="155">
        <v>108</v>
      </c>
      <c r="AX45" s="156"/>
      <c r="AY45" s="156">
        <v>36</v>
      </c>
      <c r="AZ45" s="156"/>
      <c r="BA45" s="156">
        <v>3</v>
      </c>
      <c r="BB45" s="188"/>
      <c r="BC45" s="97">
        <v>6</v>
      </c>
      <c r="BD45" s="191" t="s">
        <v>128</v>
      </c>
      <c r="BE45" s="191"/>
      <c r="BF45" s="191"/>
      <c r="BG45" s="191"/>
      <c r="BH45" s="192"/>
    </row>
    <row r="46" spans="1:60" s="95" customFormat="1" ht="78" customHeight="1" thickBot="1">
      <c r="A46" s="100" t="s">
        <v>129</v>
      </c>
      <c r="B46" s="148" t="s">
        <v>210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67">
        <v>2</v>
      </c>
      <c r="AB46" s="137"/>
      <c r="AC46" s="137"/>
      <c r="AD46" s="138"/>
      <c r="AE46" s="167">
        <f t="shared" si="1"/>
        <v>108</v>
      </c>
      <c r="AF46" s="137"/>
      <c r="AG46" s="137">
        <v>36</v>
      </c>
      <c r="AH46" s="169"/>
      <c r="AI46" s="167">
        <v>12</v>
      </c>
      <c r="AJ46" s="137"/>
      <c r="AK46" s="137"/>
      <c r="AL46" s="137"/>
      <c r="AM46" s="137">
        <v>24</v>
      </c>
      <c r="AN46" s="137"/>
      <c r="AO46" s="137"/>
      <c r="AP46" s="138"/>
      <c r="AQ46" s="164"/>
      <c r="AR46" s="137"/>
      <c r="AS46" s="137"/>
      <c r="AT46" s="137"/>
      <c r="AU46" s="137"/>
      <c r="AV46" s="138"/>
      <c r="AW46" s="164">
        <v>108</v>
      </c>
      <c r="AX46" s="137"/>
      <c r="AY46" s="137">
        <v>36</v>
      </c>
      <c r="AZ46" s="137"/>
      <c r="BA46" s="137">
        <v>3</v>
      </c>
      <c r="BB46" s="138"/>
      <c r="BC46" s="64">
        <v>3</v>
      </c>
      <c r="BD46" s="317"/>
      <c r="BE46" s="317"/>
      <c r="BF46" s="317"/>
      <c r="BG46" s="317"/>
      <c r="BH46" s="318"/>
    </row>
    <row r="47" spans="1:60" s="95" customFormat="1" ht="58.5" customHeight="1" thickBot="1">
      <c r="A47" s="99" t="s">
        <v>130</v>
      </c>
      <c r="B47" s="257" t="s">
        <v>211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8"/>
      <c r="AA47" s="268"/>
      <c r="AB47" s="170"/>
      <c r="AC47" s="170">
        <v>1</v>
      </c>
      <c r="AD47" s="262"/>
      <c r="AE47" s="247">
        <f t="shared" si="1"/>
        <v>108</v>
      </c>
      <c r="AF47" s="248"/>
      <c r="AG47" s="165">
        <v>36</v>
      </c>
      <c r="AH47" s="297"/>
      <c r="AI47" s="253">
        <v>12</v>
      </c>
      <c r="AJ47" s="165"/>
      <c r="AK47" s="165"/>
      <c r="AL47" s="165"/>
      <c r="AM47" s="165">
        <v>24</v>
      </c>
      <c r="AN47" s="165"/>
      <c r="AO47" s="165"/>
      <c r="AP47" s="183"/>
      <c r="AQ47" s="274">
        <v>108</v>
      </c>
      <c r="AR47" s="160"/>
      <c r="AS47" s="137">
        <v>36</v>
      </c>
      <c r="AT47" s="137"/>
      <c r="AU47" s="137">
        <v>3</v>
      </c>
      <c r="AV47" s="138"/>
      <c r="AW47" s="164"/>
      <c r="AX47" s="137"/>
      <c r="AY47" s="137"/>
      <c r="AZ47" s="137"/>
      <c r="BA47" s="137"/>
      <c r="BB47" s="138"/>
      <c r="BC47" s="64">
        <v>3</v>
      </c>
      <c r="BD47" s="177"/>
      <c r="BE47" s="177"/>
      <c r="BF47" s="177"/>
      <c r="BG47" s="177"/>
      <c r="BH47" s="321"/>
    </row>
    <row r="48" spans="1:60" s="95" customFormat="1" ht="39" customHeight="1">
      <c r="A48" s="101" t="s">
        <v>186</v>
      </c>
      <c r="B48" s="363" t="s">
        <v>79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4"/>
      <c r="AA48" s="322"/>
      <c r="AB48" s="156"/>
      <c r="AC48" s="156"/>
      <c r="AD48" s="323"/>
      <c r="AE48" s="155" t="s">
        <v>189</v>
      </c>
      <c r="AF48" s="156"/>
      <c r="AG48" s="156" t="s">
        <v>142</v>
      </c>
      <c r="AH48" s="323"/>
      <c r="AI48" s="155" t="s">
        <v>171</v>
      </c>
      <c r="AJ48" s="156"/>
      <c r="AK48" s="156" t="s">
        <v>174</v>
      </c>
      <c r="AL48" s="156"/>
      <c r="AM48" s="156"/>
      <c r="AN48" s="156"/>
      <c r="AO48" s="156" t="s">
        <v>151</v>
      </c>
      <c r="AP48" s="188"/>
      <c r="AQ48" s="325" t="s">
        <v>236</v>
      </c>
      <c r="AR48" s="161"/>
      <c r="AS48" s="161" t="s">
        <v>179</v>
      </c>
      <c r="AT48" s="161"/>
      <c r="AU48" s="161" t="s">
        <v>140</v>
      </c>
      <c r="AV48" s="182"/>
      <c r="AW48" s="205" t="s">
        <v>237</v>
      </c>
      <c r="AX48" s="161"/>
      <c r="AY48" s="156" t="s">
        <v>232</v>
      </c>
      <c r="AZ48" s="156"/>
      <c r="BA48" s="156" t="s">
        <v>235</v>
      </c>
      <c r="BB48" s="188"/>
      <c r="BC48" s="97" t="s">
        <v>180</v>
      </c>
      <c r="BD48" s="191"/>
      <c r="BE48" s="191"/>
      <c r="BF48" s="191"/>
      <c r="BG48" s="191"/>
      <c r="BH48" s="192"/>
    </row>
    <row r="49" spans="1:60" s="95" customFormat="1" ht="36" customHeight="1">
      <c r="A49" s="100" t="s">
        <v>52</v>
      </c>
      <c r="B49" s="365" t="s">
        <v>165</v>
      </c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6"/>
      <c r="AA49" s="274" t="s">
        <v>139</v>
      </c>
      <c r="AB49" s="160"/>
      <c r="AC49" s="160"/>
      <c r="AD49" s="326"/>
      <c r="AE49" s="159" t="s">
        <v>143</v>
      </c>
      <c r="AF49" s="160"/>
      <c r="AG49" s="160" t="s">
        <v>144</v>
      </c>
      <c r="AH49" s="326"/>
      <c r="AI49" s="159" t="s">
        <v>171</v>
      </c>
      <c r="AJ49" s="160"/>
      <c r="AK49" s="160"/>
      <c r="AL49" s="160"/>
      <c r="AM49" s="160"/>
      <c r="AN49" s="160"/>
      <c r="AO49" s="160" t="s">
        <v>151</v>
      </c>
      <c r="AP49" s="328"/>
      <c r="AQ49" s="274" t="s">
        <v>234</v>
      </c>
      <c r="AR49" s="160"/>
      <c r="AS49" s="160" t="s">
        <v>231</v>
      </c>
      <c r="AT49" s="160"/>
      <c r="AU49" s="160"/>
      <c r="AV49" s="328"/>
      <c r="AW49" s="159" t="s">
        <v>233</v>
      </c>
      <c r="AX49" s="160"/>
      <c r="AY49" s="160" t="s">
        <v>230</v>
      </c>
      <c r="AZ49" s="160"/>
      <c r="BA49" s="160" t="s">
        <v>149</v>
      </c>
      <c r="BB49" s="328"/>
      <c r="BC49" s="116" t="s">
        <v>149</v>
      </c>
      <c r="BD49" s="189" t="s">
        <v>85</v>
      </c>
      <c r="BE49" s="189"/>
      <c r="BF49" s="189"/>
      <c r="BG49" s="189"/>
      <c r="BH49" s="190"/>
    </row>
    <row r="50" spans="1:60" s="95" customFormat="1" ht="35.25" customHeight="1">
      <c r="A50" s="100" t="s">
        <v>172</v>
      </c>
      <c r="B50" s="365" t="s">
        <v>166</v>
      </c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6"/>
      <c r="AA50" s="274" t="s">
        <v>138</v>
      </c>
      <c r="AB50" s="160"/>
      <c r="AC50" s="160"/>
      <c r="AD50" s="326"/>
      <c r="AE50" s="159" t="s">
        <v>179</v>
      </c>
      <c r="AF50" s="160"/>
      <c r="AG50" s="160" t="s">
        <v>145</v>
      </c>
      <c r="AH50" s="326"/>
      <c r="AI50" s="159"/>
      <c r="AJ50" s="160"/>
      <c r="AK50" s="160" t="s">
        <v>145</v>
      </c>
      <c r="AL50" s="160"/>
      <c r="AM50" s="160"/>
      <c r="AN50" s="160"/>
      <c r="AO50" s="160"/>
      <c r="AP50" s="328"/>
      <c r="AQ50" s="274" t="s">
        <v>145</v>
      </c>
      <c r="AR50" s="160"/>
      <c r="AS50" s="160" t="s">
        <v>170</v>
      </c>
      <c r="AT50" s="160"/>
      <c r="AU50" s="160"/>
      <c r="AV50" s="328"/>
      <c r="AW50" s="159" t="s">
        <v>170</v>
      </c>
      <c r="AX50" s="160"/>
      <c r="AY50" s="160" t="s">
        <v>171</v>
      </c>
      <c r="AZ50" s="160"/>
      <c r="BA50" s="160" t="s">
        <v>149</v>
      </c>
      <c r="BB50" s="328"/>
      <c r="BC50" s="116" t="s">
        <v>149</v>
      </c>
      <c r="BD50" s="189" t="s">
        <v>86</v>
      </c>
      <c r="BE50" s="189"/>
      <c r="BF50" s="189"/>
      <c r="BG50" s="189"/>
      <c r="BH50" s="190"/>
    </row>
    <row r="51" spans="1:60" s="95" customFormat="1" ht="33.75" customHeight="1" thickBot="1">
      <c r="A51" s="102" t="s">
        <v>173</v>
      </c>
      <c r="B51" s="376" t="s">
        <v>167</v>
      </c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7"/>
      <c r="AA51" s="278"/>
      <c r="AB51" s="165"/>
      <c r="AC51" s="165" t="s">
        <v>139</v>
      </c>
      <c r="AD51" s="297"/>
      <c r="AE51" s="253" t="s">
        <v>137</v>
      </c>
      <c r="AF51" s="165"/>
      <c r="AG51" s="183" t="s">
        <v>141</v>
      </c>
      <c r="AH51" s="327"/>
      <c r="AI51" s="327"/>
      <c r="AJ51" s="253"/>
      <c r="AK51" s="165" t="s">
        <v>141</v>
      </c>
      <c r="AL51" s="165"/>
      <c r="AM51" s="165"/>
      <c r="AN51" s="165"/>
      <c r="AO51" s="165"/>
      <c r="AP51" s="183"/>
      <c r="AQ51" s="278" t="s">
        <v>137</v>
      </c>
      <c r="AR51" s="165"/>
      <c r="AS51" s="165" t="s">
        <v>141</v>
      </c>
      <c r="AT51" s="165"/>
      <c r="AU51" s="165" t="s">
        <v>140</v>
      </c>
      <c r="AV51" s="183"/>
      <c r="AW51" s="253"/>
      <c r="AX51" s="165"/>
      <c r="AY51" s="165"/>
      <c r="AZ51" s="165"/>
      <c r="BA51" s="165"/>
      <c r="BB51" s="183"/>
      <c r="BC51" s="124" t="s">
        <v>140</v>
      </c>
      <c r="BD51" s="173" t="s">
        <v>88</v>
      </c>
      <c r="BE51" s="173"/>
      <c r="BF51" s="173"/>
      <c r="BG51" s="173"/>
      <c r="BH51" s="174"/>
    </row>
    <row r="52" spans="1:60" s="95" customFormat="1" ht="36" customHeight="1" thickBot="1">
      <c r="A52" s="275" t="s">
        <v>77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7"/>
      <c r="AE52" s="250">
        <f>AE31+AE38</f>
        <v>1362</v>
      </c>
      <c r="AF52" s="251"/>
      <c r="AG52" s="157">
        <f>SUM(AG31+AG38)</f>
        <v>522</v>
      </c>
      <c r="AH52" s="158"/>
      <c r="AI52" s="157">
        <f>AI31+AI38</f>
        <v>172</v>
      </c>
      <c r="AJ52" s="158"/>
      <c r="AK52" s="157">
        <f>AK31+AK38</f>
        <v>36</v>
      </c>
      <c r="AL52" s="158"/>
      <c r="AM52" s="157">
        <f>AM31+AM38</f>
        <v>314</v>
      </c>
      <c r="AN52" s="158"/>
      <c r="AO52" s="157">
        <f>AO31+AO38</f>
        <v>0</v>
      </c>
      <c r="AP52" s="168"/>
      <c r="AQ52" s="250">
        <f>AQ31+AQ38</f>
        <v>1038</v>
      </c>
      <c r="AR52" s="251"/>
      <c r="AS52" s="157">
        <f>AS31+AS38</f>
        <v>414</v>
      </c>
      <c r="AT52" s="158"/>
      <c r="AU52" s="157">
        <f>AU31+AU38</f>
        <v>33</v>
      </c>
      <c r="AV52" s="168"/>
      <c r="AW52" s="157">
        <f>AW31+AW38</f>
        <v>324</v>
      </c>
      <c r="AX52" s="158"/>
      <c r="AY52" s="157">
        <f>AY31+AY38</f>
        <v>108</v>
      </c>
      <c r="AZ52" s="158"/>
      <c r="BA52" s="157">
        <f>BA31+BA38</f>
        <v>9</v>
      </c>
      <c r="BB52" s="168"/>
      <c r="BC52" s="125">
        <v>42</v>
      </c>
      <c r="BD52" s="343"/>
      <c r="BE52" s="343"/>
      <c r="BF52" s="343"/>
      <c r="BG52" s="343"/>
      <c r="BH52" s="344"/>
    </row>
    <row r="53" spans="1:60" s="95" customFormat="1" ht="36" customHeight="1">
      <c r="A53" s="147" t="s">
        <v>16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261"/>
      <c r="AF53" s="136"/>
      <c r="AG53" s="136"/>
      <c r="AH53" s="166"/>
      <c r="AI53" s="135"/>
      <c r="AJ53" s="136"/>
      <c r="AK53" s="136"/>
      <c r="AL53" s="136"/>
      <c r="AM53" s="136"/>
      <c r="AN53" s="136"/>
      <c r="AO53" s="136"/>
      <c r="AP53" s="175"/>
      <c r="AQ53" s="329">
        <v>23</v>
      </c>
      <c r="AR53" s="330"/>
      <c r="AS53" s="330"/>
      <c r="AT53" s="330"/>
      <c r="AU53" s="330"/>
      <c r="AV53" s="331"/>
      <c r="AW53" s="329">
        <v>18</v>
      </c>
      <c r="AX53" s="330"/>
      <c r="AY53" s="330"/>
      <c r="AZ53" s="330"/>
      <c r="BA53" s="330"/>
      <c r="BB53" s="331"/>
      <c r="BC53" s="103"/>
      <c r="BD53" s="367"/>
      <c r="BE53" s="367"/>
      <c r="BF53" s="367"/>
      <c r="BG53" s="367"/>
      <c r="BH53" s="368"/>
    </row>
    <row r="54" spans="1:60" s="95" customFormat="1" ht="39" customHeight="1">
      <c r="A54" s="147" t="s">
        <v>17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9"/>
      <c r="AE54" s="167">
        <v>7</v>
      </c>
      <c r="AF54" s="137"/>
      <c r="AG54" s="137"/>
      <c r="AH54" s="138"/>
      <c r="AI54" s="164"/>
      <c r="AJ54" s="137"/>
      <c r="AK54" s="137"/>
      <c r="AL54" s="137"/>
      <c r="AM54" s="137"/>
      <c r="AN54" s="137"/>
      <c r="AO54" s="137"/>
      <c r="AP54" s="169"/>
      <c r="AQ54" s="167">
        <v>5</v>
      </c>
      <c r="AR54" s="137"/>
      <c r="AS54" s="137"/>
      <c r="AT54" s="137"/>
      <c r="AU54" s="137"/>
      <c r="AV54" s="138"/>
      <c r="AW54" s="167">
        <v>2</v>
      </c>
      <c r="AX54" s="137"/>
      <c r="AY54" s="137"/>
      <c r="AZ54" s="137"/>
      <c r="BA54" s="137"/>
      <c r="BB54" s="138"/>
      <c r="BC54" s="104"/>
      <c r="BD54" s="367"/>
      <c r="BE54" s="367"/>
      <c r="BF54" s="367"/>
      <c r="BG54" s="367"/>
      <c r="BH54" s="368"/>
    </row>
    <row r="55" spans="1:60" s="95" customFormat="1" ht="38.25" customHeight="1" thickBot="1">
      <c r="A55" s="256" t="s">
        <v>18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8"/>
      <c r="AE55" s="268">
        <v>6</v>
      </c>
      <c r="AF55" s="170"/>
      <c r="AG55" s="170"/>
      <c r="AH55" s="262"/>
      <c r="AI55" s="178"/>
      <c r="AJ55" s="170"/>
      <c r="AK55" s="170"/>
      <c r="AL55" s="170"/>
      <c r="AM55" s="170"/>
      <c r="AN55" s="170"/>
      <c r="AO55" s="170"/>
      <c r="AP55" s="181"/>
      <c r="AQ55" s="268">
        <v>5</v>
      </c>
      <c r="AR55" s="170"/>
      <c r="AS55" s="170"/>
      <c r="AT55" s="170"/>
      <c r="AU55" s="170"/>
      <c r="AV55" s="262"/>
      <c r="AW55" s="268">
        <v>1</v>
      </c>
      <c r="AX55" s="170"/>
      <c r="AY55" s="170"/>
      <c r="AZ55" s="170"/>
      <c r="BA55" s="170"/>
      <c r="BB55" s="262"/>
      <c r="BC55" s="105"/>
      <c r="BD55" s="341"/>
      <c r="BE55" s="341"/>
      <c r="BF55" s="341"/>
      <c r="BG55" s="341"/>
      <c r="BH55" s="342"/>
    </row>
    <row r="56" spans="1:49" s="95" customFormat="1" ht="30" thickBot="1">
      <c r="A56" s="106"/>
      <c r="B56" s="106"/>
      <c r="C56" s="106"/>
      <c r="D56" s="106"/>
      <c r="E56" s="106"/>
      <c r="F56" s="106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8"/>
      <c r="S56" s="108"/>
      <c r="T56" s="107"/>
      <c r="U56" s="107"/>
      <c r="V56" s="107"/>
      <c r="W56" s="107"/>
      <c r="X56" s="107"/>
      <c r="Y56" s="107"/>
      <c r="Z56" s="107"/>
      <c r="AA56" s="109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10"/>
    </row>
    <row r="57" spans="1:60" s="95" customFormat="1" ht="39" customHeight="1" thickBot="1">
      <c r="A57" s="374" t="s">
        <v>114</v>
      </c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75"/>
      <c r="AE57" s="374" t="s">
        <v>117</v>
      </c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40"/>
      <c r="AW57" s="338" t="s">
        <v>120</v>
      </c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40"/>
    </row>
    <row r="58" spans="1:60" s="95" customFormat="1" ht="51.75" customHeight="1">
      <c r="A58" s="261" t="s">
        <v>21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 t="s">
        <v>20</v>
      </c>
      <c r="Q58" s="136"/>
      <c r="R58" s="136"/>
      <c r="S58" s="136"/>
      <c r="T58" s="136"/>
      <c r="U58" s="136" t="s">
        <v>22</v>
      </c>
      <c r="V58" s="136"/>
      <c r="W58" s="136"/>
      <c r="X58" s="136"/>
      <c r="Y58" s="136"/>
      <c r="Z58" s="254" t="s">
        <v>110</v>
      </c>
      <c r="AA58" s="254"/>
      <c r="AB58" s="254"/>
      <c r="AC58" s="254"/>
      <c r="AD58" s="255"/>
      <c r="AE58" s="261" t="s">
        <v>20</v>
      </c>
      <c r="AF58" s="136"/>
      <c r="AG58" s="136"/>
      <c r="AH58" s="136"/>
      <c r="AI58" s="136"/>
      <c r="AJ58" s="136"/>
      <c r="AK58" s="136" t="s">
        <v>22</v>
      </c>
      <c r="AL58" s="136"/>
      <c r="AM58" s="136"/>
      <c r="AN58" s="136"/>
      <c r="AO58" s="136"/>
      <c r="AP58" s="136" t="s">
        <v>110</v>
      </c>
      <c r="AQ58" s="136"/>
      <c r="AR58" s="136"/>
      <c r="AS58" s="136"/>
      <c r="AT58" s="136"/>
      <c r="AU58" s="136"/>
      <c r="AV58" s="166"/>
      <c r="AW58" s="389" t="s">
        <v>146</v>
      </c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1"/>
    </row>
    <row r="59" spans="1:60" s="95" customFormat="1" ht="36" customHeight="1" thickBot="1">
      <c r="A59" s="176" t="s">
        <v>190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70">
        <v>2</v>
      </c>
      <c r="Q59" s="170"/>
      <c r="R59" s="170"/>
      <c r="S59" s="170"/>
      <c r="T59" s="170"/>
      <c r="U59" s="170">
        <v>4</v>
      </c>
      <c r="V59" s="170"/>
      <c r="W59" s="170"/>
      <c r="X59" s="170"/>
      <c r="Y59" s="170"/>
      <c r="Z59" s="170">
        <v>6</v>
      </c>
      <c r="AA59" s="170"/>
      <c r="AB59" s="170"/>
      <c r="AC59" s="170"/>
      <c r="AD59" s="181"/>
      <c r="AE59" s="268">
        <v>2</v>
      </c>
      <c r="AF59" s="170"/>
      <c r="AG59" s="170"/>
      <c r="AH59" s="170"/>
      <c r="AI59" s="170"/>
      <c r="AJ59" s="170"/>
      <c r="AK59" s="170">
        <v>8</v>
      </c>
      <c r="AL59" s="170"/>
      <c r="AM59" s="170"/>
      <c r="AN59" s="170"/>
      <c r="AO59" s="170"/>
      <c r="AP59" s="170">
        <v>12</v>
      </c>
      <c r="AQ59" s="170"/>
      <c r="AR59" s="170"/>
      <c r="AS59" s="170"/>
      <c r="AT59" s="170"/>
      <c r="AU59" s="170"/>
      <c r="AV59" s="262"/>
      <c r="AW59" s="392"/>
      <c r="AX59" s="393"/>
      <c r="AY59" s="393"/>
      <c r="AZ59" s="393"/>
      <c r="BA59" s="393"/>
      <c r="BB59" s="393"/>
      <c r="BC59" s="393"/>
      <c r="BD59" s="393"/>
      <c r="BE59" s="393"/>
      <c r="BF59" s="393"/>
      <c r="BG59" s="393"/>
      <c r="BH59" s="394"/>
    </row>
    <row r="60" spans="1:70" ht="34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 t="s">
        <v>181</v>
      </c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6"/>
      <c r="AU60" s="56"/>
      <c r="AV60" s="56"/>
      <c r="AW60" s="57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ht="20.2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  <c r="S61" s="60"/>
      <c r="T61" s="59"/>
      <c r="U61" s="61"/>
      <c r="V61" s="61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62"/>
      <c r="AU61" s="62"/>
      <c r="AV61" s="62"/>
      <c r="AW61" s="63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ht="72" customHeight="1">
      <c r="A62" s="260" t="s">
        <v>80</v>
      </c>
      <c r="B62" s="260"/>
      <c r="C62" s="260"/>
      <c r="D62" s="260"/>
      <c r="E62" s="371" t="s">
        <v>81</v>
      </c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0" t="s">
        <v>131</v>
      </c>
      <c r="BC62" s="370"/>
      <c r="BD62" s="370"/>
      <c r="BE62" s="370"/>
      <c r="BF62" s="370"/>
      <c r="BG62" s="370"/>
      <c r="BH62" s="370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ht="85.5" customHeight="1">
      <c r="A63" s="151" t="s">
        <v>82</v>
      </c>
      <c r="B63" s="151"/>
      <c r="C63" s="151"/>
      <c r="D63" s="151"/>
      <c r="E63" s="152" t="s">
        <v>199</v>
      </c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72" t="s">
        <v>177</v>
      </c>
      <c r="BC63" s="172"/>
      <c r="BD63" s="172"/>
      <c r="BE63" s="172"/>
      <c r="BF63" s="172"/>
      <c r="BG63" s="172"/>
      <c r="BH63" s="172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44" customFormat="1" ht="101.25" customHeight="1">
      <c r="A64" s="151" t="s">
        <v>83</v>
      </c>
      <c r="B64" s="151"/>
      <c r="C64" s="151"/>
      <c r="D64" s="151"/>
      <c r="E64" s="152" t="s">
        <v>159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72" t="s">
        <v>164</v>
      </c>
      <c r="BC64" s="172"/>
      <c r="BD64" s="172"/>
      <c r="BE64" s="172"/>
      <c r="BF64" s="172"/>
      <c r="BG64" s="172"/>
      <c r="BH64" s="172"/>
      <c r="BI64" s="45"/>
      <c r="BJ64" s="45"/>
      <c r="BK64" s="45"/>
      <c r="BL64" s="45"/>
      <c r="BM64" s="45"/>
      <c r="BN64" s="45"/>
      <c r="BO64" s="45"/>
      <c r="BP64" s="45"/>
      <c r="BQ64" s="45"/>
      <c r="BR64" s="45"/>
    </row>
    <row r="65" spans="1:70" s="44" customFormat="1" ht="102" customHeight="1">
      <c r="A65" s="151" t="s">
        <v>85</v>
      </c>
      <c r="B65" s="259"/>
      <c r="C65" s="259"/>
      <c r="D65" s="259"/>
      <c r="E65" s="152" t="s">
        <v>158</v>
      </c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72" t="s">
        <v>52</v>
      </c>
      <c r="BC65" s="172"/>
      <c r="BD65" s="172"/>
      <c r="BE65" s="172"/>
      <c r="BF65" s="172"/>
      <c r="BG65" s="172"/>
      <c r="BH65" s="172"/>
      <c r="BI65" s="45"/>
      <c r="BJ65" s="45"/>
      <c r="BK65" s="45"/>
      <c r="BL65" s="45"/>
      <c r="BM65" s="45"/>
      <c r="BN65" s="45"/>
      <c r="BO65" s="45"/>
      <c r="BP65" s="45"/>
      <c r="BQ65" s="45"/>
      <c r="BR65" s="45"/>
    </row>
    <row r="66" spans="1:70" s="44" customFormat="1" ht="73.5" customHeight="1">
      <c r="A66" s="151" t="s">
        <v>86</v>
      </c>
      <c r="B66" s="151"/>
      <c r="C66" s="151"/>
      <c r="D66" s="151"/>
      <c r="E66" s="152" t="s">
        <v>157</v>
      </c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72" t="s">
        <v>172</v>
      </c>
      <c r="BC66" s="172"/>
      <c r="BD66" s="172"/>
      <c r="BE66" s="172"/>
      <c r="BF66" s="172"/>
      <c r="BG66" s="172"/>
      <c r="BH66" s="172"/>
      <c r="BI66" s="45"/>
      <c r="BJ66" s="45"/>
      <c r="BK66" s="45"/>
      <c r="BL66" s="45"/>
      <c r="BM66" s="45"/>
      <c r="BN66" s="45"/>
      <c r="BO66" s="45"/>
      <c r="BP66" s="45"/>
      <c r="BQ66" s="45"/>
      <c r="BR66" s="45"/>
    </row>
    <row r="67" spans="1:70" s="44" customFormat="1" ht="70.5" customHeight="1">
      <c r="A67" s="151" t="s">
        <v>88</v>
      </c>
      <c r="B67" s="259"/>
      <c r="C67" s="259"/>
      <c r="D67" s="259"/>
      <c r="E67" s="152" t="s">
        <v>188</v>
      </c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72" t="s">
        <v>173</v>
      </c>
      <c r="BC67" s="172"/>
      <c r="BD67" s="172"/>
      <c r="BE67" s="172"/>
      <c r="BF67" s="172"/>
      <c r="BG67" s="172"/>
      <c r="BH67" s="172"/>
      <c r="BI67" s="45"/>
      <c r="BJ67" s="45"/>
      <c r="BK67" s="45"/>
      <c r="BL67" s="45"/>
      <c r="BM67" s="45"/>
      <c r="BN67" s="45"/>
      <c r="BO67" s="45"/>
      <c r="BP67" s="45"/>
      <c r="BQ67" s="45"/>
      <c r="BR67" s="45"/>
    </row>
    <row r="68" spans="1:70" s="44" customFormat="1" ht="70.5" customHeight="1">
      <c r="A68" s="378" t="s">
        <v>123</v>
      </c>
      <c r="B68" s="378"/>
      <c r="C68" s="378"/>
      <c r="D68" s="378"/>
      <c r="E68" s="379" t="s">
        <v>202</v>
      </c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  <c r="BA68" s="379"/>
      <c r="BB68" s="369" t="s">
        <v>89</v>
      </c>
      <c r="BC68" s="369"/>
      <c r="BD68" s="369"/>
      <c r="BE68" s="369"/>
      <c r="BF68" s="369"/>
      <c r="BG68" s="369"/>
      <c r="BH68" s="369"/>
      <c r="BI68" s="45"/>
      <c r="BJ68" s="45"/>
      <c r="BK68" s="45"/>
      <c r="BL68" s="45"/>
      <c r="BM68" s="45"/>
      <c r="BN68" s="45"/>
      <c r="BO68" s="45"/>
      <c r="BP68" s="45"/>
      <c r="BQ68" s="45"/>
      <c r="BR68" s="45"/>
    </row>
    <row r="69" spans="1:70" s="44" customFormat="1" ht="100.5" customHeight="1">
      <c r="A69" s="380" t="s">
        <v>124</v>
      </c>
      <c r="B69" s="380"/>
      <c r="C69" s="380"/>
      <c r="D69" s="380"/>
      <c r="E69" s="185" t="s">
        <v>203</v>
      </c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4" t="s">
        <v>87</v>
      </c>
      <c r="BC69" s="184"/>
      <c r="BD69" s="184"/>
      <c r="BE69" s="184"/>
      <c r="BF69" s="184"/>
      <c r="BG69" s="184"/>
      <c r="BH69" s="184"/>
      <c r="BI69" s="45"/>
      <c r="BJ69" s="45"/>
      <c r="BK69" s="45"/>
      <c r="BL69" s="45"/>
      <c r="BM69" s="45"/>
      <c r="BN69" s="45"/>
      <c r="BO69" s="45"/>
      <c r="BP69" s="45"/>
      <c r="BQ69" s="45"/>
      <c r="BR69" s="45"/>
    </row>
    <row r="70" spans="1:70" s="44" customFormat="1" ht="75" customHeight="1">
      <c r="A70" s="133" t="s">
        <v>121</v>
      </c>
      <c r="B70" s="134"/>
      <c r="C70" s="134"/>
      <c r="D70" s="134"/>
      <c r="E70" s="345" t="s">
        <v>213</v>
      </c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  <c r="AZ70" s="345"/>
      <c r="BA70" s="345"/>
      <c r="BB70" s="273" t="s">
        <v>91</v>
      </c>
      <c r="BC70" s="273"/>
      <c r="BD70" s="273"/>
      <c r="BE70" s="273"/>
      <c r="BF70" s="273"/>
      <c r="BG70" s="273"/>
      <c r="BH70" s="273"/>
      <c r="BI70" s="45"/>
      <c r="BJ70" s="45"/>
      <c r="BK70" s="45"/>
      <c r="BL70" s="45"/>
      <c r="BM70" s="45"/>
      <c r="BN70" s="45"/>
      <c r="BO70" s="45"/>
      <c r="BP70" s="45"/>
      <c r="BQ70" s="45"/>
      <c r="BR70" s="45"/>
    </row>
    <row r="71" spans="1:70" s="44" customFormat="1" ht="127.5" customHeight="1">
      <c r="A71" s="133" t="s">
        <v>125</v>
      </c>
      <c r="B71" s="134"/>
      <c r="C71" s="134"/>
      <c r="D71" s="134"/>
      <c r="E71" s="185" t="s">
        <v>214</v>
      </c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4" t="s">
        <v>92</v>
      </c>
      <c r="BC71" s="184"/>
      <c r="BD71" s="184"/>
      <c r="BE71" s="184"/>
      <c r="BF71" s="184"/>
      <c r="BG71" s="184"/>
      <c r="BH71" s="184"/>
      <c r="BI71" s="45"/>
      <c r="BJ71" s="45"/>
      <c r="BK71" s="45"/>
      <c r="BL71" s="45"/>
      <c r="BM71" s="45"/>
      <c r="BN71" s="45"/>
      <c r="BO71" s="45"/>
      <c r="BP71" s="45"/>
      <c r="BQ71" s="45"/>
      <c r="BR71" s="45"/>
    </row>
    <row r="72" spans="1:70" s="44" customFormat="1" ht="72.75" customHeight="1">
      <c r="A72" s="133" t="s">
        <v>126</v>
      </c>
      <c r="B72" s="134"/>
      <c r="C72" s="134"/>
      <c r="D72" s="134"/>
      <c r="E72" s="334" t="s">
        <v>216</v>
      </c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184" t="s">
        <v>208</v>
      </c>
      <c r="BC72" s="184"/>
      <c r="BD72" s="184"/>
      <c r="BE72" s="184"/>
      <c r="BF72" s="184"/>
      <c r="BG72" s="184"/>
      <c r="BH72" s="184"/>
      <c r="BI72" s="45"/>
      <c r="BJ72" s="45"/>
      <c r="BK72" s="45"/>
      <c r="BL72" s="45"/>
      <c r="BM72" s="45"/>
      <c r="BN72" s="45"/>
      <c r="BO72" s="45"/>
      <c r="BP72" s="45"/>
      <c r="BQ72" s="45"/>
      <c r="BR72" s="45"/>
    </row>
    <row r="73" spans="1:70" s="44" customFormat="1" ht="63" customHeight="1">
      <c r="A73" s="133" t="s">
        <v>127</v>
      </c>
      <c r="B73" s="134"/>
      <c r="C73" s="134"/>
      <c r="D73" s="134"/>
      <c r="E73" s="185" t="s">
        <v>217</v>
      </c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4" t="s">
        <v>208</v>
      </c>
      <c r="BC73" s="184"/>
      <c r="BD73" s="184"/>
      <c r="BE73" s="184"/>
      <c r="BF73" s="184"/>
      <c r="BG73" s="184"/>
      <c r="BH73" s="184"/>
      <c r="BI73" s="45"/>
      <c r="BJ73" s="45"/>
      <c r="BK73" s="45"/>
      <c r="BL73" s="45"/>
      <c r="BM73" s="45"/>
      <c r="BN73" s="45"/>
      <c r="BO73" s="45"/>
      <c r="BP73" s="45"/>
      <c r="BQ73" s="45"/>
      <c r="BR73" s="45"/>
    </row>
    <row r="74" spans="1:70" s="44" customFormat="1" ht="103.5" customHeight="1">
      <c r="A74" s="133" t="s">
        <v>128</v>
      </c>
      <c r="B74" s="134"/>
      <c r="C74" s="134"/>
      <c r="D74" s="134"/>
      <c r="E74" s="185" t="s">
        <v>218</v>
      </c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4" t="s">
        <v>93</v>
      </c>
      <c r="BC74" s="184"/>
      <c r="BD74" s="184"/>
      <c r="BE74" s="184"/>
      <c r="BF74" s="184"/>
      <c r="BG74" s="184"/>
      <c r="BH74" s="184"/>
      <c r="BI74" s="45"/>
      <c r="BJ74" s="45"/>
      <c r="BK74" s="45"/>
      <c r="BL74" s="45"/>
      <c r="BM74" s="45"/>
      <c r="BN74" s="45"/>
      <c r="BO74" s="45"/>
      <c r="BP74" s="45"/>
      <c r="BQ74" s="45"/>
      <c r="BR74" s="45"/>
    </row>
    <row r="75" spans="1:70" s="44" customFormat="1" ht="69" customHeight="1">
      <c r="A75" s="133" t="s">
        <v>122</v>
      </c>
      <c r="B75" s="134"/>
      <c r="C75" s="134"/>
      <c r="D75" s="134"/>
      <c r="E75" s="185" t="s">
        <v>227</v>
      </c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4" t="s">
        <v>219</v>
      </c>
      <c r="BC75" s="184"/>
      <c r="BD75" s="184"/>
      <c r="BE75" s="184"/>
      <c r="BF75" s="184"/>
      <c r="BG75" s="184"/>
      <c r="BH75" s="184"/>
      <c r="BI75" s="45"/>
      <c r="BJ75" s="45"/>
      <c r="BK75" s="45"/>
      <c r="BL75" s="45"/>
      <c r="BM75" s="45"/>
      <c r="BN75" s="45"/>
      <c r="BO75" s="45"/>
      <c r="BP75" s="45"/>
      <c r="BQ75" s="45"/>
      <c r="BR75" s="45"/>
    </row>
    <row r="76" spans="1:70" s="44" customFormat="1" ht="63" customHeight="1">
      <c r="A76" s="133" t="s">
        <v>147</v>
      </c>
      <c r="B76" s="134"/>
      <c r="C76" s="134"/>
      <c r="D76" s="134"/>
      <c r="E76" s="185" t="s">
        <v>221</v>
      </c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4" t="s">
        <v>225</v>
      </c>
      <c r="BC76" s="184"/>
      <c r="BD76" s="184"/>
      <c r="BE76" s="184"/>
      <c r="BF76" s="184"/>
      <c r="BG76" s="184"/>
      <c r="BH76" s="184"/>
      <c r="BI76" s="45"/>
      <c r="BJ76" s="45"/>
      <c r="BK76" s="45"/>
      <c r="BL76" s="45"/>
      <c r="BM76" s="45"/>
      <c r="BN76" s="45"/>
      <c r="BO76" s="45"/>
      <c r="BP76" s="45"/>
      <c r="BQ76" s="45"/>
      <c r="BR76" s="45"/>
    </row>
    <row r="77" spans="1:70" s="44" customFormat="1" ht="82.5" customHeight="1">
      <c r="A77" s="133" t="s">
        <v>148</v>
      </c>
      <c r="B77" s="134"/>
      <c r="C77" s="134"/>
      <c r="D77" s="134"/>
      <c r="E77" s="146" t="s">
        <v>222</v>
      </c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335" t="s">
        <v>225</v>
      </c>
      <c r="BC77" s="336"/>
      <c r="BD77" s="336"/>
      <c r="BE77" s="336"/>
      <c r="BF77" s="336"/>
      <c r="BG77" s="336"/>
      <c r="BH77" s="337"/>
      <c r="BI77" s="45"/>
      <c r="BJ77" s="45"/>
      <c r="BK77" s="45"/>
      <c r="BL77" s="45"/>
      <c r="BM77" s="45"/>
      <c r="BN77" s="45"/>
      <c r="BO77" s="45"/>
      <c r="BP77" s="45"/>
      <c r="BQ77" s="45"/>
      <c r="BR77" s="45"/>
    </row>
    <row r="78" spans="1:70" s="44" customFormat="1" ht="20.25" customHeight="1">
      <c r="A78" s="111"/>
      <c r="B78" s="112"/>
      <c r="C78" s="112"/>
      <c r="D78" s="112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3"/>
      <c r="BC78" s="113"/>
      <c r="BD78" s="113"/>
      <c r="BE78" s="113"/>
      <c r="BF78" s="113"/>
      <c r="BG78" s="113"/>
      <c r="BH78" s="113"/>
      <c r="BI78" s="45"/>
      <c r="BJ78" s="45"/>
      <c r="BK78" s="45"/>
      <c r="BL78" s="45"/>
      <c r="BM78" s="45"/>
      <c r="BN78" s="45"/>
      <c r="BO78" s="45"/>
      <c r="BP78" s="45"/>
      <c r="BQ78" s="45"/>
      <c r="BR78" s="45"/>
    </row>
    <row r="79" spans="1:60" ht="38.25" customHeight="1">
      <c r="A79" s="333" t="s">
        <v>223</v>
      </c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33"/>
      <c r="AT79" s="333"/>
      <c r="AU79" s="333"/>
      <c r="AV79" s="333"/>
      <c r="AW79" s="333"/>
      <c r="AX79" s="333"/>
      <c r="AY79" s="333"/>
      <c r="AZ79" s="333"/>
      <c r="BA79" s="333"/>
      <c r="BB79" s="333"/>
      <c r="BC79" s="333"/>
      <c r="BD79" s="333"/>
      <c r="BE79" s="333"/>
      <c r="BF79" s="333"/>
      <c r="BG79" s="333"/>
      <c r="BH79" s="333"/>
    </row>
    <row r="80" spans="1:60" ht="23.2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</row>
    <row r="81" spans="1:60" ht="63" customHeight="1">
      <c r="A81" s="267" t="s">
        <v>224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</row>
    <row r="82" spans="1:60" ht="22.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</row>
    <row r="83" spans="1:60" ht="107.25" customHeight="1">
      <c r="A83" s="272" t="s">
        <v>187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</row>
    <row r="84" spans="1:60" ht="10.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58"/>
      <c r="BF84" s="58"/>
      <c r="BG84" s="58"/>
      <c r="BH84" s="58"/>
    </row>
    <row r="85" spans="1:60" ht="33" customHeight="1">
      <c r="A85" s="67" t="s">
        <v>84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9"/>
      <c r="S85" s="69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70"/>
      <c r="AF85" s="58"/>
      <c r="AG85" s="68"/>
      <c r="AH85" s="68"/>
      <c r="AI85" s="68"/>
      <c r="AJ85" s="71"/>
      <c r="AK85" s="67" t="s">
        <v>84</v>
      </c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58"/>
      <c r="BG85" s="58"/>
      <c r="BH85" s="58"/>
    </row>
    <row r="86" spans="1:60" ht="7.5" customHeight="1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9"/>
      <c r="S86" s="69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70"/>
      <c r="AF86" s="58"/>
      <c r="AG86" s="68"/>
      <c r="AH86" s="68"/>
      <c r="AI86" s="68"/>
      <c r="AJ86" s="71"/>
      <c r="AK86" s="67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58"/>
      <c r="BG86" s="58"/>
      <c r="BH86" s="58"/>
    </row>
    <row r="87" spans="1:60" ht="9" customHeight="1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9"/>
      <c r="S87" s="69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70"/>
      <c r="AF87" s="58"/>
      <c r="AG87" s="68"/>
      <c r="AH87" s="68"/>
      <c r="AI87" s="68"/>
      <c r="AJ87" s="71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58"/>
      <c r="BG87" s="58"/>
      <c r="BH87" s="58"/>
    </row>
    <row r="88" spans="1:60" ht="30.75" customHeight="1">
      <c r="A88" s="145" t="s">
        <v>150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68"/>
      <c r="AE88" s="70"/>
      <c r="AF88" s="68"/>
      <c r="AG88" s="68"/>
      <c r="AH88" s="68"/>
      <c r="AI88" s="68"/>
      <c r="AJ88" s="71"/>
      <c r="AK88" s="128" t="s">
        <v>191</v>
      </c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58"/>
    </row>
    <row r="89" spans="1:60" ht="41.25" customHeight="1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68"/>
      <c r="AE89" s="70"/>
      <c r="AF89" s="68"/>
      <c r="AG89" s="68"/>
      <c r="AH89" s="68"/>
      <c r="AI89" s="68"/>
      <c r="AJ89" s="71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58"/>
    </row>
    <row r="90" spans="1:60" ht="30" customHeight="1">
      <c r="A90" s="270"/>
      <c r="B90" s="270"/>
      <c r="C90" s="270"/>
      <c r="D90" s="270"/>
      <c r="E90" s="270"/>
      <c r="F90" s="270"/>
      <c r="G90" s="68"/>
      <c r="H90" s="145" t="s">
        <v>182</v>
      </c>
      <c r="I90" s="145"/>
      <c r="J90" s="145"/>
      <c r="K90" s="145"/>
      <c r="L90" s="145"/>
      <c r="M90" s="145"/>
      <c r="N90" s="68"/>
      <c r="O90" s="68"/>
      <c r="P90" s="68"/>
      <c r="Q90" s="68"/>
      <c r="R90" s="69"/>
      <c r="S90" s="69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70"/>
      <c r="AF90" s="68"/>
      <c r="AG90" s="68"/>
      <c r="AH90" s="68"/>
      <c r="AI90" s="68"/>
      <c r="AJ90" s="71"/>
      <c r="AK90" s="270"/>
      <c r="AL90" s="270"/>
      <c r="AM90" s="270"/>
      <c r="AN90" s="270"/>
      <c r="AO90" s="270"/>
      <c r="AP90" s="270"/>
      <c r="AQ90" s="72"/>
      <c r="AR90" s="145" t="s">
        <v>183</v>
      </c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58"/>
      <c r="BG90" s="58"/>
      <c r="BH90" s="58"/>
    </row>
    <row r="91" spans="1:60" ht="33.75" customHeight="1">
      <c r="A91" s="73"/>
      <c r="B91" s="68"/>
      <c r="C91" s="68"/>
      <c r="D91" s="68"/>
      <c r="E91" s="68"/>
      <c r="F91" s="68"/>
      <c r="G91" s="68"/>
      <c r="H91" s="73"/>
      <c r="I91" s="68"/>
      <c r="J91" s="68"/>
      <c r="K91" s="68"/>
      <c r="L91" s="68"/>
      <c r="M91" s="68"/>
      <c r="N91" s="68"/>
      <c r="O91" s="68"/>
      <c r="P91" s="68"/>
      <c r="Q91" s="68"/>
      <c r="R91" s="69"/>
      <c r="S91" s="69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70"/>
      <c r="AF91" s="68"/>
      <c r="AG91" s="68"/>
      <c r="AH91" s="68"/>
      <c r="AI91" s="68"/>
      <c r="AJ91" s="71"/>
      <c r="AK91" s="271"/>
      <c r="AL91" s="271"/>
      <c r="AM91" s="271"/>
      <c r="AN91" s="271"/>
      <c r="AO91" s="271"/>
      <c r="AP91" s="271"/>
      <c r="AQ91" s="68"/>
      <c r="AR91" s="74"/>
      <c r="AS91" s="74"/>
      <c r="AT91" s="74"/>
      <c r="AU91" s="74"/>
      <c r="AV91" s="74"/>
      <c r="AW91" s="74"/>
      <c r="AX91" s="68"/>
      <c r="AY91" s="68"/>
      <c r="AZ91" s="68"/>
      <c r="BA91" s="68"/>
      <c r="BB91" s="68"/>
      <c r="BC91" s="68"/>
      <c r="BD91" s="68"/>
      <c r="BE91" s="68"/>
      <c r="BF91" s="58"/>
      <c r="BG91" s="58"/>
      <c r="BH91" s="58"/>
    </row>
    <row r="92" spans="1:60" ht="30" customHeight="1">
      <c r="A92" s="271"/>
      <c r="B92" s="271"/>
      <c r="C92" s="271"/>
      <c r="D92" s="271"/>
      <c r="E92" s="271"/>
      <c r="F92" s="271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9"/>
      <c r="S92" s="69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70"/>
      <c r="AF92" s="68"/>
      <c r="AG92" s="68"/>
      <c r="AH92" s="68"/>
      <c r="AI92" s="68"/>
      <c r="AJ92" s="71"/>
      <c r="AK92" s="271"/>
      <c r="AL92" s="271"/>
      <c r="AM92" s="271"/>
      <c r="AN92" s="271"/>
      <c r="AO92" s="271"/>
      <c r="AP92" s="271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58"/>
      <c r="BG92" s="58"/>
      <c r="BH92" s="58"/>
    </row>
    <row r="93" spans="1:60" ht="63.75" customHeight="1">
      <c r="A93" s="283" t="s">
        <v>194</v>
      </c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75"/>
      <c r="AE93" s="76"/>
      <c r="AF93" s="75"/>
      <c r="AG93" s="75"/>
      <c r="AH93" s="75"/>
      <c r="AI93" s="77"/>
      <c r="AJ93" s="78"/>
      <c r="AK93" s="280" t="s">
        <v>152</v>
      </c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  <c r="BC93" s="280"/>
      <c r="BD93" s="280"/>
      <c r="BE93" s="280"/>
      <c r="BF93" s="280"/>
      <c r="BG93" s="280"/>
      <c r="BH93" s="280"/>
    </row>
    <row r="94" spans="1:60" ht="24" customHeight="1">
      <c r="A94" s="79"/>
      <c r="B94" s="79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79"/>
      <c r="X94" s="79"/>
      <c r="Y94" s="79"/>
      <c r="Z94" s="79"/>
      <c r="AA94" s="79"/>
      <c r="AB94" s="79"/>
      <c r="AC94" s="79"/>
      <c r="AD94" s="75"/>
      <c r="AE94" s="76"/>
      <c r="AF94" s="75"/>
      <c r="AG94" s="75"/>
      <c r="AH94" s="75"/>
      <c r="AI94" s="77"/>
      <c r="AJ94" s="78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B94" s="280"/>
      <c r="BC94" s="280"/>
      <c r="BD94" s="280"/>
      <c r="BE94" s="280"/>
      <c r="BF94" s="280"/>
      <c r="BG94" s="280"/>
      <c r="BH94" s="280"/>
    </row>
    <row r="95" spans="1:60" ht="33.75" customHeight="1">
      <c r="A95" s="269"/>
      <c r="B95" s="269"/>
      <c r="C95" s="269"/>
      <c r="D95" s="269"/>
      <c r="E95" s="269"/>
      <c r="F95" s="269"/>
      <c r="G95" s="75"/>
      <c r="H95" s="144" t="s">
        <v>195</v>
      </c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80"/>
      <c r="AD95" s="75"/>
      <c r="AE95" s="76"/>
      <c r="AF95" s="75"/>
      <c r="AG95" s="75"/>
      <c r="AH95" s="75"/>
      <c r="AI95" s="77"/>
      <c r="AJ95" s="78"/>
      <c r="AK95" s="270"/>
      <c r="AL95" s="270"/>
      <c r="AM95" s="270"/>
      <c r="AN95" s="270"/>
      <c r="AO95" s="270"/>
      <c r="AP95" s="270"/>
      <c r="AQ95" s="68"/>
      <c r="AR95" s="145" t="s">
        <v>153</v>
      </c>
      <c r="AS95" s="145"/>
      <c r="AT95" s="145"/>
      <c r="AU95" s="145"/>
      <c r="AV95" s="145"/>
      <c r="AW95" s="145"/>
      <c r="AX95" s="72"/>
      <c r="AY95" s="72"/>
      <c r="AZ95" s="72"/>
      <c r="BA95" s="72"/>
      <c r="BB95" s="72"/>
      <c r="BC95" s="72"/>
      <c r="BD95" s="72"/>
      <c r="BE95" s="72"/>
      <c r="BF95" s="81"/>
      <c r="BG95" s="81"/>
      <c r="BH95" s="81"/>
    </row>
    <row r="96" spans="1:60" ht="39.75" customHeight="1">
      <c r="A96" s="269"/>
      <c r="B96" s="269"/>
      <c r="C96" s="269"/>
      <c r="D96" s="269"/>
      <c r="E96" s="269"/>
      <c r="F96" s="269"/>
      <c r="G96" s="82"/>
      <c r="H96" s="82"/>
      <c r="I96" s="82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75"/>
      <c r="AE96" s="76"/>
      <c r="AF96" s="75"/>
      <c r="AG96" s="75"/>
      <c r="AH96" s="75"/>
      <c r="AI96" s="77"/>
      <c r="AJ96" s="78"/>
      <c r="AK96" s="83"/>
      <c r="AL96" s="83"/>
      <c r="AM96" s="83"/>
      <c r="AN96" s="83"/>
      <c r="AO96" s="83"/>
      <c r="AP96" s="83"/>
      <c r="AQ96" s="81"/>
      <c r="AR96" s="81"/>
      <c r="AS96" s="81"/>
      <c r="AT96" s="84"/>
      <c r="AU96" s="84"/>
      <c r="AV96" s="84"/>
      <c r="AW96" s="85"/>
      <c r="AX96" s="68"/>
      <c r="AY96" s="68"/>
      <c r="AZ96" s="68"/>
      <c r="BA96" s="68"/>
      <c r="BB96" s="68"/>
      <c r="BC96" s="68"/>
      <c r="BD96" s="68"/>
      <c r="BE96" s="68"/>
      <c r="BF96" s="81"/>
      <c r="BG96" s="81"/>
      <c r="BH96" s="81"/>
    </row>
    <row r="97" ht="39.75" customHeight="1"/>
    <row r="98" spans="1:60" ht="39.7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70"/>
      <c r="Z98" s="70"/>
      <c r="AA98" s="70"/>
      <c r="AB98" s="70"/>
      <c r="AC98" s="70"/>
      <c r="AD98" s="75"/>
      <c r="AE98" s="76"/>
      <c r="AF98" s="75"/>
      <c r="AG98" s="75"/>
      <c r="AH98" s="75"/>
      <c r="AI98" s="77"/>
      <c r="AJ98" s="78"/>
      <c r="AK98" s="282" t="s">
        <v>154</v>
      </c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2"/>
      <c r="BB98" s="282"/>
      <c r="BC98" s="282"/>
      <c r="BD98" s="282"/>
      <c r="BE98" s="68"/>
      <c r="BF98" s="81"/>
      <c r="BG98" s="81"/>
      <c r="BH98" s="81"/>
    </row>
    <row r="99" spans="1:60" ht="39.75" customHeight="1">
      <c r="A99" s="120"/>
      <c r="B99" s="120"/>
      <c r="C99" s="120"/>
      <c r="D99" s="120"/>
      <c r="E99" s="120"/>
      <c r="F99" s="120"/>
      <c r="G99" s="75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70"/>
      <c r="AD99" s="75"/>
      <c r="AE99" s="76"/>
      <c r="AF99" s="75"/>
      <c r="AG99" s="75"/>
      <c r="AH99" s="75"/>
      <c r="AI99" s="77"/>
      <c r="AJ99" s="78"/>
      <c r="AK99" s="284"/>
      <c r="AL99" s="284"/>
      <c r="AM99" s="284"/>
      <c r="AN99" s="284"/>
      <c r="AO99" s="284"/>
      <c r="AP99" s="284"/>
      <c r="AQ99" s="88"/>
      <c r="AR99" s="145" t="s">
        <v>184</v>
      </c>
      <c r="AS99" s="145"/>
      <c r="AT99" s="145"/>
      <c r="AU99" s="145"/>
      <c r="AV99" s="145"/>
      <c r="AW99" s="145"/>
      <c r="AX99" s="145"/>
      <c r="AY99" s="68"/>
      <c r="AZ99" s="68"/>
      <c r="BA99" s="68"/>
      <c r="BB99" s="68"/>
      <c r="BC99" s="68"/>
      <c r="BD99" s="68"/>
      <c r="BE99" s="68"/>
      <c r="BF99" s="81"/>
      <c r="BG99" s="81"/>
      <c r="BH99" s="81"/>
    </row>
    <row r="100" spans="1:60" ht="39.75" customHeight="1">
      <c r="A100" s="121"/>
      <c r="B100" s="121"/>
      <c r="C100" s="121"/>
      <c r="D100" s="121"/>
      <c r="E100" s="121"/>
      <c r="F100" s="121"/>
      <c r="G100" s="82"/>
      <c r="H100" s="82"/>
      <c r="I100" s="82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75"/>
      <c r="AE100" s="76"/>
      <c r="AF100" s="75"/>
      <c r="AG100" s="75"/>
      <c r="AH100" s="75"/>
      <c r="AI100" s="77"/>
      <c r="AJ100" s="78"/>
      <c r="AK100" s="89"/>
      <c r="AL100" s="89"/>
      <c r="AM100" s="89"/>
      <c r="AN100" s="89"/>
      <c r="AO100" s="89"/>
      <c r="AP100" s="89"/>
      <c r="AQ100" s="90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91"/>
      <c r="BC100" s="91"/>
      <c r="BD100" s="91"/>
      <c r="BE100" s="68"/>
      <c r="BF100" s="81"/>
      <c r="BG100" s="81"/>
      <c r="BH100" s="81"/>
    </row>
    <row r="101" spans="1:60" ht="44.25" customHeight="1">
      <c r="A101" s="80"/>
      <c r="B101" s="80"/>
      <c r="C101" s="80"/>
      <c r="D101" s="80"/>
      <c r="E101" s="80"/>
      <c r="F101" s="80"/>
      <c r="G101" s="82"/>
      <c r="H101" s="82"/>
      <c r="I101" s="82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75"/>
      <c r="AE101" s="76"/>
      <c r="AF101" s="75"/>
      <c r="AG101" s="75"/>
      <c r="AH101" s="75"/>
      <c r="AI101" s="77"/>
      <c r="AJ101" s="78"/>
      <c r="AK101" s="86"/>
      <c r="AL101" s="86"/>
      <c r="AM101" s="86"/>
      <c r="AN101" s="86"/>
      <c r="AO101" s="86"/>
      <c r="AP101" s="86"/>
      <c r="AQ101" s="81"/>
      <c r="AR101" s="81"/>
      <c r="AS101" s="81"/>
      <c r="AT101" s="84"/>
      <c r="AU101" s="84"/>
      <c r="AV101" s="84"/>
      <c r="AW101" s="85"/>
      <c r="AX101" s="68"/>
      <c r="AY101" s="68"/>
      <c r="AZ101" s="68"/>
      <c r="BA101" s="68"/>
      <c r="BB101" s="68"/>
      <c r="BC101" s="68"/>
      <c r="BD101" s="68"/>
      <c r="BE101" s="68"/>
      <c r="BF101" s="81"/>
      <c r="BG101" s="81"/>
      <c r="BH101" s="81"/>
    </row>
    <row r="102" spans="1:60" ht="62.25" customHeight="1">
      <c r="A102" s="283" t="s">
        <v>155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77"/>
      <c r="AJ102" s="78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68"/>
      <c r="BF102" s="81"/>
      <c r="BG102" s="81"/>
      <c r="BH102" s="81"/>
    </row>
    <row r="103" spans="1:60" ht="29.2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0"/>
      <c r="AE103" s="76"/>
      <c r="AF103" s="76"/>
      <c r="AG103" s="76"/>
      <c r="AH103" s="76"/>
      <c r="AI103" s="77"/>
      <c r="AJ103" s="78"/>
      <c r="AK103" s="332"/>
      <c r="AL103" s="332"/>
      <c r="AM103" s="332"/>
      <c r="AN103" s="332"/>
      <c r="AO103" s="332"/>
      <c r="AP103" s="332"/>
      <c r="AQ103" s="88"/>
      <c r="AR103" s="145"/>
      <c r="AS103" s="145"/>
      <c r="AT103" s="145"/>
      <c r="AU103" s="145"/>
      <c r="AV103" s="145"/>
      <c r="AW103" s="145"/>
      <c r="AX103" s="145"/>
      <c r="AY103" s="68"/>
      <c r="AZ103" s="68"/>
      <c r="BA103" s="68"/>
      <c r="BB103" s="68"/>
      <c r="BC103" s="68"/>
      <c r="BD103" s="68"/>
      <c r="BE103" s="68"/>
      <c r="BF103" s="81"/>
      <c r="BG103" s="81"/>
      <c r="BH103" s="81"/>
    </row>
    <row r="104" spans="1:60" ht="27" customHeight="1">
      <c r="A104" s="279" t="s">
        <v>161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80"/>
      <c r="AD104" s="75"/>
      <c r="AE104" s="76"/>
      <c r="AF104" s="76"/>
      <c r="AG104" s="76"/>
      <c r="AH104" s="76"/>
      <c r="AI104" s="77"/>
      <c r="AJ104" s="78"/>
      <c r="AK104" s="90"/>
      <c r="AL104" s="90"/>
      <c r="AM104" s="90"/>
      <c r="AN104" s="90"/>
      <c r="AO104" s="90"/>
      <c r="AP104" s="90"/>
      <c r="AQ104" s="90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91"/>
      <c r="BC104" s="91"/>
      <c r="BD104" s="91"/>
      <c r="BE104" s="91"/>
      <c r="BF104" s="81"/>
      <c r="BG104" s="81"/>
      <c r="BH104" s="81"/>
    </row>
  </sheetData>
  <sheetProtection/>
  <mergeCells count="534">
    <mergeCell ref="AE42:AF42"/>
    <mergeCell ref="BB75:BH75"/>
    <mergeCell ref="AO42:AP42"/>
    <mergeCell ref="AQ42:AR42"/>
    <mergeCell ref="AS42:AT42"/>
    <mergeCell ref="AU42:AV42"/>
    <mergeCell ref="AW42:AX42"/>
    <mergeCell ref="AY42:AZ42"/>
    <mergeCell ref="AG42:AH42"/>
    <mergeCell ref="BD46:BH46"/>
    <mergeCell ref="BD47:BH47"/>
    <mergeCell ref="AW47:AX47"/>
    <mergeCell ref="AK42:AL42"/>
    <mergeCell ref="AM42:AN42"/>
    <mergeCell ref="AU43:AV43"/>
    <mergeCell ref="AW43:AX43"/>
    <mergeCell ref="BD43:BH43"/>
    <mergeCell ref="BD42:BH42"/>
    <mergeCell ref="AY43:AZ43"/>
    <mergeCell ref="BA43:BB43"/>
    <mergeCell ref="AI42:AJ42"/>
    <mergeCell ref="AW58:BH59"/>
    <mergeCell ref="AI43:AJ43"/>
    <mergeCell ref="AK43:AL43"/>
    <mergeCell ref="AM43:AN43"/>
    <mergeCell ref="AO43:AP43"/>
    <mergeCell ref="AQ43:AR43"/>
    <mergeCell ref="AS43:AT43"/>
    <mergeCell ref="AS41:AT41"/>
    <mergeCell ref="AU41:AV41"/>
    <mergeCell ref="AW41:AX41"/>
    <mergeCell ref="BA41:BB41"/>
    <mergeCell ref="BD41:BH41"/>
    <mergeCell ref="B43:Z43"/>
    <mergeCell ref="AA43:AB43"/>
    <mergeCell ref="AC43:AD43"/>
    <mergeCell ref="AE43:AF43"/>
    <mergeCell ref="AG43:AH43"/>
    <mergeCell ref="AD7:AV7"/>
    <mergeCell ref="AG8:AY8"/>
    <mergeCell ref="AT17:AV17"/>
    <mergeCell ref="AW17:AW18"/>
    <mergeCell ref="AY33:AZ33"/>
    <mergeCell ref="AI41:AJ41"/>
    <mergeCell ref="AK41:AL41"/>
    <mergeCell ref="AM41:AN41"/>
    <mergeCell ref="AO41:AP41"/>
    <mergeCell ref="AQ41:AR41"/>
    <mergeCell ref="A73:D73"/>
    <mergeCell ref="A68:D68"/>
    <mergeCell ref="E68:BA68"/>
    <mergeCell ref="A69:D69"/>
    <mergeCell ref="E76:BA76"/>
    <mergeCell ref="E73:BA73"/>
    <mergeCell ref="A75:D75"/>
    <mergeCell ref="E75:BA75"/>
    <mergeCell ref="A71:D71"/>
    <mergeCell ref="AW44:AX44"/>
    <mergeCell ref="AY44:AZ44"/>
    <mergeCell ref="A57:AD57"/>
    <mergeCell ref="B50:Z50"/>
    <mergeCell ref="B51:Z51"/>
    <mergeCell ref="AU50:AV50"/>
    <mergeCell ref="AW50:AX50"/>
    <mergeCell ref="AU49:AV49"/>
    <mergeCell ref="AW53:BB53"/>
    <mergeCell ref="W10:AW10"/>
    <mergeCell ref="AU33:AV33"/>
    <mergeCell ref="BC17:BC18"/>
    <mergeCell ref="BA47:BB47"/>
    <mergeCell ref="AY47:AZ47"/>
    <mergeCell ref="B41:Z41"/>
    <mergeCell ref="AA41:AB41"/>
    <mergeCell ref="AK44:AL44"/>
    <mergeCell ref="AO44:AP44"/>
    <mergeCell ref="BA42:BB42"/>
    <mergeCell ref="BB68:BH68"/>
    <mergeCell ref="BB66:BH66"/>
    <mergeCell ref="BB62:BH62"/>
    <mergeCell ref="AW54:BB54"/>
    <mergeCell ref="BB67:BH67"/>
    <mergeCell ref="E62:BA62"/>
    <mergeCell ref="AQ55:AV55"/>
    <mergeCell ref="AQ54:AV54"/>
    <mergeCell ref="BB64:BH64"/>
    <mergeCell ref="AE57:AV57"/>
    <mergeCell ref="BB76:BH76"/>
    <mergeCell ref="B48:Z48"/>
    <mergeCell ref="AW48:AX48"/>
    <mergeCell ref="B49:Z49"/>
    <mergeCell ref="BD53:BH53"/>
    <mergeCell ref="BB73:BH73"/>
    <mergeCell ref="AY50:AZ50"/>
    <mergeCell ref="AY51:AZ51"/>
    <mergeCell ref="BB69:BH69"/>
    <mergeCell ref="BA50:BB50"/>
    <mergeCell ref="BA44:BB44"/>
    <mergeCell ref="BA37:BB37"/>
    <mergeCell ref="BA38:BB38"/>
    <mergeCell ref="AW46:AX46"/>
    <mergeCell ref="AU47:AV47"/>
    <mergeCell ref="BA46:BB46"/>
    <mergeCell ref="AW45:AX45"/>
    <mergeCell ref="AY45:AZ45"/>
    <mergeCell ref="AU46:AV46"/>
    <mergeCell ref="AY41:AZ41"/>
    <mergeCell ref="BA8:BG8"/>
    <mergeCell ref="BA30:BB30"/>
    <mergeCell ref="BH17:BH18"/>
    <mergeCell ref="BD38:BH38"/>
    <mergeCell ref="BC27:BC30"/>
    <mergeCell ref="BD17:BD18"/>
    <mergeCell ref="BD27:BH30"/>
    <mergeCell ref="BD32:BH32"/>
    <mergeCell ref="BA31:BB31"/>
    <mergeCell ref="AQ27:BB27"/>
    <mergeCell ref="BB65:BH65"/>
    <mergeCell ref="AW57:BH57"/>
    <mergeCell ref="BA51:BB51"/>
    <mergeCell ref="BD55:BH55"/>
    <mergeCell ref="AW52:AX52"/>
    <mergeCell ref="AR103:AX103"/>
    <mergeCell ref="AU51:AV51"/>
    <mergeCell ref="AR95:AW95"/>
    <mergeCell ref="BD52:BH52"/>
    <mergeCell ref="E70:BA70"/>
    <mergeCell ref="AK103:AP103"/>
    <mergeCell ref="A79:BH79"/>
    <mergeCell ref="E72:BA72"/>
    <mergeCell ref="A76:D76"/>
    <mergeCell ref="A88:AC89"/>
    <mergeCell ref="BB77:BH77"/>
    <mergeCell ref="BB72:BH72"/>
    <mergeCell ref="A74:D74"/>
    <mergeCell ref="A93:AC93"/>
    <mergeCell ref="AK95:AP95"/>
    <mergeCell ref="AW55:BB55"/>
    <mergeCell ref="BA52:BB52"/>
    <mergeCell ref="BA49:BB49"/>
    <mergeCell ref="AW51:AX51"/>
    <mergeCell ref="BA48:BB48"/>
    <mergeCell ref="BD51:BH51"/>
    <mergeCell ref="BD54:BH54"/>
    <mergeCell ref="AQ53:AV53"/>
    <mergeCell ref="AQ52:AR52"/>
    <mergeCell ref="AS51:AT51"/>
    <mergeCell ref="AS50:AT50"/>
    <mergeCell ref="AS52:AT52"/>
    <mergeCell ref="BD48:BH48"/>
    <mergeCell ref="AY48:AZ48"/>
    <mergeCell ref="AW49:AX49"/>
    <mergeCell ref="BD49:BH49"/>
    <mergeCell ref="AQ48:AR48"/>
    <mergeCell ref="AQ51:AR51"/>
    <mergeCell ref="AQ50:AR50"/>
    <mergeCell ref="AO50:AP50"/>
    <mergeCell ref="AU52:AV52"/>
    <mergeCell ref="AQ49:AR49"/>
    <mergeCell ref="AS49:AT49"/>
    <mergeCell ref="AC51:AD51"/>
    <mergeCell ref="AE51:AF51"/>
    <mergeCell ref="AG51:AH51"/>
    <mergeCell ref="AO48:AP48"/>
    <mergeCell ref="AO49:AP49"/>
    <mergeCell ref="AE49:AF49"/>
    <mergeCell ref="AG49:AH49"/>
    <mergeCell ref="AI49:AJ49"/>
    <mergeCell ref="AK49:AL49"/>
    <mergeCell ref="AI51:AJ51"/>
    <mergeCell ref="AA49:AB49"/>
    <mergeCell ref="AC49:AD49"/>
    <mergeCell ref="AA50:AB50"/>
    <mergeCell ref="AC50:AD50"/>
    <mergeCell ref="AE50:AF50"/>
    <mergeCell ref="AG50:AH50"/>
    <mergeCell ref="AU36:AV36"/>
    <mergeCell ref="AA48:AB48"/>
    <mergeCell ref="AC48:AD48"/>
    <mergeCell ref="AE48:AF48"/>
    <mergeCell ref="AG48:AH48"/>
    <mergeCell ref="AS45:AT45"/>
    <mergeCell ref="AQ44:AR44"/>
    <mergeCell ref="AQ45:AR45"/>
    <mergeCell ref="AA44:AB44"/>
    <mergeCell ref="AS48:AT48"/>
    <mergeCell ref="AW40:AX40"/>
    <mergeCell ref="AW37:AX37"/>
    <mergeCell ref="AW38:AX38"/>
    <mergeCell ref="AW39:AX39"/>
    <mergeCell ref="AY39:AZ39"/>
    <mergeCell ref="BA39:BB39"/>
    <mergeCell ref="BA40:BB40"/>
    <mergeCell ref="BD37:BH37"/>
    <mergeCell ref="AY37:AZ37"/>
    <mergeCell ref="AY38:AZ38"/>
    <mergeCell ref="AY40:AZ40"/>
    <mergeCell ref="BD39:BH39"/>
    <mergeCell ref="BD40:BH40"/>
    <mergeCell ref="BA36:BB36"/>
    <mergeCell ref="AW35:AX35"/>
    <mergeCell ref="AY35:AZ35"/>
    <mergeCell ref="AW36:AX36"/>
    <mergeCell ref="AY36:AZ36"/>
    <mergeCell ref="BD35:BH35"/>
    <mergeCell ref="BD36:BH36"/>
    <mergeCell ref="BA35:BB35"/>
    <mergeCell ref="AW33:AX33"/>
    <mergeCell ref="BD34:BH34"/>
    <mergeCell ref="BA34:BB34"/>
    <mergeCell ref="BD31:BH31"/>
    <mergeCell ref="BE17:BE18"/>
    <mergeCell ref="AX17:BA17"/>
    <mergeCell ref="BF17:BF18"/>
    <mergeCell ref="AY32:AZ32"/>
    <mergeCell ref="AU34:AV34"/>
    <mergeCell ref="AE33:AF33"/>
    <mergeCell ref="AE28:AF30"/>
    <mergeCell ref="BG17:BG18"/>
    <mergeCell ref="BD33:BH33"/>
    <mergeCell ref="AY34:AZ34"/>
    <mergeCell ref="BA32:BB32"/>
    <mergeCell ref="BA33:BB33"/>
    <mergeCell ref="AO17:AR17"/>
    <mergeCell ref="AQ30:AR30"/>
    <mergeCell ref="AK17:AN17"/>
    <mergeCell ref="AY30:AZ30"/>
    <mergeCell ref="AW29:BB29"/>
    <mergeCell ref="AQ28:BB28"/>
    <mergeCell ref="AS17:AS18"/>
    <mergeCell ref="AE27:AP27"/>
    <mergeCell ref="AQ29:AV29"/>
    <mergeCell ref="AU30:AV30"/>
    <mergeCell ref="AG28:AH30"/>
    <mergeCell ref="AS30:AT30"/>
    <mergeCell ref="X17:Z17"/>
    <mergeCell ref="AJ17:AJ18"/>
    <mergeCell ref="AA17:AA18"/>
    <mergeCell ref="BB17:BB18"/>
    <mergeCell ref="AW30:AX30"/>
    <mergeCell ref="AG47:AH47"/>
    <mergeCell ref="B44:Z44"/>
    <mergeCell ref="B37:Z37"/>
    <mergeCell ref="B38:Z38"/>
    <mergeCell ref="B46:Z46"/>
    <mergeCell ref="O17:R17"/>
    <mergeCell ref="S17:S18"/>
    <mergeCell ref="T17:V17"/>
    <mergeCell ref="W17:W18"/>
    <mergeCell ref="J17:J18"/>
    <mergeCell ref="K17:N17"/>
    <mergeCell ref="A17:A18"/>
    <mergeCell ref="B17:E17"/>
    <mergeCell ref="F17:F18"/>
    <mergeCell ref="G17:I17"/>
    <mergeCell ref="AA47:AB47"/>
    <mergeCell ref="B39:Z39"/>
    <mergeCell ref="B40:Z40"/>
    <mergeCell ref="B42:Z42"/>
    <mergeCell ref="AA42:AB42"/>
    <mergeCell ref="AA45:AB45"/>
    <mergeCell ref="AA46:AB46"/>
    <mergeCell ref="AK99:AP99"/>
    <mergeCell ref="AK102:BD102"/>
    <mergeCell ref="AB17:AE17"/>
    <mergeCell ref="AF17:AF18"/>
    <mergeCell ref="AG17:AI17"/>
    <mergeCell ref="AE36:AF36"/>
    <mergeCell ref="AC47:AD47"/>
    <mergeCell ref="AA40:AB40"/>
    <mergeCell ref="AW34:AX34"/>
    <mergeCell ref="A104:AB104"/>
    <mergeCell ref="AK90:AP90"/>
    <mergeCell ref="A92:F92"/>
    <mergeCell ref="H90:M90"/>
    <mergeCell ref="AK91:AP91"/>
    <mergeCell ref="AK93:BH94"/>
    <mergeCell ref="C94:V94"/>
    <mergeCell ref="AK98:BD98"/>
    <mergeCell ref="A102:AH102"/>
    <mergeCell ref="H95:AB95"/>
    <mergeCell ref="A95:F95"/>
    <mergeCell ref="AQ47:AR47"/>
    <mergeCell ref="AS47:AT47"/>
    <mergeCell ref="AE55:AF55"/>
    <mergeCell ref="A52:AD52"/>
    <mergeCell ref="U59:Y59"/>
    <mergeCell ref="AP59:AV59"/>
    <mergeCell ref="B47:Z47"/>
    <mergeCell ref="AA51:AB51"/>
    <mergeCell ref="AK50:AL50"/>
    <mergeCell ref="A96:F96"/>
    <mergeCell ref="AR90:BE90"/>
    <mergeCell ref="A90:F90"/>
    <mergeCell ref="AK92:AP92"/>
    <mergeCell ref="A83:BH83"/>
    <mergeCell ref="E63:BA63"/>
    <mergeCell ref="E69:BA69"/>
    <mergeCell ref="BB70:BH70"/>
    <mergeCell ref="A72:D72"/>
    <mergeCell ref="A70:D70"/>
    <mergeCell ref="A81:BH81"/>
    <mergeCell ref="Z59:AD59"/>
    <mergeCell ref="AE58:AJ58"/>
    <mergeCell ref="AE59:AJ59"/>
    <mergeCell ref="AU40:AV40"/>
    <mergeCell ref="AQ46:AR46"/>
    <mergeCell ref="AS46:AT46"/>
    <mergeCell ref="AE53:AF53"/>
    <mergeCell ref="A64:D64"/>
    <mergeCell ref="A65:D65"/>
    <mergeCell ref="B45:Z45"/>
    <mergeCell ref="AQ37:AR37"/>
    <mergeCell ref="AS37:AT37"/>
    <mergeCell ref="AQ40:AR40"/>
    <mergeCell ref="AQ39:AR39"/>
    <mergeCell ref="AS39:AT39"/>
    <mergeCell ref="AQ38:AR38"/>
    <mergeCell ref="AI39:AJ39"/>
    <mergeCell ref="AE44:AF44"/>
    <mergeCell ref="AC41:AD41"/>
    <mergeCell ref="AU35:AV35"/>
    <mergeCell ref="AY52:AZ52"/>
    <mergeCell ref="U58:Y58"/>
    <mergeCell ref="AP58:AV58"/>
    <mergeCell ref="AK58:AO58"/>
    <mergeCell ref="AI36:AJ36"/>
    <mergeCell ref="AE39:AF39"/>
    <mergeCell ref="AU37:AV37"/>
    <mergeCell ref="AU38:AV38"/>
    <mergeCell ref="AU39:AV39"/>
    <mergeCell ref="AI47:AJ47"/>
    <mergeCell ref="Z58:AD58"/>
    <mergeCell ref="A55:AD55"/>
    <mergeCell ref="A67:D67"/>
    <mergeCell ref="E66:BA66"/>
    <mergeCell ref="A62:D62"/>
    <mergeCell ref="E65:BA65"/>
    <mergeCell ref="E67:BA67"/>
    <mergeCell ref="A58:O58"/>
    <mergeCell ref="A66:D66"/>
    <mergeCell ref="AE47:AF47"/>
    <mergeCell ref="AG46:AH46"/>
    <mergeCell ref="AG44:AH44"/>
    <mergeCell ref="AE46:AF46"/>
    <mergeCell ref="AG52:AH52"/>
    <mergeCell ref="AE52:AF52"/>
    <mergeCell ref="AG45:AH45"/>
    <mergeCell ref="AE45:AF45"/>
    <mergeCell ref="B35:Z35"/>
    <mergeCell ref="AG36:AH36"/>
    <mergeCell ref="AG37:AH37"/>
    <mergeCell ref="AI37:AJ37"/>
    <mergeCell ref="AQ35:AR35"/>
    <mergeCell ref="AS38:AT38"/>
    <mergeCell ref="B36:Z36"/>
    <mergeCell ref="AA36:AB36"/>
    <mergeCell ref="AG39:AH39"/>
    <mergeCell ref="AE37:AF37"/>
    <mergeCell ref="AS40:AT40"/>
    <mergeCell ref="AS44:AT44"/>
    <mergeCell ref="AG40:AH40"/>
    <mergeCell ref="AK39:AL39"/>
    <mergeCell ref="AI40:AJ40"/>
    <mergeCell ref="AE41:AF41"/>
    <mergeCell ref="AC38:AD38"/>
    <mergeCell ref="AA35:AB35"/>
    <mergeCell ref="AC39:AD39"/>
    <mergeCell ref="AA37:AB37"/>
    <mergeCell ref="AA38:AB38"/>
    <mergeCell ref="AA39:AB39"/>
    <mergeCell ref="AC37:AD37"/>
    <mergeCell ref="B32:Z32"/>
    <mergeCell ref="B33:Z33"/>
    <mergeCell ref="AC31:AD31"/>
    <mergeCell ref="AC32:AD32"/>
    <mergeCell ref="AC33:AD33"/>
    <mergeCell ref="AA34:AB34"/>
    <mergeCell ref="AA31:AB31"/>
    <mergeCell ref="AA32:AB32"/>
    <mergeCell ref="AA33:AB33"/>
    <mergeCell ref="B34:Z34"/>
    <mergeCell ref="A27:Z30"/>
    <mergeCell ref="B31:Z31"/>
    <mergeCell ref="AA27:AB30"/>
    <mergeCell ref="AC27:AD30"/>
    <mergeCell ref="AI29:AJ30"/>
    <mergeCell ref="AI28:AP28"/>
    <mergeCell ref="AO29:AP30"/>
    <mergeCell ref="AE31:AF31"/>
    <mergeCell ref="AM31:AN31"/>
    <mergeCell ref="AO33:AP33"/>
    <mergeCell ref="AG33:AH33"/>
    <mergeCell ref="AK32:AL32"/>
    <mergeCell ref="AM29:AN30"/>
    <mergeCell ref="AK29:AL30"/>
    <mergeCell ref="AM33:AN33"/>
    <mergeCell ref="AM32:AN32"/>
    <mergeCell ref="AI33:AJ33"/>
    <mergeCell ref="AK33:AL33"/>
    <mergeCell ref="AG31:AH31"/>
    <mergeCell ref="AI34:AJ34"/>
    <mergeCell ref="AK34:AL34"/>
    <mergeCell ref="AE34:AF34"/>
    <mergeCell ref="AG35:AH35"/>
    <mergeCell ref="AC34:AD34"/>
    <mergeCell ref="AC36:AD36"/>
    <mergeCell ref="AI35:AJ35"/>
    <mergeCell ref="AC35:AD35"/>
    <mergeCell ref="AG34:AH34"/>
    <mergeCell ref="AE35:AF35"/>
    <mergeCell ref="AC46:AD46"/>
    <mergeCell ref="AC44:AD44"/>
    <mergeCell ref="AI44:AJ44"/>
    <mergeCell ref="AI46:AJ46"/>
    <mergeCell ref="AC45:AD45"/>
    <mergeCell ref="AC40:AD40"/>
    <mergeCell ref="AI45:AJ45"/>
    <mergeCell ref="AE40:AF40"/>
    <mergeCell ref="AG41:AH41"/>
    <mergeCell ref="AC42:AD42"/>
    <mergeCell ref="AK37:AL37"/>
    <mergeCell ref="AM37:AN37"/>
    <mergeCell ref="AO37:AP37"/>
    <mergeCell ref="AO35:AP35"/>
    <mergeCell ref="AK35:AL35"/>
    <mergeCell ref="AM35:AN35"/>
    <mergeCell ref="AO36:AP36"/>
    <mergeCell ref="A2:BG2"/>
    <mergeCell ref="AG38:AH38"/>
    <mergeCell ref="AI38:AJ38"/>
    <mergeCell ref="AK38:AL38"/>
    <mergeCell ref="AM38:AN38"/>
    <mergeCell ref="AK36:AL36"/>
    <mergeCell ref="AO38:AP38"/>
    <mergeCell ref="AM34:AN34"/>
    <mergeCell ref="AO34:AP34"/>
    <mergeCell ref="BE4:BH4"/>
    <mergeCell ref="AM36:AN36"/>
    <mergeCell ref="AK46:AL46"/>
    <mergeCell ref="AS33:AT33"/>
    <mergeCell ref="AS35:AT35"/>
    <mergeCell ref="AQ36:AR36"/>
    <mergeCell ref="AS36:AT36"/>
    <mergeCell ref="AS34:AT34"/>
    <mergeCell ref="AK40:AL40"/>
    <mergeCell ref="AM44:AN44"/>
    <mergeCell ref="AQ33:AR33"/>
    <mergeCell ref="AY49:AZ49"/>
    <mergeCell ref="AO46:AP46"/>
    <mergeCell ref="BD50:BH50"/>
    <mergeCell ref="BD45:BH45"/>
    <mergeCell ref="AM47:AN47"/>
    <mergeCell ref="AM39:AN39"/>
    <mergeCell ref="AM45:AN45"/>
    <mergeCell ref="AU44:AV44"/>
    <mergeCell ref="AU45:AV45"/>
    <mergeCell ref="BA45:BB45"/>
    <mergeCell ref="BB74:BH74"/>
    <mergeCell ref="E74:BA74"/>
    <mergeCell ref="E71:BA71"/>
    <mergeCell ref="BB71:BH71"/>
    <mergeCell ref="AI55:AJ55"/>
    <mergeCell ref="AQ34:AR34"/>
    <mergeCell ref="AK47:AL47"/>
    <mergeCell ref="AM46:AN46"/>
    <mergeCell ref="AY46:AZ46"/>
    <mergeCell ref="AU48:AV48"/>
    <mergeCell ref="P59:T59"/>
    <mergeCell ref="A59:O59"/>
    <mergeCell ref="P58:T58"/>
    <mergeCell ref="AK59:AO59"/>
    <mergeCell ref="AE38:AF38"/>
    <mergeCell ref="AO55:AP55"/>
    <mergeCell ref="AO45:AP45"/>
    <mergeCell ref="AK52:AL52"/>
    <mergeCell ref="AM52:AN52"/>
    <mergeCell ref="AK54:AL54"/>
    <mergeCell ref="AO39:AP39"/>
    <mergeCell ref="AO40:AP40"/>
    <mergeCell ref="BB63:BH63"/>
    <mergeCell ref="BD44:BH44"/>
    <mergeCell ref="AO53:AP53"/>
    <mergeCell ref="AK55:AL55"/>
    <mergeCell ref="AM54:AN54"/>
    <mergeCell ref="AO47:AP47"/>
    <mergeCell ref="AM48:AN48"/>
    <mergeCell ref="AM49:AN49"/>
    <mergeCell ref="AK51:AL51"/>
    <mergeCell ref="AG53:AH53"/>
    <mergeCell ref="AE54:AF54"/>
    <mergeCell ref="AO52:AP52"/>
    <mergeCell ref="AO54:AP54"/>
    <mergeCell ref="AM55:AN55"/>
    <mergeCell ref="AG55:AH55"/>
    <mergeCell ref="AM51:AN51"/>
    <mergeCell ref="AO51:AP51"/>
    <mergeCell ref="AI48:AJ48"/>
    <mergeCell ref="AI52:AJ52"/>
    <mergeCell ref="AI50:AJ50"/>
    <mergeCell ref="AK45:AL45"/>
    <mergeCell ref="AQ31:AR31"/>
    <mergeCell ref="A54:AD54"/>
    <mergeCell ref="AM40:AN40"/>
    <mergeCell ref="AK48:AL48"/>
    <mergeCell ref="AI54:AJ54"/>
    <mergeCell ref="AM50:AN50"/>
    <mergeCell ref="H99:AB99"/>
    <mergeCell ref="AR99:AX99"/>
    <mergeCell ref="A98:X98"/>
    <mergeCell ref="E77:BA77"/>
    <mergeCell ref="A53:AD53"/>
    <mergeCell ref="AU31:AV31"/>
    <mergeCell ref="AU32:AV32"/>
    <mergeCell ref="A63:D63"/>
    <mergeCell ref="E64:BA64"/>
    <mergeCell ref="AQ32:AR32"/>
    <mergeCell ref="AO32:AP32"/>
    <mergeCell ref="AG32:AH32"/>
    <mergeCell ref="AE32:AF32"/>
    <mergeCell ref="AS31:AT31"/>
    <mergeCell ref="AI32:AJ32"/>
    <mergeCell ref="AO31:AP31"/>
    <mergeCell ref="AI31:AJ31"/>
    <mergeCell ref="AK31:AL31"/>
    <mergeCell ref="AK88:BG89"/>
    <mergeCell ref="AS32:AT32"/>
    <mergeCell ref="AW31:AX31"/>
    <mergeCell ref="AY31:AZ31"/>
    <mergeCell ref="AW32:AX32"/>
    <mergeCell ref="A77:D77"/>
    <mergeCell ref="AI53:AJ53"/>
    <mergeCell ref="AK53:AL53"/>
    <mergeCell ref="AM53:AN53"/>
    <mergeCell ref="AG54:AH54"/>
  </mergeCells>
  <printOptions horizontalCentered="1"/>
  <pageMargins left="0.4330708661417323" right="0.4330708661417323" top="0.3937007874015748" bottom="0.3937007874015748" header="0.31496062992125984" footer="0.31496062992125984"/>
  <pageSetup fitToHeight="2" horizontalDpi="600" verticalDpi="600" orientation="portrait" paperSize="8" scale="42" r:id="rId1"/>
  <rowBreaks count="1" manualBreakCount="1">
    <brk id="5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2019-03-27T07:18:12Z</cp:lastPrinted>
  <dcterms:created xsi:type="dcterms:W3CDTF">1999-02-26T09:40:51Z</dcterms:created>
  <dcterms:modified xsi:type="dcterms:W3CDTF">2019-03-28T09:31:01Z</dcterms:modified>
  <cp:category/>
  <cp:version/>
  <cp:contentType/>
  <cp:contentStatus/>
</cp:coreProperties>
</file>