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168" windowWidth="15348" windowHeight="9432"/>
  </bookViews>
  <sheets>
    <sheet name="Лист1" sheetId="4" r:id="rId1"/>
    <sheet name="Лист2" sheetId="2" r:id="rId2"/>
    <sheet name="Лист3" sheetId="3" r:id="rId3"/>
  </sheets>
  <definedNames>
    <definedName name="_xlnm.Print_Area" localSheetId="0">Лист1!$A$1:$BM$123</definedName>
  </definedNames>
  <calcPr calcId="145621"/>
</workbook>
</file>

<file path=xl/calcChain.xml><?xml version="1.0" encoding="utf-8"?>
<calcChain xmlns="http://schemas.openxmlformats.org/spreadsheetml/2006/main">
  <c r="AO35" i="4" l="1"/>
  <c r="AM35" i="4"/>
  <c r="AK35" i="4"/>
  <c r="AB51" i="4"/>
  <c r="AB42" i="4"/>
  <c r="AB38" i="4"/>
  <c r="AB49" i="4"/>
  <c r="AB56" i="4"/>
  <c r="AB57" i="4"/>
  <c r="AB34" i="4"/>
  <c r="AB46" i="4"/>
  <c r="Z46" i="4"/>
  <c r="AB40" i="4"/>
  <c r="AB41" i="4"/>
  <c r="AB32" i="4"/>
  <c r="AB31" i="4"/>
  <c r="AB30" i="4"/>
  <c r="AB37" i="4"/>
  <c r="AI66" i="4"/>
  <c r="V66" i="4"/>
  <c r="V67" i="4"/>
  <c r="AB48" i="4"/>
  <c r="AB50" i="4"/>
  <c r="BD17" i="4"/>
  <c r="BD18" i="4" s="1"/>
  <c r="AB53" i="4"/>
  <c r="AB54" i="4"/>
  <c r="AB55" i="4"/>
  <c r="AB58" i="4"/>
  <c r="BE18" i="4"/>
  <c r="BF18" i="4"/>
  <c r="BH18" i="4"/>
  <c r="BI18" i="4"/>
  <c r="BJ16" i="4"/>
  <c r="BJ18" i="4"/>
  <c r="BJ17" i="4"/>
</calcChain>
</file>

<file path=xl/sharedStrings.xml><?xml version="1.0" encoding="utf-8"?>
<sst xmlns="http://schemas.openxmlformats.org/spreadsheetml/2006/main" count="397" uniqueCount="280">
  <si>
    <t>УТВЕРЖДАЮ</t>
  </si>
  <si>
    <t>Всего</t>
  </si>
  <si>
    <t>Экзамен</t>
  </si>
  <si>
    <t>Зачет</t>
  </si>
  <si>
    <t>№ п/п</t>
  </si>
  <si>
    <t>Каникулы</t>
  </si>
  <si>
    <t>Итоговая аттестация</t>
  </si>
  <si>
    <t>СОГЛАСОВАНО</t>
  </si>
  <si>
    <t>УК-2</t>
  </si>
  <si>
    <t>СК-2</t>
  </si>
  <si>
    <t>СК-3</t>
  </si>
  <si>
    <t>КУРСЫ</t>
  </si>
  <si>
    <t>сентябрь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</si>
  <si>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09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10</t>
    </r>
  </si>
  <si>
    <t>октябрь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</si>
  <si>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10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11</t>
    </r>
  </si>
  <si>
    <t>ноябрь</t>
  </si>
  <si>
    <t>декабрь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</si>
  <si>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12
</t>
    </r>
    <r>
      <rPr>
        <u/>
        <sz val="18"/>
        <rFont val="Times New Roman"/>
        <family val="1"/>
        <charset val="204"/>
      </rPr>
      <t>04</t>
    </r>
    <r>
      <rPr>
        <sz val="18"/>
        <rFont val="Times New Roman"/>
        <family val="1"/>
        <charset val="204"/>
      </rPr>
      <t xml:space="preserve">
01</t>
    </r>
  </si>
  <si>
    <t>январь</t>
  </si>
  <si>
    <r>
      <rPr>
        <u/>
        <sz val="18"/>
        <rFont val="Times New Roman"/>
        <family val="1"/>
        <charset val="204"/>
      </rPr>
      <t xml:space="preserve">26 </t>
    </r>
    <r>
      <rPr>
        <sz val="18"/>
        <rFont val="Times New Roman"/>
        <family val="1"/>
        <charset val="204"/>
      </rPr>
      <t xml:space="preserve">
01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02</t>
    </r>
  </si>
  <si>
    <t>февраль</t>
  </si>
  <si>
    <r>
      <rPr>
        <u/>
        <sz val="18"/>
        <rFont val="Times New Roman"/>
        <family val="1"/>
        <charset val="204"/>
      </rPr>
      <t xml:space="preserve">23 </t>
    </r>
    <r>
      <rPr>
        <sz val="18"/>
        <rFont val="Times New Roman"/>
        <family val="1"/>
        <charset val="204"/>
      </rPr>
      <t xml:space="preserve">
02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03</t>
    </r>
  </si>
  <si>
    <t>март</t>
  </si>
  <si>
    <r>
      <rPr>
        <u/>
        <sz val="18"/>
        <rFont val="Times New Roman"/>
        <family val="1"/>
        <charset val="204"/>
      </rPr>
      <t xml:space="preserve">30 </t>
    </r>
    <r>
      <rPr>
        <sz val="18"/>
        <rFont val="Times New Roman"/>
        <family val="1"/>
        <charset val="204"/>
      </rPr>
      <t xml:space="preserve">
03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04</t>
    </r>
  </si>
  <si>
    <t>апрель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</si>
  <si>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04
</t>
    </r>
    <r>
      <rPr>
        <u/>
        <sz val="18"/>
        <rFont val="Times New Roman"/>
        <family val="1"/>
        <charset val="204"/>
      </rPr>
      <t>03</t>
    </r>
    <r>
      <rPr>
        <sz val="18"/>
        <rFont val="Times New Roman"/>
        <family val="1"/>
        <charset val="204"/>
      </rPr>
      <t xml:space="preserve">
05</t>
    </r>
  </si>
  <si>
    <t>май</t>
  </si>
  <si>
    <t>июнь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</si>
  <si>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06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07</t>
    </r>
  </si>
  <si>
    <t>июль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</si>
  <si>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07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08</t>
    </r>
  </si>
  <si>
    <t>август</t>
  </si>
  <si>
    <t>Теоретическое обучение</t>
  </si>
  <si>
    <t>Экзаменационные сессии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</si>
  <si>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</si>
  <si>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</si>
  <si>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</si>
  <si>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</si>
  <si>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</si>
  <si>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</si>
  <si>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</si>
  <si>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</si>
  <si>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</si>
  <si>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</si>
  <si>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</si>
  <si>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</si>
  <si>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</si>
  <si>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</si>
  <si>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</si>
  <si>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</si>
  <si>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</si>
  <si>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</si>
  <si>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</si>
  <si>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</si>
  <si>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24
31</t>
  </si>
  <si>
    <t>I</t>
  </si>
  <si>
    <t>II</t>
  </si>
  <si>
    <t>Обозначения:</t>
  </si>
  <si>
    <t>–</t>
  </si>
  <si>
    <t>/</t>
  </si>
  <si>
    <t>=</t>
  </si>
  <si>
    <t>Х</t>
  </si>
  <si>
    <t>//</t>
  </si>
  <si>
    <t xml:space="preserve"> Практика</t>
  </si>
  <si>
    <t xml:space="preserve">   I. График образовательного  процесса</t>
  </si>
  <si>
    <t>ІІІ. План образовательного процесса</t>
  </si>
  <si>
    <t>:</t>
  </si>
  <si>
    <t>Компонент учреждения высшего образования</t>
  </si>
  <si>
    <t>1.1.2</t>
  </si>
  <si>
    <t>УК-3</t>
  </si>
  <si>
    <t>УК-1</t>
  </si>
  <si>
    <t>УПК-1</t>
  </si>
  <si>
    <t>УПК-2</t>
  </si>
  <si>
    <t>СК-4</t>
  </si>
  <si>
    <t>Наименование компетенции</t>
  </si>
  <si>
    <t>IV. Практики</t>
  </si>
  <si>
    <t>V. Магистерская диссертация</t>
  </si>
  <si>
    <t>Название практики</t>
  </si>
  <si>
    <t>Семестр</t>
  </si>
  <si>
    <t>Недель</t>
  </si>
  <si>
    <t>Зачетных единиц</t>
  </si>
  <si>
    <t>Магистерская диссертация</t>
  </si>
  <si>
    <t xml:space="preserve"> теоретическое обучение</t>
  </si>
  <si>
    <t xml:space="preserve"> экзаменационная сессия</t>
  </si>
  <si>
    <t>каникулы</t>
  </si>
  <si>
    <t>итоговая аттестация</t>
  </si>
  <si>
    <t>практика</t>
  </si>
  <si>
    <t>магистерская диссертация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</si>
  <si>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</si>
  <si>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Эксперт-нормоконтролер</t>
  </si>
  <si>
    <t xml:space="preserve">Код
компетенции </t>
  </si>
  <si>
    <t xml:space="preserve">Количество часов учебных занятий </t>
  </si>
  <si>
    <t>Количество академических часов</t>
  </si>
  <si>
    <t>Из них</t>
  </si>
  <si>
    <t>Лекции</t>
  </si>
  <si>
    <t>Лабораторные</t>
  </si>
  <si>
    <t>Практические</t>
  </si>
  <si>
    <t>Аудиторных</t>
  </si>
  <si>
    <t>VI. Итоговая аттестация</t>
  </si>
  <si>
    <t>Зач. единиц</t>
  </si>
  <si>
    <t>Факультативные дисциплины</t>
  </si>
  <si>
    <t>Философия и методология науки</t>
  </si>
  <si>
    <t>Иностранный язык</t>
  </si>
  <si>
    <t>1 семестр</t>
  </si>
  <si>
    <t>2 семестр</t>
  </si>
  <si>
    <t>3 семестр</t>
  </si>
  <si>
    <t>Количество экзаменов</t>
  </si>
  <si>
    <t>Количество зачетов</t>
  </si>
  <si>
    <t xml:space="preserve">Первый заместитель </t>
  </si>
  <si>
    <t>Министра образования</t>
  </si>
  <si>
    <t>Республики Беларусь</t>
  </si>
  <si>
    <r>
      <t xml:space="preserve">Степень  </t>
    </r>
    <r>
      <rPr>
        <u/>
        <sz val="24"/>
        <color indexed="8"/>
        <rFont val="Times New Roman"/>
        <family val="1"/>
        <charset val="204"/>
      </rPr>
      <t>магистр</t>
    </r>
  </si>
  <si>
    <t xml:space="preserve">                            </t>
  </si>
  <si>
    <t xml:space="preserve">                                                 </t>
  </si>
  <si>
    <t>Регистрационный № _____________</t>
  </si>
  <si>
    <t>II. Сводные данные по бюджету времени (в неделях)</t>
  </si>
  <si>
    <t xml:space="preserve">                                             (код и наименование специальности в соответствии с ОКРБ 011-____)</t>
  </si>
  <si>
    <t>Государственный компонент</t>
  </si>
  <si>
    <t>Срок  обучения  1,5 года</t>
  </si>
  <si>
    <t>X</t>
  </si>
  <si>
    <t>Контроль АУД</t>
  </si>
  <si>
    <t>Защита магистерской диссертации</t>
  </si>
  <si>
    <t>Специальность  Техническое обеспечение производства сельскохозяйственной продукции</t>
  </si>
  <si>
    <t>ТИПОВОЙ УЧЕБНЫЙ  ПЛАН</t>
  </si>
  <si>
    <t>Нетрадиционная и возобновляемая энергетика</t>
  </si>
  <si>
    <t>2.1</t>
  </si>
  <si>
    <t>2.2.1</t>
  </si>
  <si>
    <t>2.2.2</t>
  </si>
  <si>
    <t>2.3.1</t>
  </si>
  <si>
    <t>2.3.2</t>
  </si>
  <si>
    <t>Технологическая</t>
  </si>
  <si>
    <t>Научно-производственная</t>
  </si>
  <si>
    <t>1.1</t>
  </si>
  <si>
    <t>1.2.1</t>
  </si>
  <si>
    <t>2.4.1</t>
  </si>
  <si>
    <t>4.1</t>
  </si>
  <si>
    <t>Код 
компетенции</t>
  </si>
  <si>
    <t>2.1.1</t>
  </si>
  <si>
    <t>Проектирование электроустановок</t>
  </si>
  <si>
    <t>2.4.2</t>
  </si>
  <si>
    <t>2.4.3</t>
  </si>
  <si>
    <t>2.1.2</t>
  </si>
  <si>
    <t>24
30</t>
  </si>
  <si>
    <t>Методика преподавания инженерных дисциплин</t>
  </si>
  <si>
    <t>Моделирование  и оптимизация технологических процессов</t>
  </si>
  <si>
    <t>Основы информационных технологий</t>
  </si>
  <si>
    <t>Название, модуля,
учебной дисциплины, курсового проекта (курсовой работы)</t>
  </si>
  <si>
    <t>И.А.Старовойтова</t>
  </si>
  <si>
    <t>/2</t>
  </si>
  <si>
    <t>/90</t>
  </si>
  <si>
    <t>/34</t>
  </si>
  <si>
    <t>/18</t>
  </si>
  <si>
    <t>/16</t>
  </si>
  <si>
    <t>/3</t>
  </si>
  <si>
    <t>/140</t>
  </si>
  <si>
    <t>/70</t>
  </si>
  <si>
    <t>/36</t>
  </si>
  <si>
    <t>/108</t>
  </si>
  <si>
    <t>/72</t>
  </si>
  <si>
    <t>/240</t>
  </si>
  <si>
    <t>/104</t>
  </si>
  <si>
    <t>/60</t>
  </si>
  <si>
    <t>/44</t>
  </si>
  <si>
    <t>/120</t>
  </si>
  <si>
    <t>/52</t>
  </si>
  <si>
    <t>Всего часов</t>
  </si>
  <si>
    <t>Код модуля  учебной дисциплины</t>
  </si>
  <si>
    <t>Количество часов учебных занятий в неделю</t>
  </si>
  <si>
    <t>СК-5</t>
  </si>
  <si>
    <t>МИНИСТЕРСТВО ОБРАЗОВАНИЯ РЕСПУБЛИКИ БЕЛАРУСЬ</t>
  </si>
  <si>
    <t xml:space="preserve"> </t>
  </si>
  <si>
    <t xml:space="preserve">    </t>
  </si>
  <si>
    <t>СК-6</t>
  </si>
  <si>
    <t>С.А.Касперович</t>
  </si>
  <si>
    <t>И.В.Титович</t>
  </si>
  <si>
    <t>УК-4</t>
  </si>
  <si>
    <t>УК-5</t>
  </si>
  <si>
    <t>УК-6</t>
  </si>
  <si>
    <t>УК-7</t>
  </si>
  <si>
    <t>СК-1</t>
  </si>
  <si>
    <t>Методы и средства повышения  эффективности электроснабжения</t>
  </si>
  <si>
    <t>1-74 80 06 Энергетическое обеспечение сельского хозяйства</t>
  </si>
  <si>
    <t xml:space="preserve">             </t>
  </si>
  <si>
    <t>Научно-исследовательский семинар</t>
  </si>
  <si>
    <t>Ауд.часов</t>
  </si>
  <si>
    <t>/1</t>
  </si>
  <si>
    <t>Семинарские</t>
  </si>
  <si>
    <t>Председатель учебно-методического объединения по аграрному техническому образованию</t>
  </si>
  <si>
    <t>_______________И.Н.Шило</t>
  </si>
  <si>
    <t>"____"______________2019 г.</t>
  </si>
  <si>
    <t>_______________И.В.Протосовицкий</t>
  </si>
  <si>
    <t>Педагогика и психология высшего образования</t>
  </si>
  <si>
    <t>18 недель</t>
  </si>
  <si>
    <t>1 курс</t>
  </si>
  <si>
    <t>16 недель</t>
  </si>
  <si>
    <t>8 недель</t>
  </si>
  <si>
    <t>2 курс</t>
  </si>
  <si>
    <t>Зач.единиц</t>
  </si>
  <si>
    <t>"___"___________2019 г.</t>
  </si>
  <si>
    <t>4.2</t>
  </si>
  <si>
    <t>4.3</t>
  </si>
  <si>
    <t>2.2.1, 2.2.2</t>
  </si>
  <si>
    <t>2.2.3</t>
  </si>
  <si>
    <t>Статистические методы анализа и планирования эксперимента</t>
  </si>
  <si>
    <t xml:space="preserve"> Рекомендован к утверждению Президиумом Совета УМО               по аграрному техническому образованию</t>
  </si>
  <si>
    <t>Современные методики научных исследований  и основы подготовки диссертаций</t>
  </si>
  <si>
    <t>1.1.1</t>
  </si>
  <si>
    <t>Социально-экономический</t>
  </si>
  <si>
    <t>Моделирование технических систем</t>
  </si>
  <si>
    <t>М.М. Байдун</t>
  </si>
  <si>
    <t>Протокол №___от "___"________2019 г.</t>
  </si>
  <si>
    <t>"_____"______________2019 г.</t>
  </si>
  <si>
    <t>СК-7</t>
  </si>
  <si>
    <t>2.3.3</t>
  </si>
  <si>
    <t>3.1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</si>
  <si>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</si>
  <si>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</si>
  <si>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</si>
  <si>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</si>
  <si>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 xml:space="preserve">Быть способным внедрять энергосберегающие технологии в системах электрообеспечения агропромышленного комплекса,  использовать вторичные энергоресурсы, нетрадиционные, возобновляемые и альтернативные источники энергии </t>
  </si>
  <si>
    <t>Быть способным проводить комплексный экономический анализ использования новых машин и технологий, разрабатывать меры по эффективному использованию ресурсов</t>
  </si>
  <si>
    <t>Быть способным применять методы оценки технического уровня машин и оборудования</t>
  </si>
  <si>
    <t>Начальник Главного управления образования, науки и кадров Министерства сельского хозяйства и продовольствия Республики Беларусь</t>
  </si>
  <si>
    <t>Председатель НМС по энергетическому обеспечению сельского хозяйства</t>
  </si>
  <si>
    <t>Распределение по курсам и семестрам</t>
  </si>
  <si>
    <t>1.</t>
  </si>
  <si>
    <t>2.</t>
  </si>
  <si>
    <t>3.</t>
  </si>
  <si>
    <t>4.</t>
  </si>
  <si>
    <r>
      <t>Дополнительные виды обучения</t>
    </r>
    <r>
      <rPr>
        <b/>
        <i/>
        <vertAlign val="superscript"/>
        <sz val="24"/>
        <color indexed="8"/>
        <rFont val="Times New Roman"/>
        <family val="1"/>
        <charset val="204"/>
      </rPr>
      <t>1</t>
    </r>
  </si>
  <si>
    <t xml:space="preserve">_____________________    </t>
  </si>
  <si>
    <t>_____________________</t>
  </si>
  <si>
    <t>Степень: магистр</t>
  </si>
  <si>
    <t>Срок обучения: 1,5 года</t>
  </si>
  <si>
    <t>2.2</t>
  </si>
  <si>
    <t>Энергоснабжение</t>
  </si>
  <si>
    <t>2.3</t>
  </si>
  <si>
    <t>2.4</t>
  </si>
  <si>
    <t>/96</t>
  </si>
  <si>
    <t>/184</t>
  </si>
  <si>
    <t>Инновационные технологии  в агропромышленном комплексе</t>
  </si>
  <si>
    <t>Инновационные электротехнологии</t>
  </si>
  <si>
    <t xml:space="preserve">Инновационные  теплотехнологии </t>
  </si>
  <si>
    <t>Интеллектуальные системы в агропромышленном комплексе</t>
  </si>
  <si>
    <t>Быть способным решать  задачи, возникающие в ходе производственной, проектно-конструкторской деятельности, монтажа и эксплуатации энергетического  оборудования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</si>
  <si>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</si>
  <si>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/568</t>
  </si>
  <si>
    <t>/316</t>
  </si>
  <si>
    <t>/220</t>
  </si>
  <si>
    <t>/110</t>
  </si>
  <si>
    <t>VII. Матрица компетенций</t>
  </si>
  <si>
    <t>Электрооборудования и автоматизация современных сельскохозяйственных технологий и машин</t>
  </si>
  <si>
    <t xml:space="preserve">Интеллектуальные системы управления электрооборудованием </t>
  </si>
  <si>
    <t>Быть способным разрабатывать предложения по совершенствованию энерготехнологических процессов и энергооборудования в сельском хозяйстве</t>
  </si>
  <si>
    <t>УК-1, 2, УПК-1, 2</t>
  </si>
  <si>
    <t>УК-1, СК-1</t>
  </si>
  <si>
    <t>Быть способным к разработке технических средств автоматизации в системах регулиремых электроприводов сельскохозяйственных машин и агрегатов, учета и контроля энергоресурсов в агропромышленном комплексе</t>
  </si>
  <si>
    <t>УК-1, СК-2</t>
  </si>
  <si>
    <t>УК-1, СК-3</t>
  </si>
  <si>
    <t>2.3.1, 2.3.2</t>
  </si>
  <si>
    <t>Быть способным проектировать низковольтные комплектные устройства в системах электрообеспечения агропромышленного комплекса</t>
  </si>
  <si>
    <t>СК-5/ СК-8</t>
  </si>
  <si>
    <t>УК-1, 2</t>
  </si>
  <si>
    <t>Быть способным анализировать достижения науки и техники, передового отечественного опыта в области энергетики и энерготехнологии</t>
  </si>
  <si>
    <t xml:space="preserve"> 1.2</t>
  </si>
  <si>
    <t>Быть способным применять интеллектуальные технические системы, технологии, методы и средства автоматизированных и робототехнических систем управления и регулирования энерготехнологических процессов,  учета и контроля энергоресурсов  в агропромышленном комплексе</t>
  </si>
  <si>
    <r>
      <rPr>
        <vertAlign val="superscript"/>
        <sz val="24"/>
        <color indexed="8"/>
        <rFont val="Times New Roman"/>
        <family val="1"/>
        <charset val="204"/>
      </rPr>
      <t>1</t>
    </r>
    <r>
      <rPr>
        <sz val="24"/>
        <color indexed="8"/>
        <rFont val="Times New Roman"/>
        <family val="1"/>
        <charset val="204"/>
      </rPr>
      <t>Общеобразовательные дисциплины «Философия и методология науки», 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</si>
  <si>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_______________   В.А.Самсонович</t>
  </si>
  <si>
    <t xml:space="preserve">Разработан в качестве примера реализации образовательного стандарта по специальности 1-74 80 06  "Энергетическое обеспечение сельского хозяйства".                    </t>
  </si>
  <si>
    <t>Научно-исследовательская работа</t>
  </si>
  <si>
    <t xml:space="preserve">СК-8 </t>
  </si>
  <si>
    <t>Владеть методами планирования эксперимента, математической статистики и анализа, и применять полученные знания в научно-исследовательской работе</t>
  </si>
  <si>
    <t>Инвестиционное проектирование и бизнес-планирование/Методы экономической оценки новых машин и технологий</t>
  </si>
  <si>
    <t>Методы оценки технического уровня машин и оборудования</t>
  </si>
  <si>
    <t>Быть способным применять знания основных принципов инвестиционного проектирования и бизнес-планирования в условиях агропромышленного комплекса</t>
  </si>
  <si>
    <t>Быть способным применять методы математического моделирования для решения оптимизационных задач с целью повышения эффективности функционирования многофакторых технологических процессов</t>
  </si>
  <si>
    <r>
      <t xml:space="preserve">1.1, 1.2, 2.1, </t>
    </r>
    <r>
      <rPr>
        <sz val="24"/>
        <color indexed="10"/>
        <rFont val="Times New Roman"/>
        <family val="1"/>
        <charset val="204"/>
      </rPr>
      <t>2.2</t>
    </r>
  </si>
  <si>
    <r>
      <t xml:space="preserve">1.1, </t>
    </r>
    <r>
      <rPr>
        <sz val="24"/>
        <color indexed="10"/>
        <rFont val="Times New Roman"/>
        <family val="1"/>
        <charset val="204"/>
      </rPr>
      <t>1.2</t>
    </r>
    <r>
      <rPr>
        <sz val="24"/>
        <rFont val="Times New Roman"/>
        <family val="1"/>
        <charset val="204"/>
      </rPr>
      <t>, 2.1</t>
    </r>
  </si>
  <si>
    <t>Начальник Главного управления профессионального образования
Министерства образования Республики Беларусь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</si>
</sst>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8" x14ac:knownFonts="1">
    <font>
      <sz val="11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b/>
      <sz val="28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u/>
      <sz val="18"/>
      <name val="Times New Roman"/>
      <family val="1"/>
      <charset val="204"/>
    </font>
    <font>
      <sz val="20"/>
      <name val="Arial Cyr"/>
      <charset val="204"/>
    </font>
    <font>
      <sz val="14"/>
      <name val="Times New Roman"/>
      <family val="1"/>
      <charset val="204"/>
    </font>
    <font>
      <i/>
      <sz val="18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color indexed="8"/>
      <name val="Arial Cyr"/>
      <charset val="204"/>
    </font>
    <font>
      <b/>
      <i/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7.5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Arial Cyr"/>
      <charset val="204"/>
    </font>
    <font>
      <sz val="10"/>
      <color indexed="8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sz val="14"/>
      <name val="Arial Cyr"/>
      <charset val="204"/>
    </font>
    <font>
      <sz val="18"/>
      <color indexed="8"/>
      <name val="Arial Cyr"/>
      <charset val="204"/>
    </font>
    <font>
      <sz val="14"/>
      <color indexed="8"/>
      <name val="Arial Cyr"/>
      <charset val="204"/>
    </font>
    <font>
      <sz val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8"/>
      <color indexed="10"/>
      <name val="Calibri"/>
      <family val="2"/>
      <charset val="204"/>
    </font>
    <font>
      <i/>
      <sz val="18"/>
      <name val="Times New Roman"/>
      <family val="1"/>
      <charset val="204"/>
    </font>
    <font>
      <b/>
      <i/>
      <sz val="20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u/>
      <sz val="18"/>
      <name val="Calibri"/>
      <family val="2"/>
      <charset val="204"/>
    </font>
    <font>
      <sz val="10"/>
      <color indexed="8"/>
      <name val="Arial Cyr"/>
      <charset val="204"/>
    </font>
    <font>
      <sz val="14"/>
      <color indexed="8"/>
      <name val="Times New Roman"/>
      <family val="1"/>
      <charset val="204"/>
    </font>
    <font>
      <i/>
      <sz val="1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b/>
      <sz val="22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4"/>
      <color indexed="8"/>
      <name val="Times New Roman"/>
      <family val="1"/>
      <charset val="204"/>
    </font>
    <font>
      <sz val="24"/>
      <color indexed="8"/>
      <name val="Calibri"/>
      <family val="2"/>
      <charset val="204"/>
    </font>
    <font>
      <i/>
      <u/>
      <sz val="24"/>
      <name val="Times New Roman"/>
      <family val="1"/>
      <charset val="204"/>
    </font>
    <font>
      <i/>
      <sz val="24"/>
      <color indexed="8"/>
      <name val="Times New Roman"/>
      <family val="1"/>
      <charset val="204"/>
    </font>
    <font>
      <i/>
      <sz val="24"/>
      <name val="Times New Roman"/>
      <family val="1"/>
      <charset val="204"/>
    </font>
    <font>
      <sz val="24"/>
      <color indexed="10"/>
      <name val="Times New Roman"/>
      <family val="1"/>
      <charset val="204"/>
    </font>
    <font>
      <sz val="24"/>
      <color indexed="8"/>
      <name val="Calibri"/>
      <family val="2"/>
      <charset val="204"/>
    </font>
    <font>
      <b/>
      <i/>
      <sz val="24"/>
      <color indexed="8"/>
      <name val="Times New Roman"/>
      <family val="1"/>
      <charset val="204"/>
    </font>
    <font>
      <b/>
      <i/>
      <vertAlign val="superscript"/>
      <sz val="24"/>
      <color indexed="8"/>
      <name val="Times New Roman"/>
      <family val="1"/>
      <charset val="204"/>
    </font>
    <font>
      <sz val="24"/>
      <color indexed="10"/>
      <name val="Calibri"/>
      <family val="2"/>
      <charset val="204"/>
    </font>
    <font>
      <b/>
      <i/>
      <sz val="22"/>
      <name val="Times New Roman"/>
      <family val="1"/>
      <charset val="204"/>
    </font>
    <font>
      <sz val="24"/>
      <color indexed="10"/>
      <name val="Times New Roman"/>
      <family val="1"/>
      <charset val="204"/>
    </font>
    <font>
      <vertAlign val="superscript"/>
      <sz val="24"/>
      <color indexed="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4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Protection="0"/>
    <xf numFmtId="0" fontId="66" fillId="0" borderId="0"/>
  </cellStyleXfs>
  <cellXfs count="756">
    <xf numFmtId="0" fontId="0" fillId="0" borderId="0" xfId="0"/>
    <xf numFmtId="0" fontId="66" fillId="0" borderId="0" xfId="2"/>
    <xf numFmtId="0" fontId="10" fillId="0" borderId="0" xfId="2" applyFont="1"/>
    <xf numFmtId="0" fontId="8" fillId="0" borderId="0" xfId="2" applyFont="1" applyBorder="1"/>
    <xf numFmtId="0" fontId="66" fillId="0" borderId="0" xfId="2" applyBorder="1"/>
    <xf numFmtId="0" fontId="4" fillId="0" borderId="0" xfId="2" applyFont="1"/>
    <xf numFmtId="0" fontId="8" fillId="0" borderId="0" xfId="2" applyFont="1"/>
    <xf numFmtId="0" fontId="5" fillId="0" borderId="0" xfId="1" applyFont="1" applyBorder="1"/>
    <xf numFmtId="0" fontId="2" fillId="0" borderId="0" xfId="0" applyFont="1"/>
    <xf numFmtId="0" fontId="16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/>
    <xf numFmtId="0" fontId="19" fillId="0" borderId="0" xfId="0" applyFont="1"/>
    <xf numFmtId="164" fontId="17" fillId="0" borderId="1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164" fontId="23" fillId="0" borderId="1" xfId="0" applyNumberFormat="1" applyFont="1" applyBorder="1" applyAlignment="1">
      <alignment horizontal="center" vertical="center"/>
    </xf>
    <xf numFmtId="0" fontId="11" fillId="0" borderId="0" xfId="0" applyFont="1" applyFill="1"/>
    <xf numFmtId="0" fontId="10" fillId="0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0" fontId="24" fillId="0" borderId="0" xfId="0" applyFont="1" applyFill="1"/>
    <xf numFmtId="0" fontId="6" fillId="0" borderId="0" xfId="0" applyFont="1" applyFill="1" applyBorder="1" applyAlignment="1">
      <alignment horizontal="center" vertical="top"/>
    </xf>
    <xf numFmtId="0" fontId="1" fillId="0" borderId="0" xfId="0" applyFont="1"/>
    <xf numFmtId="0" fontId="6" fillId="0" borderId="0" xfId="0" applyFont="1" applyFill="1" applyAlignment="1">
      <alignment vertical="top"/>
    </xf>
    <xf numFmtId="0" fontId="14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2" applyFont="1"/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16" fillId="0" borderId="0" xfId="0" applyNumberFormat="1" applyFont="1" applyBorder="1"/>
    <xf numFmtId="0" fontId="66" fillId="0" borderId="1" xfId="2" applyBorder="1"/>
    <xf numFmtId="0" fontId="27" fillId="0" borderId="0" xfId="2" applyFont="1" applyBorder="1" applyAlignment="1">
      <alignment vertical="center" wrapText="1"/>
    </xf>
    <xf numFmtId="0" fontId="19" fillId="0" borderId="0" xfId="0" applyFont="1" applyBorder="1"/>
    <xf numFmtId="0" fontId="17" fillId="0" borderId="0" xfId="0" applyFont="1" applyBorder="1" applyAlignment="1">
      <alignment horizontal="center" vertical="center"/>
    </xf>
    <xf numFmtId="49" fontId="17" fillId="0" borderId="0" xfId="0" applyNumberFormat="1" applyFont="1" applyBorder="1"/>
    <xf numFmtId="0" fontId="17" fillId="0" borderId="0" xfId="0" applyFont="1" applyBorder="1"/>
    <xf numFmtId="164" fontId="17" fillId="0" borderId="0" xfId="0" applyNumberFormat="1" applyFont="1" applyBorder="1"/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8" fillId="0" borderId="0" xfId="2" applyFont="1" applyFill="1" applyBorder="1"/>
    <xf numFmtId="0" fontId="8" fillId="0" borderId="0" xfId="2" applyFont="1" applyFill="1"/>
    <xf numFmtId="0" fontId="25" fillId="0" borderId="0" xfId="2" applyFont="1" applyFill="1" applyBorder="1" applyAlignment="1">
      <alignment vertical="center" wrapText="1"/>
    </xf>
    <xf numFmtId="0" fontId="10" fillId="0" borderId="0" xfId="0" applyFont="1" applyFill="1"/>
    <xf numFmtId="0" fontId="30" fillId="0" borderId="0" xfId="0" applyFont="1" applyFill="1"/>
    <xf numFmtId="0" fontId="24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24" fillId="0" borderId="0" xfId="0" applyFont="1" applyFill="1" applyAlignment="1"/>
    <xf numFmtId="0" fontId="24" fillId="0" borderId="0" xfId="0" applyFont="1" applyFill="1" applyAlignment="1">
      <alignment horizontal="left"/>
    </xf>
    <xf numFmtId="0" fontId="31" fillId="0" borderId="0" xfId="0" applyFont="1" applyFill="1"/>
    <xf numFmtId="0" fontId="10" fillId="0" borderId="0" xfId="0" applyFont="1" applyFill="1" applyAlignment="1"/>
    <xf numFmtId="0" fontId="31" fillId="0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Fill="1" applyAlignment="1">
      <alignment horizontal="left"/>
    </xf>
    <xf numFmtId="0" fontId="3" fillId="0" borderId="0" xfId="0" applyFont="1"/>
    <xf numFmtId="0" fontId="33" fillId="0" borderId="0" xfId="0" applyFont="1"/>
    <xf numFmtId="0" fontId="10" fillId="0" borderId="0" xfId="0" applyFont="1" applyFill="1" applyAlignment="1">
      <alignment vertical="top"/>
    </xf>
    <xf numFmtId="0" fontId="34" fillId="0" borderId="0" xfId="0" applyFont="1" applyFill="1"/>
    <xf numFmtId="0" fontId="28" fillId="0" borderId="0" xfId="0" applyFont="1" applyFill="1"/>
    <xf numFmtId="0" fontId="35" fillId="0" borderId="0" xfId="0" applyFont="1" applyFill="1"/>
    <xf numFmtId="0" fontId="2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/>
    </xf>
    <xf numFmtId="0" fontId="28" fillId="0" borderId="0" xfId="0" applyFont="1" applyFill="1" applyAlignment="1"/>
    <xf numFmtId="49" fontId="3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/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center" wrapText="1"/>
    </xf>
    <xf numFmtId="0" fontId="36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6" fillId="0" borderId="0" xfId="0" applyFont="1" applyFill="1" applyAlignment="1">
      <alignment vertical="top"/>
    </xf>
    <xf numFmtId="0" fontId="8" fillId="0" borderId="0" xfId="2" applyFont="1" applyFill="1" applyBorder="1" applyAlignment="1"/>
    <xf numFmtId="0" fontId="8" fillId="0" borderId="0" xfId="2" applyFont="1" applyFill="1" applyAlignment="1"/>
    <xf numFmtId="0" fontId="66" fillId="2" borderId="0" xfId="2" applyFill="1"/>
    <xf numFmtId="0" fontId="24" fillId="3" borderId="0" xfId="0" applyFont="1" applyFill="1"/>
    <xf numFmtId="0" fontId="31" fillId="3" borderId="0" xfId="0" applyFont="1" applyFill="1"/>
    <xf numFmtId="0" fontId="16" fillId="3" borderId="0" xfId="0" applyFont="1" applyFill="1"/>
    <xf numFmtId="0" fontId="36" fillId="3" borderId="0" xfId="0" applyFont="1" applyFill="1" applyAlignment="1">
      <alignment vertical="top"/>
    </xf>
    <xf numFmtId="0" fontId="1" fillId="3" borderId="0" xfId="0" applyFont="1" applyFill="1"/>
    <xf numFmtId="0" fontId="4" fillId="3" borderId="0" xfId="2" applyFont="1" applyFill="1"/>
    <xf numFmtId="0" fontId="2" fillId="3" borderId="0" xfId="0" applyFont="1" applyFill="1"/>
    <xf numFmtId="0" fontId="3" fillId="3" borderId="4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vertical="center"/>
    </xf>
    <xf numFmtId="0" fontId="66" fillId="3" borderId="0" xfId="2" applyFill="1"/>
    <xf numFmtId="0" fontId="6" fillId="3" borderId="0" xfId="2" applyFont="1" applyFill="1" applyBorder="1" applyAlignment="1">
      <alignment horizontal="center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vertical="top" wrapText="1"/>
    </xf>
    <xf numFmtId="0" fontId="6" fillId="3" borderId="0" xfId="0" applyFont="1" applyFill="1" applyBorder="1" applyAlignment="1">
      <alignment horizontal="center" vertical="top"/>
    </xf>
    <xf numFmtId="0" fontId="10" fillId="3" borderId="0" xfId="2" applyFont="1" applyFill="1"/>
    <xf numFmtId="0" fontId="38" fillId="0" borderId="0" xfId="2" applyFont="1"/>
    <xf numFmtId="0" fontId="41" fillId="0" borderId="0" xfId="2" applyFont="1" applyBorder="1" applyAlignment="1">
      <alignment vertical="center" wrapText="1"/>
    </xf>
    <xf numFmtId="0" fontId="42" fillId="0" borderId="0" xfId="2" applyFont="1" applyBorder="1"/>
    <xf numFmtId="0" fontId="42" fillId="0" borderId="0" xfId="2" applyFont="1"/>
    <xf numFmtId="0" fontId="43" fillId="0" borderId="0" xfId="0" applyFont="1" applyFill="1"/>
    <xf numFmtId="0" fontId="43" fillId="0" borderId="0" xfId="0" applyFont="1" applyFill="1" applyBorder="1"/>
    <xf numFmtId="0" fontId="44" fillId="0" borderId="0" xfId="0" applyFont="1" applyFill="1" applyBorder="1" applyAlignment="1"/>
    <xf numFmtId="0" fontId="44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44" fillId="0" borderId="0" xfId="0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Border="1"/>
    <xf numFmtId="0" fontId="44" fillId="0" borderId="0" xfId="0" applyFont="1" applyFill="1" applyAlignment="1"/>
    <xf numFmtId="0" fontId="44" fillId="0" borderId="0" xfId="0" applyFont="1" applyFill="1" applyAlignment="1">
      <alignment horizontal="left"/>
    </xf>
    <xf numFmtId="0" fontId="43" fillId="0" borderId="7" xfId="0" applyFont="1" applyFill="1" applyBorder="1"/>
    <xf numFmtId="0" fontId="3" fillId="0" borderId="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" fontId="3" fillId="0" borderId="10" xfId="0" applyNumberFormat="1" applyFont="1" applyFill="1" applyBorder="1" applyAlignment="1">
      <alignment horizontal="center" vertical="center"/>
    </xf>
    <xf numFmtId="49" fontId="16" fillId="0" borderId="7" xfId="0" applyNumberFormat="1" applyFont="1" applyBorder="1"/>
    <xf numFmtId="0" fontId="20" fillId="0" borderId="0" xfId="0" applyFont="1" applyBorder="1"/>
    <xf numFmtId="49" fontId="20" fillId="0" borderId="0" xfId="0" applyNumberFormat="1" applyFont="1" applyBorder="1" applyAlignment="1"/>
    <xf numFmtId="0" fontId="20" fillId="3" borderId="0" xfId="0" applyFont="1" applyFill="1" applyBorder="1"/>
    <xf numFmtId="0" fontId="0" fillId="0" borderId="0" xfId="0" applyBorder="1"/>
    <xf numFmtId="0" fontId="12" fillId="0" borderId="0" xfId="2" applyFont="1" applyBorder="1"/>
    <xf numFmtId="0" fontId="66" fillId="3" borderId="0" xfId="2" applyFill="1" applyBorder="1"/>
    <xf numFmtId="49" fontId="7" fillId="0" borderId="7" xfId="2" applyNumberFormat="1" applyFont="1" applyBorder="1" applyAlignment="1">
      <alignment horizontal="center" vertical="center"/>
    </xf>
    <xf numFmtId="0" fontId="40" fillId="4" borderId="0" xfId="2" applyFont="1" applyFill="1" applyBorder="1" applyAlignment="1">
      <alignment vertical="center" wrapText="1"/>
    </xf>
    <xf numFmtId="0" fontId="45" fillId="4" borderId="0" xfId="2" applyFont="1" applyFill="1" applyBorder="1"/>
    <xf numFmtId="0" fontId="45" fillId="4" borderId="0" xfId="2" applyFont="1" applyFill="1"/>
    <xf numFmtId="0" fontId="8" fillId="4" borderId="0" xfId="2" applyFont="1" applyFill="1"/>
    <xf numFmtId="0" fontId="14" fillId="4" borderId="0" xfId="2" applyFont="1" applyFill="1" applyBorder="1" applyAlignment="1">
      <alignment vertical="center" wrapText="1"/>
    </xf>
    <xf numFmtId="0" fontId="8" fillId="4" borderId="0" xfId="2" applyFont="1" applyFill="1" applyBorder="1"/>
    <xf numFmtId="0" fontId="25" fillId="4" borderId="0" xfId="2" applyFont="1" applyFill="1" applyBorder="1" applyAlignment="1">
      <alignment vertical="center" wrapText="1"/>
    </xf>
    <xf numFmtId="0" fontId="21" fillId="4" borderId="0" xfId="2" applyFont="1" applyFill="1" applyBorder="1"/>
    <xf numFmtId="0" fontId="21" fillId="4" borderId="0" xfId="2" applyFont="1" applyFill="1"/>
    <xf numFmtId="0" fontId="15" fillId="4" borderId="0" xfId="2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14" fillId="0" borderId="7" xfId="2" applyFont="1" applyBorder="1" applyAlignment="1">
      <alignment vertical="center" wrapText="1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8" fillId="0" borderId="11" xfId="2" applyFont="1" applyBorder="1"/>
    <xf numFmtId="0" fontId="6" fillId="0" borderId="11" xfId="2" applyFont="1" applyBorder="1" applyAlignment="1">
      <alignment horizontal="center"/>
    </xf>
    <xf numFmtId="0" fontId="46" fillId="4" borderId="0" xfId="2" applyFont="1" applyFill="1"/>
    <xf numFmtId="0" fontId="8" fillId="0" borderId="12" xfId="2" applyFont="1" applyBorder="1"/>
    <xf numFmtId="0" fontId="8" fillId="0" borderId="7" xfId="2" applyFont="1" applyBorder="1"/>
    <xf numFmtId="49" fontId="10" fillId="0" borderId="13" xfId="0" applyNumberFormat="1" applyFont="1" applyFill="1" applyBorder="1" applyAlignment="1">
      <alignment horizontal="left" vertical="top" wrapText="1"/>
    </xf>
    <xf numFmtId="1" fontId="10" fillId="3" borderId="14" xfId="2" applyNumberFormat="1" applyFont="1" applyFill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1" fontId="1" fillId="3" borderId="14" xfId="2" applyNumberFormat="1" applyFont="1" applyFill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1" fillId="4" borderId="17" xfId="2" applyNumberFormat="1" applyFont="1" applyFill="1" applyBorder="1" applyAlignment="1">
      <alignment horizontal="center" vertical="center"/>
    </xf>
    <xf numFmtId="1" fontId="1" fillId="4" borderId="14" xfId="2" applyNumberFormat="1" applyFont="1" applyFill="1" applyBorder="1" applyAlignment="1">
      <alignment horizontal="center" vertical="center"/>
    </xf>
    <xf numFmtId="1" fontId="52" fillId="3" borderId="13" xfId="2" applyNumberFormat="1" applyFont="1" applyFill="1" applyBorder="1" applyAlignment="1">
      <alignment horizontal="center" vertical="center"/>
    </xf>
    <xf numFmtId="1" fontId="1" fillId="4" borderId="18" xfId="2" applyNumberFormat="1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49" fontId="10" fillId="0" borderId="15" xfId="2" applyNumberFormat="1" applyFont="1" applyFill="1" applyBorder="1" applyAlignment="1">
      <alignment horizontal="center" vertical="center"/>
    </xf>
    <xf numFmtId="0" fontId="10" fillId="4" borderId="21" xfId="2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49" fontId="11" fillId="4" borderId="23" xfId="2" applyNumberFormat="1" applyFont="1" applyFill="1" applyBorder="1" applyAlignment="1">
      <alignment horizontal="center" vertical="center"/>
    </xf>
    <xf numFmtId="49" fontId="1" fillId="0" borderId="23" xfId="2" applyNumberFormat="1" applyFont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56" fillId="2" borderId="1" xfId="2" applyFont="1" applyFill="1" applyBorder="1"/>
    <xf numFmtId="0" fontId="56" fillId="2" borderId="10" xfId="2" applyFont="1" applyFill="1" applyBorder="1"/>
    <xf numFmtId="49" fontId="55" fillId="0" borderId="15" xfId="2" applyNumberFormat="1" applyFont="1" applyFill="1" applyBorder="1" applyAlignment="1">
      <alignment horizontal="left" vertical="center"/>
    </xf>
    <xf numFmtId="0" fontId="10" fillId="0" borderId="1" xfId="2" applyFont="1" applyFill="1" applyBorder="1" applyAlignment="1">
      <alignment vertical="center" wrapText="1"/>
    </xf>
    <xf numFmtId="0" fontId="10" fillId="0" borderId="10" xfId="2" applyFont="1" applyFill="1" applyBorder="1" applyAlignment="1">
      <alignment vertical="center" wrapText="1"/>
    </xf>
    <xf numFmtId="49" fontId="50" fillId="4" borderId="15" xfId="2" applyNumberFormat="1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 wrapText="1"/>
    </xf>
    <xf numFmtId="0" fontId="51" fillId="0" borderId="0" xfId="2" applyFont="1"/>
    <xf numFmtId="0" fontId="49" fillId="4" borderId="24" xfId="2" applyFont="1" applyFill="1" applyBorder="1" applyAlignment="1">
      <alignment horizontal="center" vertical="center"/>
    </xf>
    <xf numFmtId="0" fontId="51" fillId="0" borderId="0" xfId="2" applyFont="1" applyAlignment="1">
      <alignment horizontal="center"/>
    </xf>
    <xf numFmtId="0" fontId="56" fillId="0" borderId="0" xfId="2" applyFont="1"/>
    <xf numFmtId="0" fontId="56" fillId="3" borderId="0" xfId="2" applyFont="1" applyFill="1"/>
    <xf numFmtId="0" fontId="56" fillId="0" borderId="13" xfId="2" applyFont="1" applyBorder="1"/>
    <xf numFmtId="49" fontId="1" fillId="0" borderId="0" xfId="0" applyNumberFormat="1" applyFont="1" applyBorder="1"/>
    <xf numFmtId="0" fontId="14" fillId="0" borderId="25" xfId="2" applyFont="1" applyBorder="1" applyAlignment="1">
      <alignment vertical="center" textRotation="90"/>
    </xf>
    <xf numFmtId="0" fontId="14" fillId="0" borderId="26" xfId="2" applyFont="1" applyBorder="1" applyAlignment="1">
      <alignment vertical="center" textRotation="90"/>
    </xf>
    <xf numFmtId="0" fontId="9" fillId="0" borderId="0" xfId="2" applyFont="1" applyAlignment="1">
      <alignment horizontal="left"/>
    </xf>
    <xf numFmtId="49" fontId="49" fillId="4" borderId="15" xfId="2" applyNumberFormat="1" applyFont="1" applyFill="1" applyBorder="1" applyAlignment="1">
      <alignment horizontal="center" vertical="center"/>
    </xf>
    <xf numFmtId="49" fontId="11" fillId="4" borderId="15" xfId="2" applyNumberFormat="1" applyFont="1" applyFill="1" applyBorder="1" applyAlignment="1">
      <alignment horizontal="center" vertical="center"/>
    </xf>
    <xf numFmtId="49" fontId="1" fillId="0" borderId="17" xfId="2" applyNumberFormat="1" applyFont="1" applyBorder="1" applyAlignment="1">
      <alignment horizontal="center" vertical="center"/>
    </xf>
    <xf numFmtId="49" fontId="50" fillId="4" borderId="18" xfId="2" applyNumberFormat="1" applyFont="1" applyFill="1" applyBorder="1" applyAlignment="1">
      <alignment horizontal="center" vertical="center"/>
    </xf>
    <xf numFmtId="49" fontId="11" fillId="4" borderId="16" xfId="2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0" fillId="0" borderId="0" xfId="0" applyNumberFormat="1" applyFont="1" applyFill="1" applyBorder="1" applyAlignment="1">
      <alignment vertical="top"/>
    </xf>
    <xf numFmtId="1" fontId="5" fillId="4" borderId="14" xfId="2" applyNumberFormat="1" applyFont="1" applyFill="1" applyBorder="1" applyAlignment="1">
      <alignment horizontal="center" vertical="center"/>
    </xf>
    <xf numFmtId="1" fontId="11" fillId="4" borderId="14" xfId="2" applyNumberFormat="1" applyFont="1" applyFill="1" applyBorder="1" applyAlignment="1">
      <alignment horizontal="center" vertical="center"/>
    </xf>
    <xf numFmtId="1" fontId="5" fillId="4" borderId="24" xfId="2" applyNumberFormat="1" applyFont="1" applyFill="1" applyBorder="1" applyAlignment="1">
      <alignment horizontal="center" vertical="center"/>
    </xf>
    <xf numFmtId="1" fontId="49" fillId="4" borderId="14" xfId="2" applyNumberFormat="1" applyFont="1" applyFill="1" applyBorder="1" applyAlignment="1">
      <alignment horizontal="center" vertical="center"/>
    </xf>
    <xf numFmtId="0" fontId="11" fillId="3" borderId="27" xfId="2" applyFont="1" applyFill="1" applyBorder="1" applyAlignment="1">
      <alignment horizontal="center" vertical="center"/>
    </xf>
    <xf numFmtId="0" fontId="61" fillId="0" borderId="28" xfId="0" applyFont="1" applyFill="1" applyBorder="1" applyAlignment="1">
      <alignment horizontal="left" vertical="center" wrapText="1"/>
    </xf>
    <xf numFmtId="0" fontId="11" fillId="0" borderId="0" xfId="1" applyFont="1" applyFill="1" applyBorder="1"/>
    <xf numFmtId="164" fontId="64" fillId="0" borderId="1" xfId="0" applyNumberFormat="1" applyFont="1" applyBorder="1" applyAlignment="1">
      <alignment horizontal="center" vertical="center"/>
    </xf>
    <xf numFmtId="0" fontId="65" fillId="3" borderId="14" xfId="2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center" vertical="center"/>
    </xf>
    <xf numFmtId="0" fontId="61" fillId="0" borderId="14" xfId="0" applyFont="1" applyFill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67" fillId="0" borderId="1" xfId="2" applyFont="1" applyBorder="1"/>
    <xf numFmtId="0" fontId="3" fillId="3" borderId="1" xfId="0" applyFont="1" applyFill="1" applyBorder="1" applyAlignment="1">
      <alignment vertical="center"/>
    </xf>
    <xf numFmtId="0" fontId="67" fillId="0" borderId="1" xfId="2" applyFont="1" applyBorder="1" applyAlignment="1">
      <alignment vertical="center"/>
    </xf>
    <xf numFmtId="0" fontId="67" fillId="0" borderId="0" xfId="2" applyFont="1" applyBorder="1"/>
    <xf numFmtId="164" fontId="23" fillId="0" borderId="1" xfId="0" applyNumberFormat="1" applyFont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4" borderId="30" xfId="2" applyFont="1" applyFill="1" applyBorder="1" applyAlignment="1">
      <alignment horizontal="center" vertical="center"/>
    </xf>
    <xf numFmtId="0" fontId="11" fillId="4" borderId="10" xfId="2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1" fillId="0" borderId="14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30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28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/>
    </xf>
    <xf numFmtId="0" fontId="1" fillId="0" borderId="22" xfId="2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 wrapText="1"/>
    </xf>
    <xf numFmtId="0" fontId="10" fillId="0" borderId="21" xfId="2" applyFont="1" applyFill="1" applyBorder="1" applyAlignment="1">
      <alignment horizontal="center" vertical="center"/>
    </xf>
    <xf numFmtId="0" fontId="1" fillId="0" borderId="30" xfId="2" applyFont="1" applyFill="1" applyBorder="1" applyAlignment="1">
      <alignment horizontal="center" vertical="center"/>
    </xf>
    <xf numFmtId="0" fontId="10" fillId="0" borderId="8" xfId="2" applyFont="1" applyBorder="1" applyAlignment="1">
      <alignment horizontal="center" vertical="center" textRotation="90" wrapText="1"/>
    </xf>
    <xf numFmtId="0" fontId="10" fillId="0" borderId="12" xfId="2" applyFont="1" applyBorder="1" applyAlignment="1">
      <alignment horizontal="center" vertical="center" textRotation="90" wrapText="1"/>
    </xf>
    <xf numFmtId="0" fontId="10" fillId="0" borderId="25" xfId="2" applyFont="1" applyBorder="1" applyAlignment="1">
      <alignment horizontal="center" vertical="center" textRotation="90" wrapText="1"/>
    </xf>
    <xf numFmtId="0" fontId="10" fillId="0" borderId="55" xfId="2" applyFont="1" applyBorder="1" applyAlignment="1">
      <alignment horizontal="center" vertical="center" textRotation="90" wrapText="1"/>
    </xf>
    <xf numFmtId="0" fontId="10" fillId="0" borderId="58" xfId="2" applyFont="1" applyBorder="1" applyAlignment="1">
      <alignment horizontal="center" vertical="center" textRotation="90" wrapText="1"/>
    </xf>
    <xf numFmtId="0" fontId="10" fillId="0" borderId="31" xfId="2" applyFont="1" applyBorder="1" applyAlignment="1">
      <alignment horizontal="center" vertical="center" textRotation="90" wrapText="1"/>
    </xf>
    <xf numFmtId="0" fontId="5" fillId="4" borderId="30" xfId="2" applyFont="1" applyFill="1" applyBorder="1" applyAlignment="1">
      <alignment horizontal="center" vertical="center"/>
    </xf>
    <xf numFmtId="0" fontId="5" fillId="4" borderId="22" xfId="2" applyFont="1" applyFill="1" applyBorder="1" applyAlignment="1">
      <alignment horizontal="center" vertical="center"/>
    </xf>
    <xf numFmtId="1" fontId="1" fillId="4" borderId="21" xfId="2" applyNumberFormat="1" applyFont="1" applyFill="1" applyBorder="1" applyAlignment="1">
      <alignment horizontal="center" vertical="center"/>
    </xf>
    <xf numFmtId="1" fontId="1" fillId="4" borderId="14" xfId="2" applyNumberFormat="1" applyFont="1" applyFill="1" applyBorder="1" applyAlignment="1">
      <alignment horizontal="center" vertical="center"/>
    </xf>
    <xf numFmtId="1" fontId="49" fillId="4" borderId="3" xfId="2" applyNumberFormat="1" applyFont="1" applyFill="1" applyBorder="1" applyAlignment="1">
      <alignment horizontal="center" vertical="center"/>
    </xf>
    <xf numFmtId="0" fontId="49" fillId="4" borderId="4" xfId="2" applyFont="1" applyFill="1" applyBorder="1" applyAlignment="1">
      <alignment horizontal="center" vertical="center"/>
    </xf>
    <xf numFmtId="0" fontId="11" fillId="4" borderId="22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 wrapText="1"/>
    </xf>
    <xf numFmtId="0" fontId="1" fillId="0" borderId="22" xfId="2" applyFont="1" applyFill="1" applyBorder="1" applyAlignment="1">
      <alignment horizontal="center" vertical="center" wrapText="1"/>
    </xf>
    <xf numFmtId="0" fontId="1" fillId="0" borderId="30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1" fontId="1" fillId="4" borderId="30" xfId="2" applyNumberFormat="1" applyFont="1" applyFill="1" applyBorder="1" applyAlignment="1">
      <alignment horizontal="center" vertical="center"/>
    </xf>
    <xf numFmtId="1" fontId="1" fillId="4" borderId="22" xfId="2" applyNumberFormat="1" applyFont="1" applyFill="1" applyBorder="1" applyAlignment="1">
      <alignment horizontal="center" vertical="center"/>
    </xf>
    <xf numFmtId="0" fontId="1" fillId="0" borderId="0" xfId="0" applyFont="1"/>
    <xf numFmtId="0" fontId="5" fillId="4" borderId="35" xfId="2" applyFont="1" applyFill="1" applyBorder="1" applyAlignment="1">
      <alignment horizontal="center" vertical="center" wrapText="1"/>
    </xf>
    <xf numFmtId="0" fontId="5" fillId="4" borderId="52" xfId="2" applyFont="1" applyFill="1" applyBorder="1" applyAlignment="1">
      <alignment horizontal="center" vertical="center" wrapText="1"/>
    </xf>
    <xf numFmtId="0" fontId="5" fillId="4" borderId="45" xfId="2" applyFont="1" applyFill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0" borderId="54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55" xfId="2" applyFont="1" applyBorder="1" applyAlignment="1">
      <alignment horizontal="center" vertical="center" wrapText="1"/>
    </xf>
    <xf numFmtId="0" fontId="10" fillId="0" borderId="56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31" xfId="2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0" fillId="0" borderId="0" xfId="0" applyFont="1" applyFill="1"/>
    <xf numFmtId="0" fontId="10" fillId="0" borderId="53" xfId="2" applyFont="1" applyBorder="1" applyAlignment="1">
      <alignment horizontal="center" vertical="center" textRotation="90" wrapText="1"/>
    </xf>
    <xf numFmtId="0" fontId="10" fillId="0" borderId="59" xfId="2" applyFont="1" applyBorder="1" applyAlignment="1">
      <alignment horizontal="center" vertical="center" textRotation="90" wrapText="1"/>
    </xf>
    <xf numFmtId="0" fontId="10" fillId="0" borderId="7" xfId="2" applyFont="1" applyBorder="1" applyAlignment="1">
      <alignment horizontal="center" vertical="center" textRotation="90" wrapText="1"/>
    </xf>
    <xf numFmtId="0" fontId="10" fillId="0" borderId="60" xfId="2" applyFont="1" applyBorder="1" applyAlignment="1">
      <alignment horizontal="center" vertical="center" textRotation="90" wrapText="1"/>
    </xf>
    <xf numFmtId="0" fontId="10" fillId="0" borderId="56" xfId="2" applyFont="1" applyBorder="1" applyAlignment="1">
      <alignment horizontal="center" vertical="center" textRotation="90" wrapText="1"/>
    </xf>
    <xf numFmtId="0" fontId="10" fillId="0" borderId="61" xfId="2" applyFont="1" applyBorder="1" applyAlignment="1">
      <alignment horizontal="center" vertical="center" textRotation="90" wrapText="1"/>
    </xf>
    <xf numFmtId="0" fontId="10" fillId="4" borderId="9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/>
    </xf>
    <xf numFmtId="0" fontId="11" fillId="4" borderId="28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0" fontId="5" fillId="4" borderId="24" xfId="2" applyFont="1" applyFill="1" applyBorder="1" applyAlignment="1">
      <alignment horizontal="center" vertical="center"/>
    </xf>
    <xf numFmtId="0" fontId="5" fillId="4" borderId="2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49" fillId="4" borderId="71" xfId="2" applyFont="1" applyFill="1" applyBorder="1" applyAlignment="1">
      <alignment horizontal="center" vertical="center" wrapText="1"/>
    </xf>
    <xf numFmtId="0" fontId="49" fillId="4" borderId="67" xfId="2" applyFont="1" applyFill="1" applyBorder="1" applyAlignment="1">
      <alignment horizontal="center" vertical="center" wrapText="1"/>
    </xf>
    <xf numFmtId="0" fontId="49" fillId="4" borderId="72" xfId="2" applyFont="1" applyFill="1" applyBorder="1" applyAlignment="1">
      <alignment horizontal="center" vertical="center" wrapText="1"/>
    </xf>
    <xf numFmtId="0" fontId="1" fillId="4" borderId="9" xfId="2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 wrapText="1"/>
    </xf>
    <xf numFmtId="0" fontId="1" fillId="4" borderId="10" xfId="2" applyFont="1" applyFill="1" applyBorder="1" applyAlignment="1">
      <alignment horizontal="center" vertical="center" wrapText="1"/>
    </xf>
    <xf numFmtId="0" fontId="51" fillId="0" borderId="21" xfId="2" applyFont="1" applyBorder="1" applyAlignment="1">
      <alignment horizontal="center"/>
    </xf>
    <xf numFmtId="0" fontId="51" fillId="0" borderId="14" xfId="2" applyFont="1" applyBorder="1" applyAlignment="1">
      <alignment horizontal="center"/>
    </xf>
    <xf numFmtId="0" fontId="51" fillId="0" borderId="28" xfId="2" applyFont="1" applyBorder="1" applyAlignment="1">
      <alignment horizontal="center"/>
    </xf>
    <xf numFmtId="0" fontId="17" fillId="4" borderId="71" xfId="2" applyFont="1" applyFill="1" applyBorder="1" applyAlignment="1">
      <alignment horizontal="center" wrapText="1"/>
    </xf>
    <xf numFmtId="0" fontId="17" fillId="4" borderId="67" xfId="2" applyFont="1" applyFill="1" applyBorder="1" applyAlignment="1">
      <alignment horizontal="center" wrapText="1"/>
    </xf>
    <xf numFmtId="0" fontId="17" fillId="4" borderId="72" xfId="2" applyFont="1" applyFill="1" applyBorder="1" applyAlignment="1">
      <alignment horizontal="center" wrapText="1"/>
    </xf>
    <xf numFmtId="0" fontId="61" fillId="4" borderId="9" xfId="2" applyFont="1" applyFill="1" applyBorder="1" applyAlignment="1">
      <alignment horizontal="center" vertical="center" wrapText="1"/>
    </xf>
    <xf numFmtId="0" fontId="61" fillId="4" borderId="1" xfId="2" applyFont="1" applyFill="1" applyBorder="1" applyAlignment="1">
      <alignment horizontal="center" vertical="center" wrapText="1"/>
    </xf>
    <xf numFmtId="0" fontId="61" fillId="4" borderId="10" xfId="2" applyFont="1" applyFill="1" applyBorder="1" applyAlignment="1">
      <alignment horizontal="center" vertical="center" wrapText="1"/>
    </xf>
    <xf numFmtId="0" fontId="10" fillId="0" borderId="47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0" fillId="0" borderId="32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 wrapText="1"/>
    </xf>
    <xf numFmtId="0" fontId="11" fillId="4" borderId="21" xfId="2" applyFont="1" applyFill="1" applyBorder="1" applyAlignment="1">
      <alignment horizontal="center" vertical="center"/>
    </xf>
    <xf numFmtId="0" fontId="1" fillId="4" borderId="30" xfId="2" applyFont="1" applyFill="1" applyBorder="1" applyAlignment="1">
      <alignment horizontal="center" vertical="center"/>
    </xf>
    <xf numFmtId="0" fontId="1" fillId="4" borderId="28" xfId="2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top" wrapText="1"/>
    </xf>
    <xf numFmtId="49" fontId="10" fillId="0" borderId="22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left" vertical="top"/>
    </xf>
    <xf numFmtId="0" fontId="10" fillId="0" borderId="6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left"/>
    </xf>
    <xf numFmtId="0" fontId="10" fillId="0" borderId="21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" fillId="0" borderId="4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2" fontId="10" fillId="0" borderId="0" xfId="0" applyNumberFormat="1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47" xfId="2" applyFont="1" applyBorder="1" applyAlignment="1">
      <alignment horizontal="center" vertical="center"/>
    </xf>
    <xf numFmtId="0" fontId="1" fillId="0" borderId="48" xfId="2" applyFont="1" applyBorder="1" applyAlignment="1">
      <alignment horizontal="center" vertical="center"/>
    </xf>
    <xf numFmtId="0" fontId="52" fillId="0" borderId="70" xfId="2" applyFont="1" applyBorder="1" applyAlignment="1">
      <alignment horizontal="center" vertical="center" wrapText="1"/>
    </xf>
    <xf numFmtId="0" fontId="52" fillId="0" borderId="33" xfId="2" applyFont="1" applyBorder="1" applyAlignment="1">
      <alignment horizontal="center" vertical="center" wrapText="1"/>
    </xf>
    <xf numFmtId="0" fontId="52" fillId="0" borderId="34" xfId="2" applyFont="1" applyBorder="1" applyAlignment="1">
      <alignment horizontal="center" vertical="center" wrapText="1"/>
    </xf>
    <xf numFmtId="0" fontId="1" fillId="4" borderId="22" xfId="2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59" fillId="0" borderId="36" xfId="2" applyFont="1" applyBorder="1" applyAlignment="1">
      <alignment horizontal="center" vertical="center"/>
    </xf>
    <xf numFmtId="0" fontId="59" fillId="0" borderId="37" xfId="2" applyFont="1" applyBorder="1" applyAlignment="1">
      <alignment horizontal="center" vertical="center"/>
    </xf>
    <xf numFmtId="0" fontId="59" fillId="0" borderId="40" xfId="2" applyFont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46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46" xfId="0" applyFont="1" applyFill="1" applyBorder="1" applyAlignment="1">
      <alignment horizontal="left" vertical="center" wrapText="1"/>
    </xf>
    <xf numFmtId="0" fontId="11" fillId="0" borderId="4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" fillId="0" borderId="39" xfId="2" applyFont="1" applyFill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0" fontId="1" fillId="0" borderId="66" xfId="2" applyFont="1" applyFill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0" fillId="0" borderId="71" xfId="2" applyFont="1" applyBorder="1" applyAlignment="1">
      <alignment horizontal="center" vertical="center" wrapText="1"/>
    </xf>
    <xf numFmtId="0" fontId="10" fillId="0" borderId="67" xfId="2" applyFont="1" applyBorder="1" applyAlignment="1">
      <alignment horizontal="center" vertical="center" wrapText="1"/>
    </xf>
    <xf numFmtId="0" fontId="10" fillId="0" borderId="72" xfId="2" applyFont="1" applyBorder="1" applyAlignment="1">
      <alignment horizontal="center" vertical="center" wrapText="1"/>
    </xf>
    <xf numFmtId="0" fontId="1" fillId="0" borderId="21" xfId="2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65" fillId="0" borderId="36" xfId="2" applyFont="1" applyBorder="1" applyAlignment="1">
      <alignment horizontal="center" vertical="center" wrapText="1"/>
    </xf>
    <xf numFmtId="0" fontId="65" fillId="0" borderId="38" xfId="2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5" fillId="0" borderId="26" xfId="2" applyFont="1" applyBorder="1" applyAlignment="1">
      <alignment horizontal="center" vertical="center" wrapText="1"/>
    </xf>
    <xf numFmtId="0" fontId="65" fillId="0" borderId="40" xfId="2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63" fillId="0" borderId="36" xfId="2" applyFont="1" applyBorder="1" applyAlignment="1">
      <alignment horizontal="center" vertical="center" wrapText="1"/>
    </xf>
    <xf numFmtId="0" fontId="63" fillId="0" borderId="38" xfId="2" applyFont="1" applyBorder="1" applyAlignment="1">
      <alignment horizontal="center" vertical="center" wrapText="1"/>
    </xf>
    <xf numFmtId="0" fontId="63" fillId="0" borderId="39" xfId="2" applyFont="1" applyBorder="1" applyAlignment="1">
      <alignment horizontal="center" vertical="center" wrapText="1"/>
    </xf>
    <xf numFmtId="0" fontId="63" fillId="0" borderId="66" xfId="2" applyFont="1" applyBorder="1" applyAlignment="1">
      <alignment horizontal="center" vertical="center" wrapText="1"/>
    </xf>
    <xf numFmtId="0" fontId="59" fillId="0" borderId="21" xfId="2" applyFont="1" applyBorder="1" applyAlignment="1">
      <alignment horizontal="center" vertical="center"/>
    </xf>
    <xf numFmtId="0" fontId="59" fillId="0" borderId="14" xfId="2" applyFont="1" applyBorder="1" applyAlignment="1">
      <alignment horizontal="center" vertical="center"/>
    </xf>
    <xf numFmtId="0" fontId="59" fillId="0" borderId="28" xfId="2" applyFont="1" applyBorder="1" applyAlignment="1">
      <alignment horizontal="center" vertical="center"/>
    </xf>
    <xf numFmtId="0" fontId="39" fillId="4" borderId="30" xfId="2" applyFont="1" applyFill="1" applyBorder="1" applyAlignment="1">
      <alignment horizontal="center" vertical="center"/>
    </xf>
    <xf numFmtId="0" fontId="39" fillId="4" borderId="22" xfId="2" applyFont="1" applyFill="1" applyBorder="1" applyAlignment="1">
      <alignment horizontal="center" vertical="center"/>
    </xf>
    <xf numFmtId="0" fontId="17" fillId="4" borderId="9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5" fillId="4" borderId="45" xfId="2" applyFont="1" applyFill="1" applyBorder="1" applyAlignment="1">
      <alignment horizontal="center" vertical="center"/>
    </xf>
    <xf numFmtId="0" fontId="5" fillId="4" borderId="52" xfId="2" applyFont="1" applyFill="1" applyBorder="1" applyAlignment="1">
      <alignment horizontal="center" vertical="center"/>
    </xf>
    <xf numFmtId="0" fontId="1" fillId="0" borderId="33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/>
    </xf>
    <xf numFmtId="0" fontId="52" fillId="0" borderId="51" xfId="2" applyFont="1" applyBorder="1" applyAlignment="1">
      <alignment horizontal="center" vertical="center"/>
    </xf>
    <xf numFmtId="0" fontId="52" fillId="0" borderId="48" xfId="2" applyFont="1" applyBorder="1" applyAlignment="1">
      <alignment horizontal="center" vertical="center"/>
    </xf>
    <xf numFmtId="0" fontId="49" fillId="4" borderId="44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5" fillId="4" borderId="35" xfId="2" applyFont="1" applyFill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49" fillId="4" borderId="50" xfId="2" applyFont="1" applyFill="1" applyBorder="1" applyAlignment="1">
      <alignment horizontal="center" vertical="center" wrapText="1"/>
    </xf>
    <xf numFmtId="0" fontId="49" fillId="4" borderId="44" xfId="2" applyFont="1" applyFill="1" applyBorder="1" applyAlignment="1">
      <alignment horizontal="center" vertical="center" wrapText="1"/>
    </xf>
    <xf numFmtId="0" fontId="49" fillId="4" borderId="49" xfId="2" applyFont="1" applyFill="1" applyBorder="1" applyAlignment="1">
      <alignment horizontal="center" vertical="center" wrapText="1"/>
    </xf>
    <xf numFmtId="0" fontId="49" fillId="4" borderId="43" xfId="2" applyFont="1" applyFill="1" applyBorder="1" applyAlignment="1">
      <alignment horizontal="center" vertical="center"/>
    </xf>
    <xf numFmtId="0" fontId="49" fillId="4" borderId="29" xfId="2" applyFont="1" applyFill="1" applyBorder="1" applyAlignment="1">
      <alignment horizontal="center" vertical="center"/>
    </xf>
    <xf numFmtId="0" fontId="49" fillId="4" borderId="49" xfId="2" applyFont="1" applyFill="1" applyBorder="1" applyAlignment="1">
      <alignment horizontal="center" vertical="center"/>
    </xf>
    <xf numFmtId="0" fontId="10" fillId="0" borderId="47" xfId="2" applyFont="1" applyBorder="1" applyAlignment="1">
      <alignment horizontal="center" vertical="center" textRotation="90"/>
    </xf>
    <xf numFmtId="0" fontId="10" fillId="0" borderId="48" xfId="2" applyFont="1" applyBorder="1" applyAlignment="1">
      <alignment horizontal="center" vertical="center" textRotation="90"/>
    </xf>
    <xf numFmtId="0" fontId="10" fillId="0" borderId="56" xfId="2" applyFont="1" applyBorder="1" applyAlignment="1">
      <alignment horizontal="center" vertical="center" textRotation="90"/>
    </xf>
    <xf numFmtId="0" fontId="10" fillId="0" borderId="61" xfId="2" applyFont="1" applyBorder="1" applyAlignment="1">
      <alignment horizontal="center" vertical="center" textRotation="90"/>
    </xf>
    <xf numFmtId="0" fontId="10" fillId="0" borderId="25" xfId="2" applyFont="1" applyBorder="1" applyAlignment="1">
      <alignment horizontal="center" vertical="center" textRotation="90"/>
    </xf>
    <xf numFmtId="0" fontId="10" fillId="0" borderId="60" xfId="2" applyFont="1" applyBorder="1" applyAlignment="1">
      <alignment horizontal="center" vertical="center" textRotation="90"/>
    </xf>
    <xf numFmtId="0" fontId="10" fillId="0" borderId="58" xfId="2" applyFont="1" applyBorder="1" applyAlignment="1">
      <alignment horizontal="center" vertical="center" textRotation="90"/>
    </xf>
    <xf numFmtId="0" fontId="26" fillId="0" borderId="57" xfId="0" applyFont="1" applyFill="1" applyBorder="1" applyAlignment="1">
      <alignment horizontal="center" textRotation="90"/>
    </xf>
    <xf numFmtId="0" fontId="26" fillId="0" borderId="4" xfId="0" applyFont="1" applyFill="1" applyBorder="1" applyAlignment="1">
      <alignment horizontal="center" textRotation="90"/>
    </xf>
    <xf numFmtId="0" fontId="10" fillId="0" borderId="68" xfId="2" applyFont="1" applyBorder="1" applyAlignment="1">
      <alignment horizontal="center" vertical="center" wrapText="1"/>
    </xf>
    <xf numFmtId="0" fontId="10" fillId="0" borderId="69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51" xfId="2" applyFont="1" applyBorder="1" applyAlignment="1">
      <alignment horizontal="center" vertical="center" textRotation="90" wrapText="1"/>
    </xf>
    <xf numFmtId="0" fontId="10" fillId="0" borderId="32" xfId="2" applyFont="1" applyBorder="1" applyAlignment="1">
      <alignment horizontal="center" vertical="center" textRotation="90" wrapText="1"/>
    </xf>
    <xf numFmtId="0" fontId="49" fillId="4" borderId="2" xfId="2" applyFont="1" applyFill="1" applyBorder="1" applyAlignment="1">
      <alignment horizontal="center" vertical="center"/>
    </xf>
    <xf numFmtId="0" fontId="10" fillId="0" borderId="51" xfId="2" applyFont="1" applyBorder="1" applyAlignment="1">
      <alignment horizontal="center" vertical="center" textRotation="90"/>
    </xf>
    <xf numFmtId="0" fontId="49" fillId="4" borderId="50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49" fillId="4" borderId="3" xfId="2" applyFont="1" applyFill="1" applyBorder="1" applyAlignment="1">
      <alignment horizontal="center" vertical="center"/>
    </xf>
    <xf numFmtId="0" fontId="5" fillId="4" borderId="14" xfId="2" applyFont="1" applyFill="1" applyBorder="1" applyAlignment="1">
      <alignment horizontal="center" vertical="center"/>
    </xf>
    <xf numFmtId="0" fontId="1" fillId="4" borderId="14" xfId="2" applyFont="1" applyFill="1" applyBorder="1" applyAlignment="1">
      <alignment horizontal="center" vertical="center"/>
    </xf>
    <xf numFmtId="0" fontId="1" fillId="4" borderId="21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5" fillId="4" borderId="46" xfId="2" applyFont="1" applyFill="1" applyBorder="1" applyAlignment="1">
      <alignment horizontal="center" vertical="center"/>
    </xf>
    <xf numFmtId="0" fontId="10" fillId="0" borderId="54" xfId="2" applyFont="1" applyBorder="1" applyAlignment="1">
      <alignment horizontal="center" vertical="center" textRotation="90" wrapText="1"/>
    </xf>
    <xf numFmtId="0" fontId="10" fillId="0" borderId="0" xfId="2" applyFont="1" applyBorder="1" applyAlignment="1">
      <alignment horizontal="center" vertical="center" textRotation="90" wrapText="1"/>
    </xf>
    <xf numFmtId="0" fontId="10" fillId="0" borderId="11" xfId="2" applyFont="1" applyBorder="1" applyAlignment="1">
      <alignment horizontal="center" vertical="center" textRotation="90" wrapText="1"/>
    </xf>
    <xf numFmtId="0" fontId="10" fillId="0" borderId="41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/>
    </xf>
    <xf numFmtId="0" fontId="1" fillId="4" borderId="10" xfId="2" applyFont="1" applyFill="1" applyBorder="1" applyAlignment="1">
      <alignment horizontal="center" vertical="center"/>
    </xf>
    <xf numFmtId="0" fontId="49" fillId="4" borderId="19" xfId="2" applyFont="1" applyFill="1" applyBorder="1" applyAlignment="1">
      <alignment horizontal="center" vertical="center"/>
    </xf>
    <xf numFmtId="0" fontId="49" fillId="4" borderId="5" xfId="2" applyFont="1" applyFill="1" applyBorder="1" applyAlignment="1">
      <alignment horizontal="center" vertical="center"/>
    </xf>
    <xf numFmtId="0" fontId="10" fillId="0" borderId="30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53" fillId="4" borderId="21" xfId="2" applyFont="1" applyFill="1" applyBorder="1" applyAlignment="1">
      <alignment horizontal="center" vertical="center" wrapText="1"/>
    </xf>
    <xf numFmtId="0" fontId="53" fillId="4" borderId="22" xfId="2" applyFont="1" applyFill="1" applyBorder="1" applyAlignment="1">
      <alignment horizontal="center" vertical="center" wrapText="1"/>
    </xf>
    <xf numFmtId="0" fontId="1" fillId="0" borderId="65" xfId="2" applyFont="1" applyFill="1" applyBorder="1" applyAlignment="1">
      <alignment horizontal="center" vertical="center" wrapText="1"/>
    </xf>
    <xf numFmtId="0" fontId="1" fillId="0" borderId="39" xfId="2" applyFont="1" applyFill="1" applyBorder="1" applyAlignment="1">
      <alignment horizontal="center" vertical="center" wrapText="1"/>
    </xf>
    <xf numFmtId="0" fontId="1" fillId="0" borderId="66" xfId="2" applyFont="1" applyFill="1" applyBorder="1" applyAlignment="1">
      <alignment horizontal="center" vertical="center" wrapText="1"/>
    </xf>
    <xf numFmtId="0" fontId="39" fillId="4" borderId="28" xfId="2" applyFont="1" applyFill="1" applyBorder="1" applyAlignment="1">
      <alignment horizontal="center" vertical="center"/>
    </xf>
    <xf numFmtId="0" fontId="39" fillId="4" borderId="14" xfId="2" applyFont="1" applyFill="1" applyBorder="1" applyAlignment="1">
      <alignment horizontal="center" vertical="center"/>
    </xf>
    <xf numFmtId="0" fontId="49" fillId="4" borderId="30" xfId="2" applyFont="1" applyFill="1" applyBorder="1" applyAlignment="1">
      <alignment horizontal="center" vertical="center" wrapText="1"/>
    </xf>
    <xf numFmtId="0" fontId="49" fillId="4" borderId="22" xfId="2" applyFont="1" applyFill="1" applyBorder="1" applyAlignment="1">
      <alignment horizontal="center" vertical="center" wrapText="1"/>
    </xf>
    <xf numFmtId="0" fontId="60" fillId="4" borderId="30" xfId="2" applyFont="1" applyFill="1" applyBorder="1" applyAlignment="1">
      <alignment horizontal="center" vertical="center" wrapText="1"/>
    </xf>
    <xf numFmtId="0" fontId="60" fillId="4" borderId="28" xfId="2" applyFont="1" applyFill="1" applyBorder="1" applyAlignment="1">
      <alignment horizontal="center" vertical="center" wrapText="1"/>
    </xf>
    <xf numFmtId="0" fontId="10" fillId="0" borderId="30" xfId="2" applyFont="1" applyFill="1" applyBorder="1" applyAlignment="1">
      <alignment horizontal="center" vertical="center" wrapText="1"/>
    </xf>
    <xf numFmtId="0" fontId="10" fillId="0" borderId="28" xfId="2" applyFont="1" applyFill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 wrapText="1"/>
    </xf>
    <xf numFmtId="0" fontId="39" fillId="4" borderId="21" xfId="2" applyFont="1" applyFill="1" applyBorder="1" applyAlignment="1">
      <alignment horizontal="center" vertical="center"/>
    </xf>
    <xf numFmtId="0" fontId="54" fillId="4" borderId="21" xfId="2" applyFont="1" applyFill="1" applyBorder="1" applyAlignment="1">
      <alignment horizontal="center" vertical="center"/>
    </xf>
    <xf numFmtId="0" fontId="54" fillId="4" borderId="22" xfId="2" applyFont="1" applyFill="1" applyBorder="1" applyAlignment="1">
      <alignment horizontal="center" vertical="center"/>
    </xf>
    <xf numFmtId="0" fontId="1" fillId="4" borderId="14" xfId="2" applyFont="1" applyFill="1" applyBorder="1" applyAlignment="1">
      <alignment horizontal="center" vertical="center" wrapText="1"/>
    </xf>
    <xf numFmtId="0" fontId="1" fillId="4" borderId="28" xfId="2" applyFont="1" applyFill="1" applyBorder="1" applyAlignment="1">
      <alignment horizontal="center" vertical="center" wrapText="1"/>
    </xf>
    <xf numFmtId="0" fontId="54" fillId="4" borderId="30" xfId="2" applyFont="1" applyFill="1" applyBorder="1" applyAlignment="1">
      <alignment horizontal="center" vertical="center"/>
    </xf>
    <xf numFmtId="0" fontId="54" fillId="4" borderId="28" xfId="2" applyFont="1" applyFill="1" applyBorder="1" applyAlignment="1">
      <alignment horizontal="center" vertical="center"/>
    </xf>
    <xf numFmtId="1" fontId="10" fillId="0" borderId="21" xfId="2" applyNumberFormat="1" applyFont="1" applyBorder="1" applyAlignment="1">
      <alignment horizontal="center" vertical="center"/>
    </xf>
    <xf numFmtId="1" fontId="10" fillId="0" borderId="14" xfId="2" applyNumberFormat="1" applyFont="1" applyBorder="1" applyAlignment="1">
      <alignment horizontal="center" vertical="center"/>
    </xf>
    <xf numFmtId="1" fontId="10" fillId="0" borderId="28" xfId="2" applyNumberFormat="1" applyFont="1" applyBorder="1" applyAlignment="1">
      <alignment horizontal="center" vertical="center"/>
    </xf>
    <xf numFmtId="1" fontId="11" fillId="0" borderId="45" xfId="2" applyNumberFormat="1" applyFont="1" applyBorder="1" applyAlignment="1">
      <alignment horizontal="center" vertical="center"/>
    </xf>
    <xf numFmtId="1" fontId="11" fillId="0" borderId="46" xfId="2" applyNumberFormat="1" applyFont="1" applyBorder="1" applyAlignment="1">
      <alignment horizontal="center" vertical="center"/>
    </xf>
    <xf numFmtId="0" fontId="10" fillId="4" borderId="14" xfId="2" applyFont="1" applyFill="1" applyBorder="1" applyAlignment="1">
      <alignment horizontal="center" vertical="center" wrapText="1"/>
    </xf>
    <xf numFmtId="0" fontId="10" fillId="4" borderId="28" xfId="2" applyFont="1" applyFill="1" applyBorder="1" applyAlignment="1">
      <alignment horizontal="center" vertical="center" wrapText="1"/>
    </xf>
    <xf numFmtId="0" fontId="11" fillId="4" borderId="27" xfId="2" applyFont="1" applyFill="1" applyBorder="1" applyAlignment="1">
      <alignment horizontal="center" vertical="center"/>
    </xf>
    <xf numFmtId="0" fontId="11" fillId="4" borderId="46" xfId="2" applyFont="1" applyFill="1" applyBorder="1" applyAlignment="1">
      <alignment horizontal="center" vertical="center"/>
    </xf>
    <xf numFmtId="1" fontId="11" fillId="0" borderId="35" xfId="2" applyNumberFormat="1" applyFont="1" applyBorder="1" applyAlignment="1">
      <alignment horizontal="center" vertical="center"/>
    </xf>
    <xf numFmtId="1" fontId="11" fillId="0" borderId="52" xfId="2" applyNumberFormat="1" applyFont="1" applyBorder="1" applyAlignment="1">
      <alignment horizontal="center" vertical="center"/>
    </xf>
    <xf numFmtId="0" fontId="29" fillId="0" borderId="57" xfId="0" applyFont="1" applyBorder="1" applyAlignment="1">
      <alignment horizontal="center" textRotation="90"/>
    </xf>
    <xf numFmtId="0" fontId="29" fillId="0" borderId="4" xfId="0" applyFont="1" applyBorder="1" applyAlignment="1">
      <alignment horizontal="center" textRotation="90"/>
    </xf>
    <xf numFmtId="0" fontId="10" fillId="0" borderId="47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35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 wrapText="1"/>
    </xf>
    <xf numFmtId="0" fontId="10" fillId="0" borderId="46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/>
    </xf>
    <xf numFmtId="0" fontId="29" fillId="0" borderId="8" xfId="0" applyFont="1" applyBorder="1" applyAlignment="1">
      <alignment horizontal="center" textRotation="90"/>
    </xf>
    <xf numFmtId="0" fontId="29" fillId="0" borderId="19" xfId="0" applyFont="1" applyBorder="1" applyAlignment="1">
      <alignment horizontal="center" textRotation="90"/>
    </xf>
    <xf numFmtId="0" fontId="10" fillId="0" borderId="55" xfId="2" applyFont="1" applyBorder="1" applyAlignment="1">
      <alignment horizontal="center" vertical="center" textRotation="90"/>
    </xf>
    <xf numFmtId="0" fontId="10" fillId="0" borderId="31" xfId="2" applyFont="1" applyBorder="1" applyAlignment="1">
      <alignment horizontal="center" vertical="center" textRotation="90"/>
    </xf>
    <xf numFmtId="0" fontId="11" fillId="0" borderId="7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0" fillId="0" borderId="62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63" xfId="2" applyFont="1" applyBorder="1" applyAlignment="1">
      <alignment horizontal="center" vertical="center" wrapText="1"/>
    </xf>
    <xf numFmtId="0" fontId="26" fillId="0" borderId="64" xfId="0" applyFont="1" applyFill="1" applyBorder="1" applyAlignment="1">
      <alignment horizontal="center" textRotation="90"/>
    </xf>
    <xf numFmtId="0" fontId="26" fillId="0" borderId="5" xfId="0" applyFont="1" applyFill="1" applyBorder="1" applyAlignment="1">
      <alignment horizontal="center" textRotation="90"/>
    </xf>
    <xf numFmtId="0" fontId="10" fillId="0" borderId="20" xfId="2" applyFont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textRotation="90" wrapText="1"/>
    </xf>
    <xf numFmtId="0" fontId="6" fillId="3" borderId="11" xfId="2" applyFont="1" applyFill="1" applyBorder="1" applyAlignment="1">
      <alignment horizontal="center" vertical="center" textRotation="90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center" vertical="center" wrapText="1"/>
    </xf>
    <xf numFmtId="0" fontId="5" fillId="4" borderId="30" xfId="2" applyFont="1" applyFill="1" applyBorder="1" applyAlignment="1">
      <alignment horizontal="center" vertical="center" wrapText="1"/>
    </xf>
    <xf numFmtId="0" fontId="5" fillId="4" borderId="22" xfId="2" applyFont="1" applyFill="1" applyBorder="1" applyAlignment="1">
      <alignment horizontal="center" vertical="center" wrapText="1"/>
    </xf>
    <xf numFmtId="1" fontId="49" fillId="4" borderId="2" xfId="2" applyNumberFormat="1" applyFont="1" applyFill="1" applyBorder="1" applyAlignment="1">
      <alignment horizontal="center" vertical="center"/>
    </xf>
    <xf numFmtId="1" fontId="49" fillId="4" borderId="4" xfId="2" applyNumberFormat="1" applyFont="1" applyFill="1" applyBorder="1" applyAlignment="1">
      <alignment horizontal="center" vertical="center"/>
    </xf>
    <xf numFmtId="1" fontId="49" fillId="4" borderId="67" xfId="2" applyNumberFormat="1" applyFont="1" applyFill="1" applyBorder="1" applyAlignment="1">
      <alignment horizontal="center" vertical="center"/>
    </xf>
    <xf numFmtId="0" fontId="49" fillId="4" borderId="67" xfId="2" applyFont="1" applyFill="1" applyBorder="1" applyAlignment="1">
      <alignment horizontal="center" vertical="center"/>
    </xf>
    <xf numFmtId="1" fontId="11" fillId="4" borderId="14" xfId="2" applyNumberFormat="1" applyFont="1" applyFill="1" applyBorder="1" applyAlignment="1">
      <alignment horizontal="center" vertical="center"/>
    </xf>
    <xf numFmtId="1" fontId="11" fillId="4" borderId="28" xfId="2" applyNumberFormat="1" applyFont="1" applyFill="1" applyBorder="1" applyAlignment="1">
      <alignment horizontal="center" vertical="center"/>
    </xf>
    <xf numFmtId="0" fontId="10" fillId="4" borderId="14" xfId="2" applyFont="1" applyFill="1" applyBorder="1" applyAlignment="1">
      <alignment horizontal="center" vertical="center"/>
    </xf>
    <xf numFmtId="0" fontId="10" fillId="4" borderId="28" xfId="2" applyFont="1" applyFill="1" applyBorder="1" applyAlignment="1">
      <alignment horizontal="center" vertical="center"/>
    </xf>
    <xf numFmtId="0" fontId="1" fillId="0" borderId="32" xfId="2" applyFont="1" applyBorder="1" applyAlignment="1">
      <alignment horizontal="center" vertical="center"/>
    </xf>
    <xf numFmtId="1" fontId="11" fillId="4" borderId="30" xfId="2" applyNumberFormat="1" applyFont="1" applyFill="1" applyBorder="1" applyAlignment="1">
      <alignment horizontal="center" vertical="center"/>
    </xf>
    <xf numFmtId="1" fontId="11" fillId="4" borderId="22" xfId="2" applyNumberFormat="1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 wrapText="1"/>
    </xf>
    <xf numFmtId="1" fontId="5" fillId="4" borderId="14" xfId="2" applyNumberFormat="1" applyFont="1" applyFill="1" applyBorder="1" applyAlignment="1">
      <alignment horizontal="center" vertical="center"/>
    </xf>
    <xf numFmtId="1" fontId="5" fillId="4" borderId="28" xfId="2" applyNumberFormat="1" applyFont="1" applyFill="1" applyBorder="1" applyAlignment="1">
      <alignment horizontal="center" vertical="center"/>
    </xf>
    <xf numFmtId="1" fontId="5" fillId="4" borderId="30" xfId="2" applyNumberFormat="1" applyFont="1" applyFill="1" applyBorder="1" applyAlignment="1">
      <alignment horizontal="center" vertical="center"/>
    </xf>
    <xf numFmtId="1" fontId="5" fillId="4" borderId="22" xfId="2" applyNumberFormat="1" applyFont="1" applyFill="1" applyBorder="1" applyAlignment="1">
      <alignment horizontal="center" vertical="center"/>
    </xf>
    <xf numFmtId="1" fontId="5" fillId="4" borderId="21" xfId="2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1" fontId="11" fillId="0" borderId="27" xfId="2" applyNumberFormat="1" applyFont="1" applyBorder="1" applyAlignment="1">
      <alignment horizontal="center" vertical="center"/>
    </xf>
    <xf numFmtId="1" fontId="10" fillId="0" borderId="6" xfId="2" applyNumberFormat="1" applyFont="1" applyBorder="1" applyAlignment="1">
      <alignment horizontal="center" vertical="center"/>
    </xf>
    <xf numFmtId="1" fontId="10" fillId="0" borderId="24" xfId="2" applyNumberFormat="1" applyFont="1" applyBorder="1" applyAlignment="1">
      <alignment horizontal="center" vertical="center"/>
    </xf>
    <xf numFmtId="1" fontId="10" fillId="0" borderId="20" xfId="2" applyNumberFormat="1" applyFont="1" applyBorder="1" applyAlignment="1">
      <alignment horizontal="center" vertical="center"/>
    </xf>
    <xf numFmtId="0" fontId="65" fillId="0" borderId="37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48" fillId="0" borderId="45" xfId="2" applyFont="1" applyBorder="1" applyAlignment="1">
      <alignment horizontal="center" vertical="center"/>
    </xf>
    <xf numFmtId="0" fontId="48" fillId="0" borderId="46" xfId="2" applyFont="1" applyBorder="1" applyAlignment="1">
      <alignment horizontal="center" vertical="center"/>
    </xf>
    <xf numFmtId="0" fontId="5" fillId="4" borderId="21" xfId="2" applyFont="1" applyFill="1" applyBorder="1" applyAlignment="1">
      <alignment horizontal="center" vertical="center" wrapText="1"/>
    </xf>
    <xf numFmtId="0" fontId="52" fillId="4" borderId="13" xfId="2" applyFont="1" applyFill="1" applyBorder="1" applyAlignment="1">
      <alignment horizontal="center" vertical="center" wrapText="1"/>
    </xf>
    <xf numFmtId="0" fontId="52" fillId="4" borderId="32" xfId="2" applyFont="1" applyFill="1" applyBorder="1" applyAlignment="1">
      <alignment horizontal="center" vertical="center" wrapText="1"/>
    </xf>
    <xf numFmtId="0" fontId="5" fillId="4" borderId="46" xfId="2" applyFont="1" applyFill="1" applyBorder="1" applyAlignment="1">
      <alignment horizontal="center" vertical="center" wrapText="1"/>
    </xf>
    <xf numFmtId="1" fontId="49" fillId="4" borderId="43" xfId="2" applyNumberFormat="1" applyFont="1" applyFill="1" applyBorder="1" applyAlignment="1">
      <alignment horizontal="center" vertical="center"/>
    </xf>
    <xf numFmtId="1" fontId="49" fillId="4" borderId="50" xfId="2" applyNumberFormat="1" applyFont="1" applyFill="1" applyBorder="1" applyAlignment="1">
      <alignment horizontal="center" vertical="center"/>
    </xf>
    <xf numFmtId="0" fontId="52" fillId="0" borderId="26" xfId="2" applyFont="1" applyFill="1" applyBorder="1" applyAlignment="1">
      <alignment horizontal="center" vertical="center" wrapText="1"/>
    </xf>
    <xf numFmtId="0" fontId="52" fillId="0" borderId="38" xfId="2" applyFont="1" applyFill="1" applyBorder="1" applyAlignment="1">
      <alignment horizontal="center" vertical="center" wrapText="1"/>
    </xf>
    <xf numFmtId="1" fontId="1" fillId="4" borderId="28" xfId="2" applyNumberFormat="1" applyFont="1" applyFill="1" applyBorder="1" applyAlignment="1">
      <alignment horizontal="center" vertical="center"/>
    </xf>
    <xf numFmtId="0" fontId="52" fillId="0" borderId="47" xfId="2" applyFont="1" applyFill="1" applyBorder="1" applyAlignment="1">
      <alignment horizontal="center" vertical="center" wrapText="1"/>
    </xf>
    <xf numFmtId="0" fontId="52" fillId="0" borderId="48" xfId="2" applyFont="1" applyFill="1" applyBorder="1" applyAlignment="1">
      <alignment horizontal="center" vertical="center" wrapText="1"/>
    </xf>
    <xf numFmtId="0" fontId="1" fillId="0" borderId="51" xfId="2" applyFont="1" applyFill="1" applyBorder="1" applyAlignment="1">
      <alignment horizontal="center" vertical="center" wrapText="1"/>
    </xf>
    <xf numFmtId="0" fontId="1" fillId="0" borderId="32" xfId="2" applyFont="1" applyFill="1" applyBorder="1" applyAlignment="1">
      <alignment horizontal="center" vertical="center" wrapText="1"/>
    </xf>
    <xf numFmtId="0" fontId="49" fillId="4" borderId="35" xfId="2" applyFont="1" applyFill="1" applyBorder="1" applyAlignment="1">
      <alignment horizontal="left" vertical="center" wrapText="1"/>
    </xf>
    <xf numFmtId="0" fontId="49" fillId="4" borderId="27" xfId="2" applyFont="1" applyFill="1" applyBorder="1" applyAlignment="1">
      <alignment horizontal="left" vertical="center" wrapText="1"/>
    </xf>
    <xf numFmtId="0" fontId="49" fillId="4" borderId="46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1" fontId="11" fillId="4" borderId="21" xfId="2" applyNumberFormat="1" applyFont="1" applyFill="1" applyBorder="1" applyAlignment="1">
      <alignment horizontal="center" vertical="center"/>
    </xf>
    <xf numFmtId="0" fontId="10" fillId="4" borderId="30" xfId="2" applyFont="1" applyFill="1" applyBorder="1" applyAlignment="1">
      <alignment horizontal="center" vertical="center" wrapText="1"/>
    </xf>
    <xf numFmtId="0" fontId="54" fillId="4" borderId="21" xfId="2" applyFont="1" applyFill="1" applyBorder="1" applyAlignment="1">
      <alignment horizontal="center" vertical="center" wrapText="1"/>
    </xf>
    <xf numFmtId="0" fontId="54" fillId="4" borderId="22" xfId="2" applyFont="1" applyFill="1" applyBorder="1" applyAlignment="1">
      <alignment horizontal="center" vertical="center" wrapText="1"/>
    </xf>
    <xf numFmtId="1" fontId="40" fillId="4" borderId="43" xfId="2" applyNumberFormat="1" applyFont="1" applyFill="1" applyBorder="1" applyAlignment="1">
      <alignment horizontal="center" vertical="center"/>
    </xf>
    <xf numFmtId="1" fontId="40" fillId="4" borderId="49" xfId="2" applyNumberFormat="1" applyFont="1" applyFill="1" applyBorder="1" applyAlignment="1">
      <alignment horizontal="center" vertical="center"/>
    </xf>
    <xf numFmtId="0" fontId="54" fillId="4" borderId="4" xfId="2" applyFont="1" applyFill="1" applyBorder="1" applyAlignment="1">
      <alignment horizontal="center" vertical="center" wrapText="1"/>
    </xf>
    <xf numFmtId="0" fontId="54" fillId="4" borderId="5" xfId="2" applyFont="1" applyFill="1" applyBorder="1" applyAlignment="1">
      <alignment horizontal="center" vertical="center" wrapText="1"/>
    </xf>
    <xf numFmtId="0" fontId="53" fillId="4" borderId="44" xfId="2" applyFont="1" applyFill="1" applyBorder="1" applyAlignment="1">
      <alignment horizontal="center" vertical="center" wrapText="1"/>
    </xf>
    <xf numFmtId="0" fontId="53" fillId="4" borderId="49" xfId="2" applyFont="1" applyFill="1" applyBorder="1" applyAlignment="1">
      <alignment horizontal="center" vertical="center" wrapText="1"/>
    </xf>
    <xf numFmtId="0" fontId="10" fillId="4" borderId="21" xfId="2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10" fillId="0" borderId="21" xfId="2" applyFont="1" applyFill="1" applyBorder="1" applyAlignment="1">
      <alignment horizontal="left" vertical="center" wrapText="1"/>
    </xf>
    <xf numFmtId="0" fontId="10" fillId="0" borderId="14" xfId="2" applyFont="1" applyFill="1" applyBorder="1" applyAlignment="1">
      <alignment horizontal="left" vertical="center" wrapText="1"/>
    </xf>
    <xf numFmtId="0" fontId="10" fillId="0" borderId="28" xfId="2" applyFont="1" applyFill="1" applyBorder="1" applyAlignment="1">
      <alignment horizontal="left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11" fillId="4" borderId="14" xfId="2" applyFont="1" applyFill="1" applyBorder="1" applyAlignment="1">
      <alignment horizontal="left" vertical="center" wrapText="1"/>
    </xf>
    <xf numFmtId="0" fontId="11" fillId="4" borderId="28" xfId="2" applyFont="1" applyFill="1" applyBorder="1" applyAlignment="1">
      <alignment horizontal="left" vertical="center" wrapText="1"/>
    </xf>
    <xf numFmtId="0" fontId="5" fillId="4" borderId="21" xfId="2" applyFont="1" applyFill="1" applyBorder="1" applyAlignment="1">
      <alignment horizontal="left" vertical="center" wrapText="1"/>
    </xf>
    <xf numFmtId="0" fontId="5" fillId="4" borderId="14" xfId="2" applyFont="1" applyFill="1" applyBorder="1" applyAlignment="1">
      <alignment horizontal="left" vertical="center" wrapText="1"/>
    </xf>
    <xf numFmtId="0" fontId="5" fillId="4" borderId="28" xfId="2" applyFont="1" applyFill="1" applyBorder="1" applyAlignment="1">
      <alignment horizontal="left" vertical="center" wrapText="1"/>
    </xf>
    <xf numFmtId="0" fontId="52" fillId="0" borderId="47" xfId="2" applyFont="1" applyBorder="1" applyAlignment="1">
      <alignment horizontal="center" vertical="center" wrapText="1"/>
    </xf>
    <xf numFmtId="0" fontId="52" fillId="0" borderId="48" xfId="2" applyFont="1" applyBorder="1" applyAlignment="1">
      <alignment horizontal="center" vertical="center" wrapText="1"/>
    </xf>
    <xf numFmtId="0" fontId="1" fillId="0" borderId="21" xfId="2" applyFont="1" applyFill="1" applyBorder="1" applyAlignment="1">
      <alignment horizontal="left" vertical="center" wrapText="1"/>
    </xf>
    <xf numFmtId="0" fontId="1" fillId="0" borderId="14" xfId="2" applyFont="1" applyFill="1" applyBorder="1" applyAlignment="1">
      <alignment horizontal="left" vertical="center" wrapText="1"/>
    </xf>
    <xf numFmtId="0" fontId="1" fillId="0" borderId="28" xfId="2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50" fillId="4" borderId="41" xfId="2" applyFont="1" applyFill="1" applyBorder="1" applyAlignment="1">
      <alignment horizontal="left" vertical="center" wrapText="1"/>
    </xf>
    <xf numFmtId="0" fontId="50" fillId="4" borderId="29" xfId="2" applyFont="1" applyFill="1" applyBorder="1" applyAlignment="1">
      <alignment horizontal="left" vertical="center" wrapText="1"/>
    </xf>
    <xf numFmtId="0" fontId="50" fillId="4" borderId="42" xfId="2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24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47" xfId="2" applyFont="1" applyFill="1" applyBorder="1" applyAlignment="1">
      <alignment horizontal="center" vertical="center" wrapText="1"/>
    </xf>
    <xf numFmtId="0" fontId="1" fillId="0" borderId="48" xfId="2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1" fontId="5" fillId="4" borderId="6" xfId="2" applyNumberFormat="1" applyFont="1" applyFill="1" applyBorder="1" applyAlignment="1">
      <alignment horizontal="center" vertical="center"/>
    </xf>
    <xf numFmtId="1" fontId="5" fillId="4" borderId="24" xfId="2" applyNumberFormat="1" applyFont="1" applyFill="1" applyBorder="1" applyAlignment="1">
      <alignment horizontal="center" vertical="center"/>
    </xf>
    <xf numFmtId="0" fontId="52" fillId="0" borderId="51" xfId="2" applyFont="1" applyFill="1" applyBorder="1" applyAlignment="1">
      <alignment horizontal="center" vertical="center" wrapText="1"/>
    </xf>
    <xf numFmtId="0" fontId="53" fillId="4" borderId="41" xfId="2" applyFont="1" applyFill="1" applyBorder="1" applyAlignment="1">
      <alignment horizontal="center" vertical="center" wrapText="1"/>
    </xf>
    <xf numFmtId="0" fontId="53" fillId="4" borderId="43" xfId="2" applyFont="1" applyFill="1" applyBorder="1" applyAlignment="1">
      <alignment horizontal="center" vertical="center" wrapText="1"/>
    </xf>
    <xf numFmtId="49" fontId="10" fillId="0" borderId="36" xfId="2" applyNumberFormat="1" applyFont="1" applyBorder="1" applyAlignment="1">
      <alignment horizontal="left" vertical="center"/>
    </xf>
    <xf numFmtId="49" fontId="10" fillId="0" borderId="37" xfId="2" applyNumberFormat="1" applyFont="1" applyBorder="1" applyAlignment="1">
      <alignment horizontal="left" vertical="center"/>
    </xf>
    <xf numFmtId="49" fontId="10" fillId="0" borderId="38" xfId="2" applyNumberFormat="1" applyFont="1" applyBorder="1" applyAlignment="1">
      <alignment horizontal="left" vertical="center"/>
    </xf>
    <xf numFmtId="0" fontId="10" fillId="0" borderId="39" xfId="2" applyFont="1" applyBorder="1" applyAlignment="1">
      <alignment horizontal="center" vertical="center" wrapText="1"/>
    </xf>
    <xf numFmtId="0" fontId="49" fillId="4" borderId="21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vertical="center" wrapText="1"/>
    </xf>
    <xf numFmtId="0" fontId="10" fillId="0" borderId="24" xfId="2" applyFont="1" applyFill="1" applyBorder="1" applyAlignment="1">
      <alignment vertical="center" wrapText="1"/>
    </xf>
    <xf numFmtId="0" fontId="10" fillId="0" borderId="20" xfId="2" applyFont="1" applyFill="1" applyBorder="1" applyAlignment="1">
      <alignment vertical="center" wrapText="1"/>
    </xf>
    <xf numFmtId="0" fontId="53" fillId="4" borderId="30" xfId="2" applyFont="1" applyFill="1" applyBorder="1" applyAlignment="1">
      <alignment horizontal="center" vertical="center" wrapText="1"/>
    </xf>
    <xf numFmtId="0" fontId="53" fillId="4" borderId="28" xfId="2" applyFont="1" applyFill="1" applyBorder="1" applyAlignment="1">
      <alignment horizontal="center" vertical="center" wrapText="1"/>
    </xf>
    <xf numFmtId="0" fontId="10" fillId="0" borderId="21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28" xfId="2" applyFont="1" applyBorder="1" applyAlignment="1">
      <alignment horizontal="left" vertical="center" wrapText="1"/>
    </xf>
    <xf numFmtId="0" fontId="6" fillId="0" borderId="57" xfId="2" applyFont="1" applyBorder="1" applyAlignment="1">
      <alignment horizontal="center" vertical="center" wrapText="1"/>
    </xf>
    <xf numFmtId="0" fontId="6" fillId="0" borderId="64" xfId="2" applyFont="1" applyBorder="1" applyAlignment="1">
      <alignment horizontal="center" vertical="center" wrapText="1"/>
    </xf>
    <xf numFmtId="0" fontId="6" fillId="0" borderId="35" xfId="2" applyFont="1" applyBorder="1" applyAlignment="1">
      <alignment horizontal="center" vertical="center" wrapText="1"/>
    </xf>
    <xf numFmtId="0" fontId="6" fillId="0" borderId="52" xfId="2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vertical="top"/>
    </xf>
    <xf numFmtId="0" fontId="6" fillId="0" borderId="21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10" fillId="0" borderId="21" xfId="2" applyFont="1" applyFill="1" applyBorder="1" applyAlignment="1">
      <alignment vertical="center" wrapText="1"/>
    </xf>
    <xf numFmtId="0" fontId="10" fillId="0" borderId="22" xfId="2" applyFont="1" applyFill="1" applyBorder="1" applyAlignment="1">
      <alignment vertical="center" wrapText="1"/>
    </xf>
    <xf numFmtId="0" fontId="6" fillId="0" borderId="33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/>
    </xf>
    <xf numFmtId="0" fontId="49" fillId="4" borderId="14" xfId="2" applyFont="1" applyFill="1" applyBorder="1" applyAlignment="1">
      <alignment horizontal="center" vertical="center" wrapText="1"/>
    </xf>
    <xf numFmtId="0" fontId="49" fillId="4" borderId="28" xfId="2" applyFont="1" applyFill="1" applyBorder="1" applyAlignment="1">
      <alignment horizontal="center" vertical="center" wrapText="1"/>
    </xf>
    <xf numFmtId="0" fontId="57" fillId="0" borderId="30" xfId="2" applyFont="1" applyFill="1" applyBorder="1" applyAlignment="1">
      <alignment horizontal="left" vertical="center" wrapText="1"/>
    </xf>
    <xf numFmtId="0" fontId="57" fillId="0" borderId="14" xfId="2" applyFont="1" applyFill="1" applyBorder="1" applyAlignment="1">
      <alignment horizontal="left" vertical="center" wrapText="1"/>
    </xf>
    <xf numFmtId="0" fontId="57" fillId="0" borderId="28" xfId="2" applyFont="1" applyFill="1" applyBorder="1" applyAlignment="1">
      <alignment horizontal="left" vertical="center" wrapText="1"/>
    </xf>
    <xf numFmtId="0" fontId="1" fillId="0" borderId="30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55" fillId="0" borderId="30" xfId="2" applyFont="1" applyFill="1" applyBorder="1" applyAlignment="1">
      <alignment horizontal="center" vertical="center" wrapText="1"/>
    </xf>
    <xf numFmtId="0" fontId="55" fillId="0" borderId="28" xfId="2" applyFont="1" applyFill="1" applyBorder="1" applyAlignment="1">
      <alignment horizontal="center" vertical="center" wrapText="1"/>
    </xf>
    <xf numFmtId="0" fontId="55" fillId="0" borderId="21" xfId="2" applyFont="1" applyFill="1" applyBorder="1" applyAlignment="1">
      <alignment horizontal="center" vertical="center" wrapText="1"/>
    </xf>
    <xf numFmtId="0" fontId="55" fillId="0" borderId="22" xfId="2" applyFont="1" applyFill="1" applyBorder="1" applyAlignment="1">
      <alignment horizontal="center" vertical="center" wrapText="1"/>
    </xf>
    <xf numFmtId="0" fontId="50" fillId="4" borderId="21" xfId="2" applyFont="1" applyFill="1" applyBorder="1" applyAlignment="1">
      <alignment horizontal="left" vertical="center" wrapText="1"/>
    </xf>
    <xf numFmtId="0" fontId="50" fillId="4" borderId="14" xfId="2" applyFont="1" applyFill="1" applyBorder="1" applyAlignment="1">
      <alignment horizontal="left" vertical="center" wrapText="1"/>
    </xf>
    <xf numFmtId="0" fontId="50" fillId="4" borderId="28" xfId="2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1" xfId="2" applyFont="1" applyBorder="1" applyAlignment="1">
      <alignment horizontal="center" vertical="center" wrapText="1"/>
    </xf>
    <xf numFmtId="0" fontId="1" fillId="0" borderId="2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textRotation="90"/>
    </xf>
    <xf numFmtId="0" fontId="10" fillId="0" borderId="32" xfId="2" applyFont="1" applyBorder="1" applyAlignment="1">
      <alignment horizontal="center" vertical="center" textRotation="90"/>
    </xf>
    <xf numFmtId="0" fontId="10" fillId="0" borderId="11" xfId="2" applyFont="1" applyBorder="1" applyAlignment="1">
      <alignment horizontal="center" vertical="center" textRotation="90"/>
    </xf>
    <xf numFmtId="1" fontId="5" fillId="4" borderId="45" xfId="2" applyNumberFormat="1" applyFont="1" applyFill="1" applyBorder="1" applyAlignment="1">
      <alignment horizontal="center" vertical="center"/>
    </xf>
    <xf numFmtId="1" fontId="5" fillId="4" borderId="46" xfId="2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10" fillId="0" borderId="35" xfId="2" applyFont="1" applyBorder="1" applyAlignment="1">
      <alignment horizontal="left" vertical="center" wrapText="1"/>
    </xf>
    <xf numFmtId="0" fontId="10" fillId="0" borderId="27" xfId="2" applyFont="1" applyBorder="1" applyAlignment="1">
      <alignment horizontal="left" vertical="center" wrapText="1"/>
    </xf>
    <xf numFmtId="0" fontId="10" fillId="0" borderId="46" xfId="2" applyFont="1" applyBorder="1" applyAlignment="1">
      <alignment horizontal="left" vertical="center" wrapText="1"/>
    </xf>
    <xf numFmtId="0" fontId="8" fillId="0" borderId="9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1" fontId="1" fillId="0" borderId="36" xfId="2" applyNumberFormat="1" applyFont="1" applyBorder="1" applyAlignment="1">
      <alignment horizontal="center" vertical="center"/>
    </xf>
    <xf numFmtId="1" fontId="1" fillId="0" borderId="37" xfId="2" applyNumberFormat="1" applyFont="1" applyBorder="1" applyAlignment="1">
      <alignment horizontal="center" vertical="center"/>
    </xf>
    <xf numFmtId="1" fontId="1" fillId="0" borderId="40" xfId="2" applyNumberFormat="1" applyFont="1" applyBorder="1" applyAlignment="1">
      <alignment horizontal="center" vertical="center"/>
    </xf>
    <xf numFmtId="1" fontId="5" fillId="0" borderId="35" xfId="2" applyNumberFormat="1" applyFont="1" applyBorder="1" applyAlignment="1">
      <alignment horizontal="center" vertical="center"/>
    </xf>
    <xf numFmtId="1" fontId="5" fillId="0" borderId="52" xfId="2" applyNumberFormat="1" applyFont="1" applyBorder="1" applyAlignment="1">
      <alignment horizontal="center" vertical="center"/>
    </xf>
    <xf numFmtId="0" fontId="49" fillId="5" borderId="50" xfId="2" applyFont="1" applyFill="1" applyBorder="1" applyAlignment="1">
      <alignment horizontal="center" vertical="center"/>
    </xf>
    <xf numFmtId="0" fontId="49" fillId="5" borderId="44" xfId="2" applyFont="1" applyFill="1" applyBorder="1" applyAlignment="1">
      <alignment horizontal="center" vertical="center"/>
    </xf>
    <xf numFmtId="0" fontId="49" fillId="5" borderId="49" xfId="2" applyFont="1" applyFill="1" applyBorder="1" applyAlignment="1">
      <alignment horizontal="center" vertical="center"/>
    </xf>
    <xf numFmtId="0" fontId="1" fillId="0" borderId="51" xfId="2" applyFont="1" applyBorder="1" applyAlignment="1">
      <alignment horizontal="center" vertical="center" wrapText="1"/>
    </xf>
    <xf numFmtId="0" fontId="1" fillId="0" borderId="32" xfId="2" applyFont="1" applyBorder="1" applyAlignment="1">
      <alignment horizontal="center" vertical="center" wrapText="1"/>
    </xf>
    <xf numFmtId="0" fontId="1" fillId="0" borderId="36" xfId="2" applyFont="1" applyBorder="1" applyAlignment="1">
      <alignment horizontal="left" vertical="center" wrapText="1"/>
    </xf>
    <xf numFmtId="0" fontId="1" fillId="0" borderId="37" xfId="2" applyFont="1" applyBorder="1" applyAlignment="1">
      <alignment horizontal="left" vertical="center" wrapText="1"/>
    </xf>
    <xf numFmtId="0" fontId="1" fillId="0" borderId="40" xfId="2" applyFont="1" applyBorder="1" applyAlignment="1">
      <alignment horizontal="left" vertical="center" wrapText="1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32"/>
  <sheetViews>
    <sheetView tabSelected="1" view="pageBreakPreview" topLeftCell="A26" zoomScale="40" zoomScaleNormal="50" zoomScaleSheetLayoutView="40" workbookViewId="0">
      <selection activeCell="AE32" sqref="AE32:AF32"/>
    </sheetView>
  </sheetViews>
  <sheetFormatPr defaultColWidth="8.88671875" defaultRowHeight="14.4" x14ac:dyDescent="0.3"/>
  <cols>
    <col min="1" max="1" width="12.44140625" style="38" customWidth="1"/>
    <col min="2" max="2" width="5.109375" style="38" customWidth="1"/>
    <col min="3" max="3" width="5.5546875" style="38" customWidth="1"/>
    <col min="4" max="4" width="5.88671875" style="38" customWidth="1"/>
    <col min="5" max="6" width="5.5546875" style="38" customWidth="1"/>
    <col min="7" max="7" width="5.88671875" style="38" customWidth="1"/>
    <col min="8" max="9" width="5.5546875" style="38" customWidth="1"/>
    <col min="10" max="10" width="5.6640625" style="38" customWidth="1"/>
    <col min="11" max="11" width="5.5546875" style="1" customWidth="1"/>
    <col min="12" max="12" width="6.33203125" style="1" customWidth="1"/>
    <col min="13" max="13" width="6" style="1" customWidth="1"/>
    <col min="14" max="14" width="5.33203125" style="1" customWidth="1"/>
    <col min="15" max="15" width="5.6640625" style="1" customWidth="1"/>
    <col min="16" max="16" width="5.88671875" style="1" customWidth="1"/>
    <col min="17" max="17" width="6.109375" style="1" customWidth="1"/>
    <col min="18" max="19" width="5.109375" style="1" customWidth="1"/>
    <col min="20" max="20" width="6.109375" style="1" customWidth="1"/>
    <col min="21" max="22" width="4.33203125" style="1" customWidth="1"/>
    <col min="23" max="23" width="6" style="1" customWidth="1"/>
    <col min="24" max="24" width="5.33203125" style="1" customWidth="1"/>
    <col min="25" max="25" width="7.109375" style="1" customWidth="1"/>
    <col min="26" max="26" width="4.88671875" style="1" customWidth="1"/>
    <col min="27" max="27" width="5.33203125" style="1" customWidth="1"/>
    <col min="28" max="28" width="7.109375" style="108" hidden="1" customWidth="1"/>
    <col min="29" max="29" width="4.6640625" style="1" customWidth="1"/>
    <col min="30" max="30" width="5.88671875" style="1" customWidth="1"/>
    <col min="31" max="31" width="5.109375" style="1" customWidth="1"/>
    <col min="32" max="32" width="4.6640625" style="1" customWidth="1"/>
    <col min="33" max="33" width="6.33203125" style="1" customWidth="1"/>
    <col min="34" max="34" width="4.88671875" style="1" bestFit="1" customWidth="1"/>
    <col min="35" max="35" width="5.33203125" style="1" customWidth="1"/>
    <col min="36" max="36" width="6.5546875" style="1" customWidth="1"/>
    <col min="37" max="37" width="5.5546875" style="1" customWidth="1"/>
    <col min="38" max="38" width="7" style="1" customWidth="1"/>
    <col min="39" max="39" width="5.33203125" style="1" customWidth="1"/>
    <col min="40" max="40" width="6.33203125" style="1" customWidth="1"/>
    <col min="41" max="41" width="5.6640625" style="1" customWidth="1"/>
    <col min="42" max="42" width="5.33203125" style="1" customWidth="1"/>
    <col min="43" max="43" width="5" style="1" customWidth="1"/>
    <col min="44" max="44" width="5.33203125" style="1" customWidth="1"/>
    <col min="45" max="45" width="5.5546875" style="1" customWidth="1"/>
    <col min="46" max="46" width="6.6640625" style="1" customWidth="1"/>
    <col min="47" max="47" width="5.88671875" style="1" customWidth="1"/>
    <col min="48" max="48" width="5.5546875" style="1" customWidth="1"/>
    <col min="49" max="49" width="5" style="1" customWidth="1"/>
    <col min="50" max="50" width="5.33203125" style="1" customWidth="1"/>
    <col min="51" max="51" width="5.5546875" style="1" customWidth="1"/>
    <col min="52" max="52" width="6.33203125" style="1" customWidth="1"/>
    <col min="53" max="53" width="5.88671875" style="1" hidden="1" customWidth="1"/>
    <col min="54" max="54" width="5.88671875" style="1" customWidth="1"/>
    <col min="55" max="55" width="8.109375" style="1" customWidth="1"/>
    <col min="56" max="56" width="5.88671875" style="1" customWidth="1"/>
    <col min="57" max="57" width="6.33203125" style="1" customWidth="1"/>
    <col min="58" max="58" width="5.5546875" style="1" customWidth="1"/>
    <col min="59" max="59" width="6.44140625" style="1" customWidth="1"/>
    <col min="60" max="60" width="6.5546875" style="1" customWidth="1"/>
    <col min="61" max="61" width="7.5546875" style="1" customWidth="1"/>
    <col min="62" max="62" width="8.88671875" style="1" customWidth="1"/>
    <col min="63" max="64" width="0.33203125" style="1" customWidth="1"/>
    <col min="65" max="110" width="8.88671875" style="1"/>
    <col min="111" max="111" width="8.88671875" style="1" customWidth="1"/>
    <col min="112" max="16384" width="8.88671875" style="1"/>
  </cols>
  <sheetData>
    <row r="1" spans="1:122" ht="30.75" customHeight="1" x14ac:dyDescent="0.55000000000000004">
      <c r="T1" s="204" t="s">
        <v>170</v>
      </c>
    </row>
    <row r="2" spans="1:122" ht="30" customHeight="1" x14ac:dyDescent="0.25"/>
    <row r="3" spans="1:122" ht="31.2" customHeight="1" x14ac:dyDescent="0.55000000000000004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4"/>
      <c r="N3" s="64"/>
      <c r="O3" s="64"/>
      <c r="P3" s="64"/>
      <c r="Q3" s="65"/>
      <c r="R3" s="65"/>
      <c r="S3" s="29"/>
      <c r="T3" s="29"/>
      <c r="U3" s="29"/>
      <c r="V3" s="29"/>
      <c r="W3" s="29"/>
      <c r="X3" s="66" t="s">
        <v>124</v>
      </c>
      <c r="Y3" s="29"/>
      <c r="Z3" s="29"/>
      <c r="AA3" s="29"/>
      <c r="AB3" s="98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67"/>
      <c r="AU3" s="67"/>
      <c r="AV3" s="67"/>
      <c r="AW3" s="68"/>
      <c r="AX3" s="29"/>
      <c r="AY3" s="29"/>
      <c r="AZ3" s="365" t="s">
        <v>233</v>
      </c>
      <c r="BA3" s="365"/>
      <c r="BB3" s="365"/>
      <c r="BC3" s="365"/>
      <c r="BD3" s="365"/>
      <c r="BE3" s="365"/>
      <c r="BF3" s="365"/>
      <c r="BG3" s="365"/>
      <c r="BH3" s="365"/>
      <c r="BI3" s="365"/>
      <c r="BJ3" s="4"/>
      <c r="BK3" s="29"/>
    </row>
    <row r="4" spans="1:122" ht="31.2" customHeight="1" x14ac:dyDescent="0.55000000000000004">
      <c r="A4" s="63" t="s">
        <v>109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64"/>
      <c r="N4" s="64"/>
      <c r="O4" s="64"/>
      <c r="P4" s="64"/>
      <c r="Q4" s="65"/>
      <c r="R4" s="65"/>
      <c r="S4" s="29"/>
      <c r="T4" s="29"/>
      <c r="U4" s="29"/>
      <c r="V4" s="29"/>
      <c r="W4" s="29"/>
      <c r="X4" s="29"/>
      <c r="Y4" s="29"/>
      <c r="Z4" s="29"/>
      <c r="AA4" s="29"/>
      <c r="AB4" s="98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67"/>
      <c r="AU4" s="67"/>
      <c r="AV4" s="67"/>
      <c r="AW4" s="68"/>
      <c r="AX4" s="29"/>
      <c r="AY4" s="29"/>
      <c r="AZ4" s="29"/>
      <c r="BA4" s="29"/>
      <c r="BB4" s="29"/>
      <c r="BC4" s="67"/>
      <c r="BD4" s="67"/>
      <c r="BE4" s="67"/>
      <c r="BF4" s="67"/>
      <c r="BG4" s="67"/>
      <c r="BH4" s="67"/>
      <c r="BI4" s="67"/>
      <c r="BJ4" s="4"/>
      <c r="BK4" s="29"/>
    </row>
    <row r="5" spans="1:122" ht="31.2" customHeight="1" x14ac:dyDescent="0.55000000000000004">
      <c r="A5" s="63" t="s">
        <v>110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4"/>
      <c r="M5" s="64"/>
      <c r="N5" s="64"/>
      <c r="O5" s="64"/>
      <c r="P5" s="64"/>
      <c r="Q5" s="65"/>
      <c r="R5" s="65"/>
      <c r="S5" s="69"/>
      <c r="T5" s="69"/>
      <c r="U5" s="69"/>
      <c r="V5" s="69"/>
      <c r="W5" s="69"/>
      <c r="X5" s="69"/>
      <c r="Y5" s="69"/>
      <c r="Z5" s="69"/>
      <c r="AA5" s="69"/>
      <c r="AB5" s="9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29"/>
      <c r="AN5" s="29"/>
      <c r="AO5" s="29"/>
      <c r="AP5" s="29"/>
      <c r="AQ5" s="29"/>
      <c r="AR5" s="29"/>
      <c r="AS5" s="29"/>
      <c r="AT5" s="67"/>
      <c r="AU5" s="67"/>
      <c r="AV5" s="67"/>
      <c r="AW5" s="68"/>
      <c r="AX5" s="29"/>
      <c r="AY5" s="29"/>
      <c r="AZ5" s="70" t="s">
        <v>234</v>
      </c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29"/>
    </row>
    <row r="6" spans="1:122" ht="30.75" customHeight="1" x14ac:dyDescent="0.55000000000000004">
      <c r="A6" s="63" t="s">
        <v>111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64"/>
      <c r="N6" s="64"/>
      <c r="P6" s="64"/>
      <c r="R6" s="31" t="s">
        <v>123</v>
      </c>
      <c r="S6" s="63"/>
      <c r="T6" s="69"/>
      <c r="U6" s="69"/>
      <c r="W6" s="9"/>
      <c r="X6" s="31" t="s">
        <v>182</v>
      </c>
      <c r="Y6" s="9"/>
      <c r="Z6" s="9"/>
      <c r="AA6" s="9"/>
      <c r="AB6" s="100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/>
      <c r="AR6"/>
      <c r="AS6"/>
      <c r="AT6"/>
      <c r="AU6" s="9"/>
      <c r="AV6"/>
      <c r="AW6" s="68"/>
      <c r="AX6" s="29"/>
      <c r="AY6" s="70"/>
      <c r="AZ6" s="70"/>
      <c r="BA6" s="70" t="s">
        <v>112</v>
      </c>
      <c r="BB6" s="70"/>
      <c r="BE6" s="70"/>
      <c r="BF6" s="29"/>
      <c r="BG6" s="29"/>
      <c r="BH6" s="29"/>
      <c r="BI6" s="29"/>
      <c r="BJ6" s="33"/>
      <c r="BK6" s="29"/>
    </row>
    <row r="7" spans="1:122" ht="47.25" customHeight="1" x14ac:dyDescent="0.55000000000000004">
      <c r="A7" s="293" t="s">
        <v>231</v>
      </c>
      <c r="B7" s="293"/>
      <c r="C7" s="293"/>
      <c r="D7" s="293"/>
      <c r="E7" s="293"/>
      <c r="F7" s="293"/>
      <c r="G7" s="293"/>
      <c r="H7" s="293"/>
      <c r="I7" s="31" t="s">
        <v>148</v>
      </c>
      <c r="J7" s="31"/>
      <c r="K7" s="31"/>
      <c r="L7" s="31"/>
      <c r="M7" s="31"/>
      <c r="N7" s="31"/>
      <c r="O7" s="8"/>
      <c r="P7" s="64"/>
      <c r="Q7" s="65"/>
      <c r="R7" s="93" t="s">
        <v>117</v>
      </c>
      <c r="S7" s="32" t="s">
        <v>113</v>
      </c>
      <c r="T7" s="71"/>
      <c r="U7" s="71"/>
      <c r="W7" s="72"/>
      <c r="X7" s="72"/>
      <c r="Y7" s="72"/>
      <c r="Z7" s="91"/>
      <c r="AA7" s="91"/>
      <c r="AB7" s="10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2"/>
      <c r="AR7" s="92"/>
      <c r="AS7" s="92"/>
      <c r="AT7" s="92"/>
      <c r="AU7" s="72"/>
      <c r="AV7" s="73"/>
      <c r="AW7" s="68"/>
      <c r="AX7" s="29"/>
      <c r="AY7" s="70"/>
      <c r="AZ7" s="74"/>
      <c r="BA7" s="63"/>
      <c r="BB7" s="63"/>
      <c r="BC7" s="63"/>
      <c r="BD7" s="63"/>
      <c r="BE7" s="29"/>
      <c r="BF7" s="29"/>
      <c r="BG7" s="29"/>
      <c r="BH7" s="29"/>
      <c r="BI7" s="29"/>
      <c r="BJ7" s="4"/>
      <c r="BK7" s="29"/>
    </row>
    <row r="8" spans="1:122" ht="26.25" customHeight="1" x14ac:dyDescent="0.45">
      <c r="A8" s="93" t="s">
        <v>171</v>
      </c>
      <c r="B8" s="28"/>
      <c r="C8" s="28"/>
      <c r="D8" s="28"/>
      <c r="E8" s="28"/>
      <c r="F8" s="28"/>
      <c r="G8" s="28"/>
      <c r="H8" s="75"/>
      <c r="I8" s="75"/>
      <c r="J8" s="75"/>
      <c r="K8" s="75"/>
      <c r="L8" s="76"/>
      <c r="M8" s="76"/>
      <c r="N8"/>
      <c r="O8" s="29"/>
      <c r="P8" s="29"/>
      <c r="Q8" s="65"/>
      <c r="R8" s="31"/>
      <c r="S8" s="69"/>
      <c r="T8" s="69"/>
      <c r="U8" s="69"/>
      <c r="W8" s="31"/>
      <c r="X8" s="31"/>
      <c r="Y8" s="31"/>
      <c r="Z8" s="31"/>
      <c r="AA8" s="31"/>
      <c r="AB8" s="102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8"/>
      <c r="AR8" s="8"/>
      <c r="AS8" s="8"/>
      <c r="AT8" s="8"/>
      <c r="AU8" s="31"/>
      <c r="AV8" s="8"/>
      <c r="AW8" s="68"/>
      <c r="AX8" s="29"/>
      <c r="AY8" s="77"/>
      <c r="AZ8" s="59"/>
      <c r="BA8" s="63"/>
      <c r="BB8" s="63"/>
      <c r="BC8" s="63"/>
      <c r="BD8" s="63"/>
      <c r="BE8" s="78"/>
      <c r="BF8" s="29"/>
      <c r="BG8" s="29"/>
      <c r="BH8" s="29"/>
      <c r="BI8" s="29"/>
      <c r="BJ8" s="4"/>
      <c r="BK8" s="29"/>
    </row>
    <row r="9" spans="1:122" ht="31.2" customHeight="1" x14ac:dyDescent="0.55000000000000004">
      <c r="A9" s="310" t="s">
        <v>232</v>
      </c>
      <c r="B9" s="310"/>
      <c r="C9" s="310"/>
      <c r="D9" s="310"/>
      <c r="E9" s="310"/>
      <c r="F9" s="310"/>
      <c r="G9" s="310"/>
      <c r="H9" s="310"/>
      <c r="I9" s="310"/>
      <c r="J9" s="310"/>
      <c r="K9" s="79"/>
      <c r="L9" s="80"/>
      <c r="M9" s="80"/>
      <c r="N9" s="29"/>
      <c r="O9" s="29"/>
      <c r="P9" s="29"/>
      <c r="Q9" s="65"/>
      <c r="R9" s="93"/>
      <c r="U9" s="70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N9" s="9"/>
      <c r="AO9" s="9"/>
      <c r="AP9" s="9"/>
      <c r="AQ9"/>
      <c r="AR9"/>
      <c r="AS9"/>
      <c r="AT9"/>
      <c r="AU9" s="9"/>
      <c r="AV9"/>
      <c r="AW9" s="81"/>
      <c r="AX9" s="29"/>
      <c r="AY9" s="29"/>
      <c r="AZ9" s="29"/>
      <c r="BA9" s="63" t="s">
        <v>119</v>
      </c>
      <c r="BB9" s="63"/>
      <c r="BE9" s="29"/>
      <c r="BF9" s="29"/>
      <c r="BG9" s="29"/>
      <c r="BH9" s="29"/>
      <c r="BI9" s="29"/>
      <c r="BJ9" s="4"/>
      <c r="BK9" s="29"/>
    </row>
    <row r="10" spans="1:122" ht="26.25" customHeight="1" x14ac:dyDescent="0.45">
      <c r="A10" s="94" t="s">
        <v>183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80"/>
      <c r="M10" s="80"/>
      <c r="N10" s="29"/>
      <c r="O10" s="29"/>
      <c r="P10" s="29"/>
      <c r="Q10" s="65"/>
      <c r="R10" s="65"/>
      <c r="S10" s="82" t="s">
        <v>114</v>
      </c>
      <c r="T10" s="69"/>
      <c r="U10" s="69"/>
      <c r="V10" s="69"/>
      <c r="W10" s="69"/>
      <c r="X10" s="69"/>
      <c r="Y10" s="29"/>
      <c r="Z10" s="63"/>
      <c r="AA10" s="69"/>
      <c r="AB10" s="99"/>
      <c r="AC10" s="69"/>
      <c r="AD10" s="63"/>
      <c r="AE10" s="69"/>
      <c r="AF10" s="69"/>
      <c r="AG10" s="69"/>
      <c r="AH10" s="69"/>
      <c r="AI10" s="69"/>
      <c r="AJ10" s="69"/>
      <c r="AK10" s="69"/>
      <c r="AL10" s="69"/>
      <c r="AM10" s="69"/>
      <c r="AN10" s="29"/>
      <c r="AO10" s="29"/>
      <c r="AP10" s="29"/>
      <c r="AQ10" s="29"/>
      <c r="AR10" s="79"/>
      <c r="AS10" s="79"/>
      <c r="AT10" s="83"/>
      <c r="AU10" s="67"/>
      <c r="AV10" s="67"/>
      <c r="AW10" s="68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4"/>
      <c r="BK10" s="29"/>
    </row>
    <row r="11" spans="1:122" ht="30.75" customHeight="1" x14ac:dyDescent="0.55000000000000004">
      <c r="A11" s="63" t="s">
        <v>115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80"/>
      <c r="M11" s="80"/>
      <c r="N11" s="29"/>
      <c r="O11" s="29"/>
      <c r="P11" s="29"/>
      <c r="Q11" s="65"/>
      <c r="R11" s="65"/>
      <c r="S11" s="63"/>
      <c r="T11" s="69"/>
      <c r="U11" s="69"/>
      <c r="V11" s="63"/>
      <c r="W11" s="69"/>
      <c r="X11" s="69"/>
      <c r="Y11" s="69"/>
      <c r="Z11" s="69"/>
      <c r="AA11" s="69"/>
      <c r="AB11" s="9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29"/>
      <c r="AO11" s="29"/>
      <c r="AP11" s="29"/>
      <c r="AQ11" s="29"/>
      <c r="AR11" s="29"/>
      <c r="AS11" s="29"/>
      <c r="AT11" s="67"/>
      <c r="AU11" s="67"/>
      <c r="AV11" s="67"/>
      <c r="AW11" s="68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4"/>
      <c r="BK11" s="29"/>
    </row>
    <row r="12" spans="1:122" ht="6.75" customHeight="1" x14ac:dyDescent="0.45">
      <c r="AA12" s="5"/>
      <c r="AB12" s="103"/>
      <c r="AC12" s="5"/>
      <c r="AD12" s="5"/>
      <c r="AE12" s="5"/>
      <c r="AF12" s="5"/>
      <c r="AG12" s="5"/>
      <c r="AH12" s="5"/>
      <c r="AI12" s="5"/>
      <c r="AJ12" s="5"/>
      <c r="AK12" s="5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K12" s="29"/>
      <c r="BL12" s="63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80"/>
      <c r="BX12" s="80"/>
      <c r="BY12" s="29"/>
      <c r="BZ12" s="29"/>
      <c r="CA12" s="29"/>
      <c r="CB12" s="65"/>
      <c r="CC12" s="65"/>
      <c r="CD12" s="63"/>
      <c r="CE12" s="69"/>
      <c r="CF12" s="69"/>
      <c r="CG12" s="63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29"/>
      <c r="CY12" s="29"/>
      <c r="CZ12" s="29"/>
      <c r="DA12" s="29"/>
      <c r="DB12" s="29"/>
      <c r="DC12" s="29"/>
      <c r="DD12" s="67"/>
      <c r="DE12" s="67"/>
      <c r="DF12" s="67"/>
      <c r="DG12" s="68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</row>
    <row r="13" spans="1:122" customFormat="1" ht="30.6" thickBot="1" x14ac:dyDescent="0.55000000000000004">
      <c r="A13" s="7" t="s">
        <v>65</v>
      </c>
      <c r="B13" s="39"/>
      <c r="C13" s="39"/>
      <c r="D13" s="39"/>
      <c r="E13" s="39"/>
      <c r="F13" s="39"/>
      <c r="G13" s="39"/>
      <c r="H13" s="39"/>
      <c r="I13" s="39"/>
      <c r="J13" s="38"/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104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9"/>
      <c r="AO13" s="156" t="s">
        <v>116</v>
      </c>
      <c r="AP13" s="1"/>
      <c r="AQ13" s="1"/>
      <c r="AR13" s="1"/>
      <c r="AS13" s="24"/>
      <c r="AT13" s="24"/>
      <c r="AU13" s="24"/>
      <c r="AV13" s="24"/>
      <c r="AW13" s="24"/>
      <c r="AX13" s="24"/>
      <c r="AY13" s="24"/>
      <c r="AZ13" s="24"/>
      <c r="BG13" s="9"/>
      <c r="BH13" s="9"/>
      <c r="BI13" s="9"/>
      <c r="BJ13" s="1"/>
      <c r="BK13" s="2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29"/>
      <c r="BX13" s="29"/>
      <c r="BY13" s="29"/>
      <c r="BZ13" s="29"/>
      <c r="CA13" s="29"/>
      <c r="CB13" s="65"/>
      <c r="CC13" s="65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29"/>
      <c r="DC13" s="29"/>
      <c r="DD13" s="67"/>
      <c r="DE13" s="67"/>
      <c r="DF13" s="67"/>
      <c r="DG13" s="68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</row>
    <row r="14" spans="1:122" customFormat="1" ht="19.95" customHeight="1" x14ac:dyDescent="0.3">
      <c r="A14" s="308" t="s">
        <v>11</v>
      </c>
      <c r="B14" s="327" t="s">
        <v>12</v>
      </c>
      <c r="C14" s="328"/>
      <c r="D14" s="328"/>
      <c r="E14" s="328"/>
      <c r="F14" s="306" t="s">
        <v>13</v>
      </c>
      <c r="G14" s="242" t="s">
        <v>14</v>
      </c>
      <c r="H14" s="243"/>
      <c r="I14" s="244"/>
      <c r="J14" s="306" t="s">
        <v>15</v>
      </c>
      <c r="K14" s="242" t="s">
        <v>16</v>
      </c>
      <c r="L14" s="243"/>
      <c r="M14" s="243"/>
      <c r="N14" s="244"/>
      <c r="O14" s="242" t="s">
        <v>17</v>
      </c>
      <c r="P14" s="243"/>
      <c r="Q14" s="243"/>
      <c r="R14" s="244"/>
      <c r="S14" s="306" t="s">
        <v>18</v>
      </c>
      <c r="T14" s="242" t="s">
        <v>19</v>
      </c>
      <c r="U14" s="243"/>
      <c r="V14" s="244"/>
      <c r="W14" s="306" t="s">
        <v>20</v>
      </c>
      <c r="X14" s="242" t="s">
        <v>21</v>
      </c>
      <c r="Y14" s="243"/>
      <c r="Z14" s="243"/>
      <c r="AA14" s="306" t="s">
        <v>22</v>
      </c>
      <c r="AB14" s="131"/>
      <c r="AC14" s="242" t="s">
        <v>23</v>
      </c>
      <c r="AD14" s="243"/>
      <c r="AE14" s="243"/>
      <c r="AF14" s="244"/>
      <c r="AG14" s="306" t="s">
        <v>24</v>
      </c>
      <c r="AH14" s="242" t="s">
        <v>25</v>
      </c>
      <c r="AI14" s="243"/>
      <c r="AJ14" s="244"/>
      <c r="AK14" s="306" t="s">
        <v>26</v>
      </c>
      <c r="AL14" s="242" t="s">
        <v>27</v>
      </c>
      <c r="AM14" s="243"/>
      <c r="AN14" s="244"/>
      <c r="AO14" s="306" t="s">
        <v>31</v>
      </c>
      <c r="AP14" s="242" t="s">
        <v>28</v>
      </c>
      <c r="AQ14" s="243"/>
      <c r="AR14" s="243"/>
      <c r="AS14" s="243"/>
      <c r="AT14" s="306" t="s">
        <v>29</v>
      </c>
      <c r="AU14" s="242" t="s">
        <v>30</v>
      </c>
      <c r="AV14" s="243"/>
      <c r="AW14" s="244"/>
      <c r="AX14" s="306" t="s">
        <v>31</v>
      </c>
      <c r="AY14" s="242" t="s">
        <v>32</v>
      </c>
      <c r="AZ14" s="243"/>
      <c r="BA14" s="243"/>
      <c r="BB14" s="243"/>
      <c r="BC14" s="244"/>
      <c r="BD14" s="549" t="s">
        <v>33</v>
      </c>
      <c r="BE14" s="549" t="s">
        <v>34</v>
      </c>
      <c r="BF14" s="560" t="s">
        <v>64</v>
      </c>
      <c r="BG14" s="486" t="s">
        <v>82</v>
      </c>
      <c r="BH14" s="486" t="s">
        <v>6</v>
      </c>
      <c r="BI14" s="486" t="s">
        <v>5</v>
      </c>
      <c r="BJ14" s="569" t="s">
        <v>1</v>
      </c>
      <c r="BK14" s="4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122" customFormat="1" ht="183.75" customHeight="1" x14ac:dyDescent="0.3">
      <c r="A15" s="309"/>
      <c r="B15" s="10" t="s">
        <v>35</v>
      </c>
      <c r="C15" s="10" t="s">
        <v>36</v>
      </c>
      <c r="D15" s="10" t="s">
        <v>37</v>
      </c>
      <c r="E15" s="10" t="s">
        <v>38</v>
      </c>
      <c r="F15" s="307"/>
      <c r="G15" s="10" t="s">
        <v>39</v>
      </c>
      <c r="H15" s="10" t="s">
        <v>40</v>
      </c>
      <c r="I15" s="10" t="s">
        <v>41</v>
      </c>
      <c r="J15" s="307"/>
      <c r="K15" s="10" t="s">
        <v>42</v>
      </c>
      <c r="L15" s="10" t="s">
        <v>43</v>
      </c>
      <c r="M15" s="10" t="s">
        <v>44</v>
      </c>
      <c r="N15" s="10" t="s">
        <v>143</v>
      </c>
      <c r="O15" s="10" t="s">
        <v>45</v>
      </c>
      <c r="P15" s="10" t="s">
        <v>36</v>
      </c>
      <c r="Q15" s="10" t="s">
        <v>37</v>
      </c>
      <c r="R15" s="10" t="s">
        <v>38</v>
      </c>
      <c r="S15" s="307"/>
      <c r="T15" s="10" t="s">
        <v>46</v>
      </c>
      <c r="U15" s="10" t="s">
        <v>47</v>
      </c>
      <c r="V15" s="10" t="s">
        <v>48</v>
      </c>
      <c r="W15" s="307"/>
      <c r="X15" s="10" t="s">
        <v>49</v>
      </c>
      <c r="Y15" s="10" t="s">
        <v>50</v>
      </c>
      <c r="Z15" s="10" t="s">
        <v>51</v>
      </c>
      <c r="AA15" s="307"/>
      <c r="AB15" s="105"/>
      <c r="AC15" s="10" t="s">
        <v>49</v>
      </c>
      <c r="AD15" s="10" t="s">
        <v>50</v>
      </c>
      <c r="AE15" s="10" t="s">
        <v>51</v>
      </c>
      <c r="AF15" s="10" t="s">
        <v>52</v>
      </c>
      <c r="AG15" s="307"/>
      <c r="AH15" s="10" t="s">
        <v>39</v>
      </c>
      <c r="AI15" s="10" t="s">
        <v>40</v>
      </c>
      <c r="AJ15" s="10" t="s">
        <v>41</v>
      </c>
      <c r="AK15" s="307"/>
      <c r="AL15" s="10" t="s">
        <v>53</v>
      </c>
      <c r="AM15" s="10" t="s">
        <v>54</v>
      </c>
      <c r="AN15" s="10" t="s">
        <v>41</v>
      </c>
      <c r="AO15" s="307"/>
      <c r="AP15" s="10" t="s">
        <v>45</v>
      </c>
      <c r="AQ15" s="10" t="s">
        <v>36</v>
      </c>
      <c r="AR15" s="11" t="s">
        <v>37</v>
      </c>
      <c r="AS15" s="10" t="s">
        <v>38</v>
      </c>
      <c r="AT15" s="307"/>
      <c r="AU15" s="10" t="s">
        <v>39</v>
      </c>
      <c r="AV15" s="10" t="s">
        <v>40</v>
      </c>
      <c r="AW15" s="10" t="s">
        <v>41</v>
      </c>
      <c r="AX15" s="307"/>
      <c r="AY15" s="10" t="s">
        <v>42</v>
      </c>
      <c r="AZ15" s="10" t="s">
        <v>43</v>
      </c>
      <c r="BA15" s="10" t="s">
        <v>44</v>
      </c>
      <c r="BB15" s="10" t="s">
        <v>44</v>
      </c>
      <c r="BC15" s="10" t="s">
        <v>55</v>
      </c>
      <c r="BD15" s="550"/>
      <c r="BE15" s="550"/>
      <c r="BF15" s="561"/>
      <c r="BG15" s="487"/>
      <c r="BH15" s="487"/>
      <c r="BI15" s="487"/>
      <c r="BJ15" s="570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122" customFormat="1" ht="30" customHeight="1" x14ac:dyDescent="0.4">
      <c r="A16" s="132" t="s">
        <v>56</v>
      </c>
      <c r="B16" s="17"/>
      <c r="C16" s="41"/>
      <c r="D16" s="17"/>
      <c r="E16" s="41"/>
      <c r="F16" s="41"/>
      <c r="G16" s="41"/>
      <c r="H16" s="17"/>
      <c r="I16" s="41"/>
      <c r="J16" s="41">
        <v>18</v>
      </c>
      <c r="K16" s="41"/>
      <c r="L16" s="41"/>
      <c r="M16" s="41"/>
      <c r="N16" s="41"/>
      <c r="O16" s="41"/>
      <c r="P16" s="41"/>
      <c r="Q16" s="41"/>
      <c r="R16" s="41"/>
      <c r="S16" s="25"/>
      <c r="T16" s="25" t="s">
        <v>67</v>
      </c>
      <c r="U16" s="231" t="s">
        <v>67</v>
      </c>
      <c r="V16" s="231" t="s">
        <v>61</v>
      </c>
      <c r="W16" s="231" t="s">
        <v>61</v>
      </c>
      <c r="X16" s="232"/>
      <c r="Y16" s="232"/>
      <c r="Z16" s="41"/>
      <c r="AA16" s="41"/>
      <c r="AB16" s="233"/>
      <c r="AC16" s="41"/>
      <c r="AD16" s="41"/>
      <c r="AE16" s="41"/>
      <c r="AF16" s="234"/>
      <c r="AG16" s="17">
        <v>16</v>
      </c>
      <c r="AH16" s="41"/>
      <c r="AI16" s="41"/>
      <c r="AJ16" s="41"/>
      <c r="AK16" s="41"/>
      <c r="AL16" s="41"/>
      <c r="AM16" s="41"/>
      <c r="AN16" s="235"/>
      <c r="AO16" s="236" t="s">
        <v>67</v>
      </c>
      <c r="AP16" s="236" t="s">
        <v>67</v>
      </c>
      <c r="AQ16" s="17" t="s">
        <v>120</v>
      </c>
      <c r="AR16" s="17" t="s">
        <v>120</v>
      </c>
      <c r="AS16" s="17" t="s">
        <v>120</v>
      </c>
      <c r="AT16" s="17" t="s">
        <v>120</v>
      </c>
      <c r="AU16" s="17" t="s">
        <v>120</v>
      </c>
      <c r="AV16" s="17" t="s">
        <v>120</v>
      </c>
      <c r="AW16" s="231" t="s">
        <v>61</v>
      </c>
      <c r="AX16" s="231" t="s">
        <v>61</v>
      </c>
      <c r="AY16" s="231" t="s">
        <v>61</v>
      </c>
      <c r="AZ16" s="231" t="s">
        <v>61</v>
      </c>
      <c r="BA16" s="222" t="s">
        <v>61</v>
      </c>
      <c r="BB16" s="231" t="s">
        <v>61</v>
      </c>
      <c r="BC16" s="231" t="s">
        <v>61</v>
      </c>
      <c r="BD16" s="35">
        <v>34</v>
      </c>
      <c r="BE16" s="35">
        <v>4</v>
      </c>
      <c r="BF16" s="35">
        <v>6</v>
      </c>
      <c r="BG16" s="237"/>
      <c r="BH16" s="237"/>
      <c r="BI16" s="238">
        <v>8</v>
      </c>
      <c r="BJ16" s="133">
        <f>SUM(BD16:BI16)</f>
        <v>52</v>
      </c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customFormat="1" ht="30" customHeight="1" x14ac:dyDescent="0.4">
      <c r="A17" s="132" t="s">
        <v>57</v>
      </c>
      <c r="B17" s="17"/>
      <c r="C17" s="41"/>
      <c r="D17" s="17">
        <v>8</v>
      </c>
      <c r="E17" s="41"/>
      <c r="F17" s="41"/>
      <c r="G17" s="41"/>
      <c r="H17" s="25"/>
      <c r="I17" s="25"/>
      <c r="J17" s="25" t="s">
        <v>67</v>
      </c>
      <c r="K17" s="17" t="s">
        <v>120</v>
      </c>
      <c r="L17" s="17" t="s">
        <v>120</v>
      </c>
      <c r="M17" s="17" t="s">
        <v>120</v>
      </c>
      <c r="N17" s="17" t="s">
        <v>120</v>
      </c>
      <c r="O17" s="17" t="s">
        <v>60</v>
      </c>
      <c r="P17" s="17" t="s">
        <v>60</v>
      </c>
      <c r="Q17" s="17" t="s">
        <v>60</v>
      </c>
      <c r="R17" s="17" t="s">
        <v>60</v>
      </c>
      <c r="S17" s="17" t="s">
        <v>60</v>
      </c>
      <c r="T17" s="17" t="s">
        <v>60</v>
      </c>
      <c r="U17" s="17" t="s">
        <v>60</v>
      </c>
      <c r="V17" s="17" t="s">
        <v>60</v>
      </c>
      <c r="W17" s="17" t="s">
        <v>63</v>
      </c>
      <c r="X17" s="17"/>
      <c r="Y17" s="17"/>
      <c r="Z17" s="42"/>
      <c r="AA17" s="42"/>
      <c r="AB17" s="106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5"/>
      <c r="AU17" s="15"/>
      <c r="AV17" s="12"/>
      <c r="AW17" s="13"/>
      <c r="AX17" s="13"/>
      <c r="AY17" s="41"/>
      <c r="AZ17" s="41"/>
      <c r="BA17" s="41"/>
      <c r="BB17" s="41"/>
      <c r="BC17" s="41"/>
      <c r="BD17" s="35">
        <f>D17</f>
        <v>8</v>
      </c>
      <c r="BE17" s="35">
        <v>1</v>
      </c>
      <c r="BF17" s="35">
        <v>4</v>
      </c>
      <c r="BG17" s="35">
        <v>8</v>
      </c>
      <c r="BH17" s="35">
        <v>1</v>
      </c>
      <c r="BI17" s="35"/>
      <c r="BJ17" s="133">
        <f>SUM(BD17:BI17)</f>
        <v>22</v>
      </c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customFormat="1" ht="32.25" customHeight="1" x14ac:dyDescent="0.25">
      <c r="A18" s="13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107"/>
      <c r="AC18" s="84"/>
      <c r="AD18" s="84"/>
      <c r="AE18" s="84"/>
      <c r="AF18" s="84"/>
      <c r="AG18" s="84"/>
      <c r="AH18" s="84"/>
      <c r="AI18" s="130"/>
      <c r="AJ18" s="84"/>
      <c r="AK18" s="84"/>
      <c r="AL18" s="135"/>
      <c r="AM18" s="135"/>
      <c r="AN18" s="136"/>
      <c r="AO18" s="136"/>
      <c r="AP18" s="47"/>
      <c r="AQ18" s="130"/>
      <c r="AR18" s="130"/>
      <c r="AS18" s="130"/>
      <c r="AT18" s="130"/>
      <c r="AU18" s="23"/>
      <c r="AV18" s="23"/>
      <c r="AW18" s="23"/>
      <c r="AX18" s="130"/>
      <c r="AY18" s="135"/>
      <c r="AZ18" s="135"/>
      <c r="BA18" s="135"/>
      <c r="BB18" s="135"/>
      <c r="BC18" s="135"/>
      <c r="BD18" s="36">
        <f t="shared" ref="BD18:BJ18" si="0">SUM(BD16:BD17)</f>
        <v>42</v>
      </c>
      <c r="BE18" s="36">
        <f t="shared" si="0"/>
        <v>5</v>
      </c>
      <c r="BF18" s="36">
        <f t="shared" si="0"/>
        <v>10</v>
      </c>
      <c r="BG18" s="36">
        <v>8</v>
      </c>
      <c r="BH18" s="36">
        <f t="shared" si="0"/>
        <v>1</v>
      </c>
      <c r="BI18" s="36">
        <f t="shared" si="0"/>
        <v>8</v>
      </c>
      <c r="BJ18" s="137">
        <f t="shared" si="0"/>
        <v>74</v>
      </c>
      <c r="BK18" s="4"/>
      <c r="BL18" s="4"/>
      <c r="BM18" s="4"/>
      <c r="BN18" s="4"/>
      <c r="BO18" s="4"/>
      <c r="BP18" s="4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customFormat="1" ht="25.2" customHeight="1" x14ac:dyDescent="0.55000000000000004">
      <c r="A19" s="138"/>
      <c r="B19" s="48"/>
      <c r="C19" s="201" t="s">
        <v>58</v>
      </c>
      <c r="D19" s="53"/>
      <c r="E19" s="53"/>
      <c r="F19" s="53"/>
      <c r="G19" s="139"/>
      <c r="H19" s="210"/>
      <c r="I19" s="52" t="s">
        <v>59</v>
      </c>
      <c r="J19" s="201" t="s">
        <v>83</v>
      </c>
      <c r="K19" s="53"/>
      <c r="L19" s="53"/>
      <c r="M19" s="140"/>
      <c r="N19" s="140"/>
      <c r="O19" s="4"/>
      <c r="P19" s="4"/>
      <c r="Q19" s="4"/>
      <c r="R19" s="4"/>
      <c r="S19" s="213" t="s">
        <v>62</v>
      </c>
      <c r="T19" s="52" t="s">
        <v>59</v>
      </c>
      <c r="U19" s="201" t="s">
        <v>87</v>
      </c>
      <c r="V19" s="51"/>
      <c r="W19" s="53"/>
      <c r="X19" s="4"/>
      <c r="Y19" s="4"/>
      <c r="Z19" s="139"/>
      <c r="AA19" s="139"/>
      <c r="AB19" s="141"/>
      <c r="AC19" s="4"/>
      <c r="AD19" s="4"/>
      <c r="AE19" s="4"/>
      <c r="AF19" s="4"/>
      <c r="AG19" s="212" t="s">
        <v>63</v>
      </c>
      <c r="AH19" s="52" t="s">
        <v>59</v>
      </c>
      <c r="AI19" s="201" t="s">
        <v>86</v>
      </c>
      <c r="AJ19" s="53"/>
      <c r="AK19" s="53"/>
      <c r="AL19" s="54"/>
      <c r="AM19" s="54"/>
      <c r="AN19" s="4"/>
      <c r="AO19" s="4"/>
      <c r="AP19" s="47"/>
      <c r="AQ19" s="47"/>
      <c r="AR19" s="47"/>
      <c r="AS19" s="130"/>
      <c r="AT19" s="130"/>
      <c r="AU19" s="130"/>
      <c r="AV19" s="130"/>
      <c r="AW19" s="130"/>
      <c r="AX19" s="130"/>
      <c r="AY19" s="48"/>
      <c r="AZ19" s="48"/>
      <c r="BA19" s="48"/>
      <c r="BB19" s="48"/>
      <c r="BC19" s="48"/>
      <c r="BD19" s="48"/>
      <c r="BE19" s="48"/>
      <c r="BF19" s="48"/>
      <c r="BG19" s="142"/>
      <c r="BH19" s="142"/>
      <c r="BI19" s="142"/>
      <c r="BJ19" s="4"/>
      <c r="BK19" s="4"/>
      <c r="BL19" s="4"/>
      <c r="BM19" s="4"/>
      <c r="BN19" s="4"/>
      <c r="BO19" s="4"/>
      <c r="BP19" s="4"/>
      <c r="BQ19" s="1"/>
      <c r="BR19" s="1"/>
    </row>
    <row r="20" spans="1:84" customFormat="1" ht="26.25" x14ac:dyDescent="0.4">
      <c r="A20" s="138"/>
      <c r="B20" s="48"/>
      <c r="C20" s="48"/>
      <c r="D20" s="143"/>
      <c r="E20" s="143"/>
      <c r="F20" s="143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41"/>
      <c r="AC20" s="53"/>
      <c r="AD20" s="53"/>
      <c r="AE20" s="53"/>
      <c r="AF20" s="53"/>
      <c r="AG20" s="53"/>
      <c r="AH20" s="54"/>
      <c r="AI20" s="54"/>
      <c r="AJ20" s="51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54"/>
      <c r="BJ20" s="54"/>
      <c r="BK20" s="51"/>
      <c r="BL20" s="51"/>
      <c r="BM20" s="51"/>
      <c r="BN20" s="16"/>
      <c r="BO20" s="52"/>
      <c r="BP20" s="53"/>
      <c r="BQ20" s="14"/>
      <c r="BR20" s="14"/>
      <c r="BS20" s="14"/>
    </row>
    <row r="21" spans="1:84" customFormat="1" ht="26.25" customHeight="1" x14ac:dyDescent="0.55000000000000004">
      <c r="A21" s="138"/>
      <c r="B21" s="48"/>
      <c r="C21" s="48"/>
      <c r="D21" s="53"/>
      <c r="E21" s="53"/>
      <c r="F21" s="53"/>
      <c r="G21" s="53"/>
      <c r="H21" s="211" t="s">
        <v>67</v>
      </c>
      <c r="I21" s="52" t="s">
        <v>59</v>
      </c>
      <c r="J21" s="201" t="s">
        <v>84</v>
      </c>
      <c r="K21" s="53"/>
      <c r="L21" s="53"/>
      <c r="M21" s="53"/>
      <c r="N21" s="4"/>
      <c r="O21" s="4"/>
      <c r="P21" s="4"/>
      <c r="Q21" s="4"/>
      <c r="R21" s="4"/>
      <c r="S21" s="212" t="s">
        <v>60</v>
      </c>
      <c r="T21" s="52" t="s">
        <v>59</v>
      </c>
      <c r="U21" s="201" t="s">
        <v>88</v>
      </c>
      <c r="V21" s="53"/>
      <c r="W21" s="53"/>
      <c r="X21" s="54"/>
      <c r="Y21" s="54"/>
      <c r="Z21" s="48"/>
      <c r="AA21" s="4"/>
      <c r="AB21" s="144"/>
      <c r="AC21" s="4"/>
      <c r="AD21" s="4"/>
      <c r="AE21" s="4"/>
      <c r="AF21" s="4"/>
      <c r="AG21" s="213" t="s">
        <v>61</v>
      </c>
      <c r="AH21" s="52" t="s">
        <v>59</v>
      </c>
      <c r="AI21" s="201" t="s">
        <v>85</v>
      </c>
      <c r="AJ21" s="53"/>
      <c r="AK21" s="53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54"/>
      <c r="BJ21" s="54"/>
      <c r="BK21" s="54"/>
      <c r="BL21" s="54"/>
      <c r="BM21" s="54"/>
      <c r="BN21" s="55"/>
      <c r="BO21" s="54"/>
      <c r="BP21" s="54"/>
      <c r="BQ21" s="14"/>
      <c r="BR21" s="14"/>
      <c r="BS21" s="14"/>
    </row>
    <row r="22" spans="1:84" ht="66" customHeight="1" thickBot="1" x14ac:dyDescent="0.55000000000000004">
      <c r="A22" s="564" t="s">
        <v>66</v>
      </c>
      <c r="B22" s="565"/>
      <c r="C22" s="565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5"/>
      <c r="AD22" s="565"/>
      <c r="AE22" s="565"/>
      <c r="AF22" s="565"/>
      <c r="AG22" s="565"/>
      <c r="AH22" s="565"/>
      <c r="AI22" s="565"/>
      <c r="AJ22" s="565"/>
      <c r="AK22" s="565"/>
      <c r="AL22" s="565"/>
      <c r="AM22" s="565"/>
      <c r="AN22" s="565"/>
      <c r="AO22" s="565"/>
      <c r="AP22" s="565"/>
      <c r="AQ22" s="565"/>
      <c r="AR22" s="565"/>
      <c r="AS22" s="565"/>
      <c r="AT22" s="565"/>
      <c r="AU22" s="565"/>
      <c r="AV22" s="565"/>
      <c r="AW22" s="565"/>
      <c r="AX22" s="565"/>
      <c r="AY22" s="565"/>
      <c r="AZ22" s="565"/>
      <c r="BA22" s="565"/>
      <c r="BB22" s="565"/>
      <c r="BC22" s="565"/>
      <c r="BD22" s="565"/>
      <c r="BE22" s="565"/>
      <c r="BF22" s="565"/>
      <c r="BG22" s="565"/>
      <c r="BH22" s="565"/>
      <c r="BI22" s="565"/>
      <c r="BJ22" s="565"/>
      <c r="BK22" s="4"/>
      <c r="BL22" s="4"/>
      <c r="BM22" s="4"/>
      <c r="BN22" s="4"/>
      <c r="BO22" s="4"/>
      <c r="BP22" s="4"/>
      <c r="BV22" s="43"/>
      <c r="BW22" s="44"/>
      <c r="BX22" s="44"/>
      <c r="BY22" s="44"/>
      <c r="BZ22" s="45"/>
      <c r="CA22" s="46"/>
      <c r="CB22" s="17"/>
      <c r="CC22" s="17"/>
      <c r="CD22" s="37"/>
    </row>
    <row r="23" spans="1:84" s="6" customFormat="1" ht="27.75" customHeight="1" thickBot="1" x14ac:dyDescent="0.5">
      <c r="A23" s="566" t="s">
        <v>4</v>
      </c>
      <c r="B23" s="297" t="s">
        <v>147</v>
      </c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9"/>
      <c r="T23" s="311" t="s">
        <v>2</v>
      </c>
      <c r="U23" s="312"/>
      <c r="V23" s="272" t="s">
        <v>3</v>
      </c>
      <c r="W23" s="273"/>
      <c r="X23" s="507" t="s">
        <v>93</v>
      </c>
      <c r="Y23" s="508"/>
      <c r="Z23" s="508"/>
      <c r="AA23" s="508"/>
      <c r="AB23" s="508"/>
      <c r="AC23" s="508"/>
      <c r="AD23" s="508"/>
      <c r="AE23" s="508"/>
      <c r="AF23" s="508"/>
      <c r="AG23" s="508"/>
      <c r="AH23" s="508"/>
      <c r="AI23" s="508"/>
      <c r="AJ23" s="509"/>
      <c r="AK23" s="507" t="s">
        <v>225</v>
      </c>
      <c r="AL23" s="508"/>
      <c r="AM23" s="508"/>
      <c r="AN23" s="508"/>
      <c r="AO23" s="508"/>
      <c r="AP23" s="508"/>
      <c r="AQ23" s="508"/>
      <c r="AR23" s="508"/>
      <c r="AS23" s="508"/>
      <c r="AT23" s="508"/>
      <c r="AU23" s="508"/>
      <c r="AV23" s="508"/>
      <c r="AW23" s="508"/>
      <c r="AX23" s="508"/>
      <c r="AY23" s="508"/>
      <c r="AZ23" s="508"/>
      <c r="BA23" s="508"/>
      <c r="BB23" s="508"/>
      <c r="BC23" s="509"/>
      <c r="BD23" s="298" t="s">
        <v>91</v>
      </c>
      <c r="BE23" s="298"/>
      <c r="BF23" s="298"/>
      <c r="BG23" s="298"/>
      <c r="BH23" s="298"/>
      <c r="BI23" s="298"/>
      <c r="BJ23" s="298"/>
      <c r="BK23" s="298"/>
      <c r="BL23" s="299"/>
      <c r="BM23" s="50"/>
      <c r="BN23" s="3"/>
      <c r="BO23" s="3"/>
      <c r="BP23" s="3"/>
    </row>
    <row r="24" spans="1:84" s="6" customFormat="1" ht="23.25" customHeight="1" thickBot="1" x14ac:dyDescent="0.5">
      <c r="A24" s="567"/>
      <c r="B24" s="300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2"/>
      <c r="T24" s="313"/>
      <c r="U24" s="314"/>
      <c r="V24" s="274"/>
      <c r="W24" s="275"/>
      <c r="X24" s="313" t="s">
        <v>1</v>
      </c>
      <c r="Y24" s="314"/>
      <c r="Z24" s="274" t="s">
        <v>98</v>
      </c>
      <c r="AA24" s="275"/>
      <c r="AB24" s="572" t="s">
        <v>121</v>
      </c>
      <c r="AC24" s="301" t="s">
        <v>94</v>
      </c>
      <c r="AD24" s="301"/>
      <c r="AE24" s="301"/>
      <c r="AF24" s="301"/>
      <c r="AG24" s="301"/>
      <c r="AH24" s="301"/>
      <c r="AI24" s="301"/>
      <c r="AJ24" s="301"/>
      <c r="AK24" s="488" t="s">
        <v>194</v>
      </c>
      <c r="AL24" s="489"/>
      <c r="AM24" s="489"/>
      <c r="AN24" s="489"/>
      <c r="AO24" s="489"/>
      <c r="AP24" s="489"/>
      <c r="AQ24" s="489"/>
      <c r="AR24" s="489"/>
      <c r="AS24" s="489"/>
      <c r="AT24" s="489"/>
      <c r="AU24" s="489"/>
      <c r="AV24" s="490"/>
      <c r="AW24" s="556" t="s">
        <v>197</v>
      </c>
      <c r="AX24" s="557"/>
      <c r="AY24" s="557"/>
      <c r="AZ24" s="557"/>
      <c r="BA24" s="557"/>
      <c r="BB24" s="557"/>
      <c r="BC24" s="558"/>
      <c r="BD24" s="301"/>
      <c r="BE24" s="301"/>
      <c r="BF24" s="301"/>
      <c r="BG24" s="301"/>
      <c r="BH24" s="301"/>
      <c r="BI24" s="301"/>
      <c r="BJ24" s="301"/>
      <c r="BK24" s="301"/>
      <c r="BL24" s="302"/>
      <c r="BM24" s="50"/>
      <c r="BN24" s="3"/>
      <c r="BO24" s="3"/>
      <c r="BP24" s="3"/>
    </row>
    <row r="25" spans="1:84" s="6" customFormat="1" ht="24" customHeight="1" x14ac:dyDescent="0.45">
      <c r="A25" s="567"/>
      <c r="B25" s="300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2"/>
      <c r="T25" s="313"/>
      <c r="U25" s="314"/>
      <c r="V25" s="274"/>
      <c r="W25" s="275"/>
      <c r="X25" s="313"/>
      <c r="Y25" s="314"/>
      <c r="Z25" s="274"/>
      <c r="AA25" s="275"/>
      <c r="AB25" s="572"/>
      <c r="AC25" s="504" t="s">
        <v>95</v>
      </c>
      <c r="AD25" s="312"/>
      <c r="AE25" s="272" t="s">
        <v>96</v>
      </c>
      <c r="AF25" s="312"/>
      <c r="AG25" s="272" t="s">
        <v>97</v>
      </c>
      <c r="AH25" s="312"/>
      <c r="AI25" s="272" t="s">
        <v>187</v>
      </c>
      <c r="AJ25" s="273"/>
      <c r="AK25" s="297" t="s">
        <v>104</v>
      </c>
      <c r="AL25" s="298"/>
      <c r="AM25" s="298"/>
      <c r="AN25" s="298"/>
      <c r="AO25" s="298"/>
      <c r="AP25" s="299"/>
      <c r="AQ25" s="297" t="s">
        <v>105</v>
      </c>
      <c r="AR25" s="298"/>
      <c r="AS25" s="298"/>
      <c r="AT25" s="298"/>
      <c r="AU25" s="298"/>
      <c r="AV25" s="298"/>
      <c r="AW25" s="551" t="s">
        <v>106</v>
      </c>
      <c r="AX25" s="552"/>
      <c r="AY25" s="552"/>
      <c r="AZ25" s="552"/>
      <c r="BA25" s="552"/>
      <c r="BB25" s="552"/>
      <c r="BC25" s="553"/>
      <c r="BD25" s="301"/>
      <c r="BE25" s="301"/>
      <c r="BF25" s="301"/>
      <c r="BG25" s="301"/>
      <c r="BH25" s="301"/>
      <c r="BI25" s="301"/>
      <c r="BJ25" s="301"/>
      <c r="BK25" s="301"/>
      <c r="BL25" s="302"/>
      <c r="BM25" s="50"/>
      <c r="BN25" s="3"/>
      <c r="BO25" s="3"/>
      <c r="BP25" s="3"/>
    </row>
    <row r="26" spans="1:84" s="6" customFormat="1" ht="29.25" customHeight="1" x14ac:dyDescent="0.45">
      <c r="A26" s="567"/>
      <c r="B26" s="300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2"/>
      <c r="T26" s="313"/>
      <c r="U26" s="314"/>
      <c r="V26" s="274"/>
      <c r="W26" s="275"/>
      <c r="X26" s="313"/>
      <c r="Y26" s="314"/>
      <c r="Z26" s="274"/>
      <c r="AA26" s="275"/>
      <c r="AB26" s="572"/>
      <c r="AC26" s="505"/>
      <c r="AD26" s="314"/>
      <c r="AE26" s="274"/>
      <c r="AF26" s="314"/>
      <c r="AG26" s="274"/>
      <c r="AH26" s="314"/>
      <c r="AI26" s="274"/>
      <c r="AJ26" s="275"/>
      <c r="AK26" s="554" t="s">
        <v>193</v>
      </c>
      <c r="AL26" s="555"/>
      <c r="AM26" s="555"/>
      <c r="AN26" s="555"/>
      <c r="AO26" s="555"/>
      <c r="AP26" s="555"/>
      <c r="AQ26" s="554" t="s">
        <v>195</v>
      </c>
      <c r="AR26" s="555"/>
      <c r="AS26" s="555"/>
      <c r="AT26" s="555"/>
      <c r="AU26" s="555"/>
      <c r="AV26" s="555"/>
      <c r="AW26" s="554" t="s">
        <v>196</v>
      </c>
      <c r="AX26" s="555"/>
      <c r="AY26" s="555"/>
      <c r="AZ26" s="555"/>
      <c r="BA26" s="555"/>
      <c r="BB26" s="555"/>
      <c r="BC26" s="571"/>
      <c r="BD26" s="301"/>
      <c r="BE26" s="301"/>
      <c r="BF26" s="301"/>
      <c r="BG26" s="301"/>
      <c r="BH26" s="301"/>
      <c r="BI26" s="301"/>
      <c r="BJ26" s="301"/>
      <c r="BK26" s="301"/>
      <c r="BL26" s="302"/>
      <c r="BM26" s="50"/>
      <c r="BN26" s="3"/>
      <c r="BO26" s="3"/>
      <c r="BP26" s="3"/>
    </row>
    <row r="27" spans="1:84" s="6" customFormat="1" ht="28.5" customHeight="1" x14ac:dyDescent="0.45">
      <c r="A27" s="567"/>
      <c r="B27" s="300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2"/>
      <c r="T27" s="313"/>
      <c r="U27" s="314"/>
      <c r="V27" s="274"/>
      <c r="W27" s="275"/>
      <c r="X27" s="313"/>
      <c r="Y27" s="314"/>
      <c r="Z27" s="274"/>
      <c r="AA27" s="275"/>
      <c r="AB27" s="572"/>
      <c r="AC27" s="505"/>
      <c r="AD27" s="314"/>
      <c r="AE27" s="274"/>
      <c r="AF27" s="314"/>
      <c r="AG27" s="274"/>
      <c r="AH27" s="314"/>
      <c r="AI27" s="274"/>
      <c r="AJ27" s="275"/>
      <c r="AK27" s="479" t="s">
        <v>166</v>
      </c>
      <c r="AL27" s="480"/>
      <c r="AM27" s="483" t="s">
        <v>185</v>
      </c>
      <c r="AN27" s="484"/>
      <c r="AO27" s="483" t="s">
        <v>100</v>
      </c>
      <c r="AP27" s="562"/>
      <c r="AQ27" s="479" t="s">
        <v>166</v>
      </c>
      <c r="AR27" s="480"/>
      <c r="AS27" s="494" t="s">
        <v>185</v>
      </c>
      <c r="AT27" s="480"/>
      <c r="AU27" s="491" t="s">
        <v>100</v>
      </c>
      <c r="AV27" s="492"/>
      <c r="AW27" s="479" t="s">
        <v>166</v>
      </c>
      <c r="AX27" s="480"/>
      <c r="AY27" s="483" t="s">
        <v>185</v>
      </c>
      <c r="AZ27" s="484"/>
      <c r="BA27" s="202"/>
      <c r="BB27" s="730" t="s">
        <v>198</v>
      </c>
      <c r="BC27" s="731"/>
      <c r="BD27" s="301"/>
      <c r="BE27" s="301"/>
      <c r="BF27" s="301"/>
      <c r="BG27" s="301"/>
      <c r="BH27" s="301"/>
      <c r="BI27" s="301"/>
      <c r="BJ27" s="301"/>
      <c r="BK27" s="301"/>
      <c r="BL27" s="302"/>
      <c r="BM27" s="50"/>
      <c r="BN27" s="3"/>
      <c r="BO27" s="3"/>
      <c r="BP27" s="3"/>
    </row>
    <row r="28" spans="1:84" s="6" customFormat="1" ht="123" customHeight="1" thickBot="1" x14ac:dyDescent="0.5">
      <c r="A28" s="568"/>
      <c r="B28" s="303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5"/>
      <c r="T28" s="315"/>
      <c r="U28" s="316"/>
      <c r="V28" s="276"/>
      <c r="W28" s="277"/>
      <c r="X28" s="315"/>
      <c r="Y28" s="316"/>
      <c r="Z28" s="276"/>
      <c r="AA28" s="277"/>
      <c r="AB28" s="573"/>
      <c r="AC28" s="506"/>
      <c r="AD28" s="316"/>
      <c r="AE28" s="276"/>
      <c r="AF28" s="316"/>
      <c r="AG28" s="276"/>
      <c r="AH28" s="316"/>
      <c r="AI28" s="276"/>
      <c r="AJ28" s="277"/>
      <c r="AK28" s="481"/>
      <c r="AL28" s="482"/>
      <c r="AM28" s="485"/>
      <c r="AN28" s="482"/>
      <c r="AO28" s="485"/>
      <c r="AP28" s="563"/>
      <c r="AQ28" s="481"/>
      <c r="AR28" s="482"/>
      <c r="AS28" s="485"/>
      <c r="AT28" s="482"/>
      <c r="AU28" s="276"/>
      <c r="AV28" s="277"/>
      <c r="AW28" s="481"/>
      <c r="AX28" s="482"/>
      <c r="AY28" s="485"/>
      <c r="AZ28" s="482"/>
      <c r="BA28" s="203" t="s">
        <v>100</v>
      </c>
      <c r="BB28" s="732"/>
      <c r="BC28" s="563"/>
      <c r="BD28" s="304"/>
      <c r="BE28" s="304"/>
      <c r="BF28" s="304"/>
      <c r="BG28" s="304"/>
      <c r="BH28" s="304"/>
      <c r="BI28" s="304"/>
      <c r="BJ28" s="304"/>
      <c r="BK28" s="304"/>
      <c r="BL28" s="305"/>
      <c r="BM28" s="50"/>
      <c r="BN28" s="3"/>
      <c r="BO28" s="3"/>
      <c r="BP28" s="3"/>
    </row>
    <row r="29" spans="1:84" s="148" customFormat="1" ht="35.25" customHeight="1" x14ac:dyDescent="0.45">
      <c r="A29" s="205" t="s">
        <v>226</v>
      </c>
      <c r="B29" s="632" t="s">
        <v>118</v>
      </c>
      <c r="C29" s="633"/>
      <c r="D29" s="633"/>
      <c r="E29" s="633"/>
      <c r="F29" s="633"/>
      <c r="G29" s="633"/>
      <c r="H29" s="633"/>
      <c r="I29" s="633"/>
      <c r="J29" s="633"/>
      <c r="K29" s="633"/>
      <c r="L29" s="633"/>
      <c r="M29" s="633"/>
      <c r="N29" s="633"/>
      <c r="O29" s="633"/>
      <c r="P29" s="633"/>
      <c r="Q29" s="633"/>
      <c r="R29" s="633"/>
      <c r="S29" s="634"/>
      <c r="T29" s="639"/>
      <c r="U29" s="640"/>
      <c r="V29" s="643"/>
      <c r="W29" s="644"/>
      <c r="X29" s="282">
        <v>696</v>
      </c>
      <c r="Y29" s="512"/>
      <c r="Z29" s="579">
        <v>146</v>
      </c>
      <c r="AA29" s="283"/>
      <c r="AB29" s="196"/>
      <c r="AC29" s="282">
        <v>64</v>
      </c>
      <c r="AD29" s="283"/>
      <c r="AE29" s="578">
        <v>34</v>
      </c>
      <c r="AF29" s="512"/>
      <c r="AG29" s="580">
        <v>48</v>
      </c>
      <c r="AH29" s="581"/>
      <c r="AI29" s="578"/>
      <c r="AJ29" s="513"/>
      <c r="AK29" s="497">
        <v>360</v>
      </c>
      <c r="AL29" s="283"/>
      <c r="AM29" s="283">
        <v>90</v>
      </c>
      <c r="AN29" s="283"/>
      <c r="AO29" s="283">
        <v>9</v>
      </c>
      <c r="AP29" s="513"/>
      <c r="AQ29" s="493">
        <v>336</v>
      </c>
      <c r="AR29" s="283"/>
      <c r="AS29" s="283">
        <v>56</v>
      </c>
      <c r="AT29" s="283"/>
      <c r="AU29" s="283">
        <v>9</v>
      </c>
      <c r="AV29" s="513"/>
      <c r="AW29" s="493"/>
      <c r="AX29" s="283"/>
      <c r="AY29" s="283"/>
      <c r="AZ29" s="283"/>
      <c r="BA29" s="283"/>
      <c r="BB29" s="512"/>
      <c r="BC29" s="513"/>
      <c r="BD29" s="329"/>
      <c r="BE29" s="330"/>
      <c r="BF29" s="330"/>
      <c r="BG29" s="330"/>
      <c r="BH29" s="330"/>
      <c r="BI29" s="330"/>
      <c r="BJ29" s="330"/>
      <c r="BK29" s="330"/>
      <c r="BL29" s="331"/>
      <c r="BM29" s="146"/>
      <c r="BN29" s="147"/>
      <c r="BO29" s="147"/>
      <c r="BP29" s="147"/>
    </row>
    <row r="30" spans="1:84" s="149" customFormat="1" ht="63.75" customHeight="1" x14ac:dyDescent="0.45">
      <c r="A30" s="206" t="s">
        <v>133</v>
      </c>
      <c r="B30" s="655" t="s">
        <v>241</v>
      </c>
      <c r="C30" s="656"/>
      <c r="D30" s="656"/>
      <c r="E30" s="656"/>
      <c r="F30" s="656"/>
      <c r="G30" s="656"/>
      <c r="H30" s="656"/>
      <c r="I30" s="656"/>
      <c r="J30" s="656"/>
      <c r="K30" s="656"/>
      <c r="L30" s="656"/>
      <c r="M30" s="656"/>
      <c r="N30" s="656"/>
      <c r="O30" s="656"/>
      <c r="P30" s="656"/>
      <c r="Q30" s="656"/>
      <c r="R30" s="656"/>
      <c r="S30" s="657"/>
      <c r="T30" s="647"/>
      <c r="U30" s="648"/>
      <c r="V30" s="638"/>
      <c r="W30" s="544"/>
      <c r="X30" s="619">
        <v>360</v>
      </c>
      <c r="Y30" s="577"/>
      <c r="Z30" s="576">
        <v>146</v>
      </c>
      <c r="AA30" s="575"/>
      <c r="AB30" s="215">
        <f>SUM(AC30:AJ30)</f>
        <v>146</v>
      </c>
      <c r="AC30" s="619">
        <v>64</v>
      </c>
      <c r="AD30" s="577"/>
      <c r="AE30" s="576">
        <v>34</v>
      </c>
      <c r="AF30" s="577"/>
      <c r="AG30" s="576">
        <v>48</v>
      </c>
      <c r="AH30" s="577"/>
      <c r="AI30" s="574"/>
      <c r="AJ30" s="575"/>
      <c r="AK30" s="289"/>
      <c r="AL30" s="279"/>
      <c r="AM30" s="278"/>
      <c r="AN30" s="279"/>
      <c r="AO30" s="278"/>
      <c r="AP30" s="496"/>
      <c r="AQ30" s="498"/>
      <c r="AR30" s="279"/>
      <c r="AS30" s="278"/>
      <c r="AT30" s="279"/>
      <c r="AU30" s="278"/>
      <c r="AV30" s="496"/>
      <c r="AW30" s="500"/>
      <c r="AX30" s="397"/>
      <c r="AY30" s="351"/>
      <c r="AZ30" s="397"/>
      <c r="BA30" s="510"/>
      <c r="BB30" s="351"/>
      <c r="BC30" s="511"/>
      <c r="BD30" s="332" t="s">
        <v>255</v>
      </c>
      <c r="BE30" s="333"/>
      <c r="BF30" s="333"/>
      <c r="BG30" s="333"/>
      <c r="BH30" s="333"/>
      <c r="BI30" s="333"/>
      <c r="BJ30" s="333"/>
      <c r="BK30" s="333"/>
      <c r="BL30" s="334"/>
    </row>
    <row r="31" spans="1:84" s="6" customFormat="1" ht="44.25" customHeight="1" x14ac:dyDescent="0.6">
      <c r="A31" s="169" t="s">
        <v>207</v>
      </c>
      <c r="B31" s="649" t="s">
        <v>242</v>
      </c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50"/>
      <c r="S31" s="651"/>
      <c r="T31" s="589">
        <v>1</v>
      </c>
      <c r="U31" s="530"/>
      <c r="V31" s="527"/>
      <c r="W31" s="528"/>
      <c r="X31" s="285">
        <v>240</v>
      </c>
      <c r="Y31" s="286"/>
      <c r="Z31" s="287">
        <v>90</v>
      </c>
      <c r="AA31" s="288"/>
      <c r="AB31" s="170">
        <f>SUM(AC31:AJ31)</f>
        <v>90</v>
      </c>
      <c r="AC31" s="285">
        <v>34</v>
      </c>
      <c r="AD31" s="286"/>
      <c r="AE31" s="287">
        <v>34</v>
      </c>
      <c r="AF31" s="286"/>
      <c r="AG31" s="287">
        <v>22</v>
      </c>
      <c r="AH31" s="286"/>
      <c r="AI31" s="534"/>
      <c r="AJ31" s="535"/>
      <c r="AK31" s="262">
        <v>240</v>
      </c>
      <c r="AL31" s="263"/>
      <c r="AM31" s="271">
        <v>90</v>
      </c>
      <c r="AN31" s="263"/>
      <c r="AO31" s="271">
        <v>6</v>
      </c>
      <c r="AP31" s="501"/>
      <c r="AQ31" s="290"/>
      <c r="AR31" s="263"/>
      <c r="AS31" s="271"/>
      <c r="AT31" s="263"/>
      <c r="AU31" s="271"/>
      <c r="AV31" s="501"/>
      <c r="AW31" s="262"/>
      <c r="AX31" s="263"/>
      <c r="AY31" s="271"/>
      <c r="AZ31" s="263"/>
      <c r="BA31" s="458"/>
      <c r="BB31" s="271"/>
      <c r="BC31" s="459"/>
      <c r="BD31" s="335"/>
      <c r="BE31" s="336"/>
      <c r="BF31" s="336"/>
      <c r="BG31" s="336"/>
      <c r="BH31" s="336"/>
      <c r="BI31" s="336"/>
      <c r="BJ31" s="336"/>
      <c r="BK31" s="336"/>
      <c r="BL31" s="337"/>
    </row>
    <row r="32" spans="1:84" s="6" customFormat="1" ht="33" customHeight="1" x14ac:dyDescent="0.6">
      <c r="A32" s="171" t="s">
        <v>69</v>
      </c>
      <c r="B32" s="649" t="s">
        <v>243</v>
      </c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50"/>
      <c r="S32" s="651"/>
      <c r="T32" s="589"/>
      <c r="U32" s="530"/>
      <c r="V32" s="527">
        <v>2</v>
      </c>
      <c r="W32" s="528"/>
      <c r="X32" s="285">
        <v>120</v>
      </c>
      <c r="Y32" s="286"/>
      <c r="Z32" s="287">
        <v>56</v>
      </c>
      <c r="AA32" s="288"/>
      <c r="AB32" s="170">
        <f>SUM(AC32:AJ32)</f>
        <v>56</v>
      </c>
      <c r="AC32" s="285">
        <v>30</v>
      </c>
      <c r="AD32" s="286"/>
      <c r="AE32" s="287"/>
      <c r="AF32" s="286"/>
      <c r="AG32" s="287">
        <v>26</v>
      </c>
      <c r="AH32" s="286"/>
      <c r="AI32" s="534"/>
      <c r="AJ32" s="535"/>
      <c r="AK32" s="262"/>
      <c r="AL32" s="263"/>
      <c r="AM32" s="271"/>
      <c r="AN32" s="263"/>
      <c r="AO32" s="271"/>
      <c r="AP32" s="501"/>
      <c r="AQ32" s="290">
        <v>120</v>
      </c>
      <c r="AR32" s="263"/>
      <c r="AS32" s="271">
        <v>56</v>
      </c>
      <c r="AT32" s="263"/>
      <c r="AU32" s="271">
        <v>3</v>
      </c>
      <c r="AV32" s="501"/>
      <c r="AW32" s="262"/>
      <c r="AX32" s="263"/>
      <c r="AY32" s="271"/>
      <c r="AZ32" s="263"/>
      <c r="BA32" s="458"/>
      <c r="BB32" s="271"/>
      <c r="BC32" s="459"/>
      <c r="BD32" s="335"/>
      <c r="BE32" s="336"/>
      <c r="BF32" s="336"/>
      <c r="BG32" s="336"/>
      <c r="BH32" s="336"/>
      <c r="BI32" s="336"/>
      <c r="BJ32" s="336"/>
      <c r="BK32" s="336"/>
      <c r="BL32" s="337"/>
    </row>
    <row r="33" spans="1:68" s="149" customFormat="1" ht="39.75" customHeight="1" x14ac:dyDescent="0.45">
      <c r="A33" s="172" t="s">
        <v>265</v>
      </c>
      <c r="B33" s="663" t="s">
        <v>270</v>
      </c>
      <c r="C33" s="664"/>
      <c r="D33" s="664"/>
      <c r="E33" s="664"/>
      <c r="F33" s="664"/>
      <c r="G33" s="664"/>
      <c r="H33" s="664"/>
      <c r="I33" s="664"/>
      <c r="J33" s="664"/>
      <c r="K33" s="664"/>
      <c r="L33" s="664"/>
      <c r="M33" s="664"/>
      <c r="N33" s="664"/>
      <c r="O33" s="664"/>
      <c r="P33" s="664"/>
      <c r="Q33" s="664"/>
      <c r="R33" s="664"/>
      <c r="S33" s="665"/>
      <c r="T33" s="647"/>
      <c r="U33" s="648"/>
      <c r="V33" s="318"/>
      <c r="W33" s="319"/>
      <c r="X33" s="594">
        <v>336</v>
      </c>
      <c r="Y33" s="590"/>
      <c r="Z33" s="291"/>
      <c r="AA33" s="627"/>
      <c r="AB33" s="173"/>
      <c r="AC33" s="280"/>
      <c r="AD33" s="281"/>
      <c r="AE33" s="291"/>
      <c r="AF33" s="292"/>
      <c r="AG33" s="291"/>
      <c r="AH33" s="292"/>
      <c r="AI33" s="281"/>
      <c r="AJ33" s="627"/>
      <c r="AK33" s="500"/>
      <c r="AL33" s="397"/>
      <c r="AM33" s="351"/>
      <c r="AN33" s="397"/>
      <c r="AO33" s="351"/>
      <c r="AP33" s="352"/>
      <c r="AQ33" s="499"/>
      <c r="AR33" s="397"/>
      <c r="AS33" s="351"/>
      <c r="AT33" s="397"/>
      <c r="AU33" s="351"/>
      <c r="AV33" s="352"/>
      <c r="AW33" s="500"/>
      <c r="AX33" s="397"/>
      <c r="AY33" s="351"/>
      <c r="AZ33" s="397"/>
      <c r="BA33" s="510"/>
      <c r="BB33" s="351"/>
      <c r="BC33" s="511"/>
      <c r="BD33" s="332" t="s">
        <v>263</v>
      </c>
      <c r="BE33" s="333"/>
      <c r="BF33" s="333"/>
      <c r="BG33" s="333"/>
      <c r="BH33" s="333"/>
      <c r="BI33" s="333"/>
      <c r="BJ33" s="333"/>
      <c r="BK33" s="333"/>
      <c r="BL33" s="334"/>
      <c r="BM33" s="150"/>
      <c r="BN33" s="151"/>
      <c r="BO33" s="151"/>
      <c r="BP33" s="151"/>
    </row>
    <row r="34" spans="1:68" s="118" customFormat="1" ht="44.25" customHeight="1" thickBot="1" x14ac:dyDescent="0.5">
      <c r="A34" s="207" t="s">
        <v>134</v>
      </c>
      <c r="B34" s="677" t="s">
        <v>184</v>
      </c>
      <c r="C34" s="678"/>
      <c r="D34" s="678"/>
      <c r="E34" s="678"/>
      <c r="F34" s="678"/>
      <c r="G34" s="678"/>
      <c r="H34" s="678"/>
      <c r="I34" s="678"/>
      <c r="J34" s="678"/>
      <c r="K34" s="678"/>
      <c r="L34" s="678"/>
      <c r="M34" s="678"/>
      <c r="N34" s="678"/>
      <c r="O34" s="678"/>
      <c r="P34" s="678"/>
      <c r="Q34" s="678"/>
      <c r="R34" s="678"/>
      <c r="S34" s="679"/>
      <c r="T34" s="658"/>
      <c r="U34" s="659"/>
      <c r="V34" s="751">
        <v>1.2</v>
      </c>
      <c r="W34" s="752"/>
      <c r="X34" s="675">
        <v>336</v>
      </c>
      <c r="Y34" s="676"/>
      <c r="Z34" s="630"/>
      <c r="AA34" s="631"/>
      <c r="AB34" s="174">
        <f>SUM(AC34:AJ34)</f>
        <v>0</v>
      </c>
      <c r="AC34" s="628"/>
      <c r="AD34" s="629"/>
      <c r="AE34" s="682"/>
      <c r="AF34" s="629"/>
      <c r="AG34" s="625"/>
      <c r="AH34" s="626"/>
      <c r="AI34" s="620"/>
      <c r="AJ34" s="621"/>
      <c r="AK34" s="392">
        <v>120</v>
      </c>
      <c r="AL34" s="393"/>
      <c r="AM34" s="465"/>
      <c r="AN34" s="466"/>
      <c r="AO34" s="463">
        <v>3</v>
      </c>
      <c r="AP34" s="586"/>
      <c r="AQ34" s="559">
        <v>216</v>
      </c>
      <c r="AR34" s="393"/>
      <c r="AS34" s="465"/>
      <c r="AT34" s="466"/>
      <c r="AU34" s="463">
        <v>6</v>
      </c>
      <c r="AV34" s="586"/>
      <c r="AW34" s="392"/>
      <c r="AX34" s="393"/>
      <c r="AY34" s="465"/>
      <c r="AZ34" s="466"/>
      <c r="BA34" s="462"/>
      <c r="BB34" s="463"/>
      <c r="BC34" s="464"/>
      <c r="BD34" s="394"/>
      <c r="BE34" s="395"/>
      <c r="BF34" s="395"/>
      <c r="BG34" s="395"/>
      <c r="BH34" s="395"/>
      <c r="BI34" s="395"/>
      <c r="BJ34" s="395"/>
      <c r="BK34" s="395"/>
      <c r="BL34" s="396"/>
      <c r="BM34" s="116"/>
      <c r="BN34" s="117"/>
      <c r="BO34" s="117"/>
      <c r="BP34" s="117"/>
    </row>
    <row r="35" spans="1:68" s="154" customFormat="1" ht="47.25" customHeight="1" thickBot="1" x14ac:dyDescent="0.5">
      <c r="A35" s="208" t="s">
        <v>227</v>
      </c>
      <c r="B35" s="666" t="s">
        <v>68</v>
      </c>
      <c r="C35" s="667"/>
      <c r="D35" s="667"/>
      <c r="E35" s="667"/>
      <c r="F35" s="667"/>
      <c r="G35" s="667"/>
      <c r="H35" s="667"/>
      <c r="I35" s="667"/>
      <c r="J35" s="667"/>
      <c r="K35" s="667"/>
      <c r="L35" s="667"/>
      <c r="M35" s="667"/>
      <c r="N35" s="667"/>
      <c r="O35" s="667"/>
      <c r="P35" s="667"/>
      <c r="Q35" s="667"/>
      <c r="R35" s="667"/>
      <c r="S35" s="668"/>
      <c r="T35" s="683"/>
      <c r="U35" s="684"/>
      <c r="V35" s="645"/>
      <c r="W35" s="646"/>
      <c r="X35" s="624">
        <v>1654</v>
      </c>
      <c r="Y35" s="467"/>
      <c r="Z35" s="641">
        <v>650</v>
      </c>
      <c r="AA35" s="642"/>
      <c r="AB35" s="175"/>
      <c r="AC35" s="624">
        <v>294</v>
      </c>
      <c r="AD35" s="467"/>
      <c r="AE35" s="623">
        <v>126</v>
      </c>
      <c r="AF35" s="467"/>
      <c r="AG35" s="623">
        <v>198</v>
      </c>
      <c r="AH35" s="467"/>
      <c r="AI35" s="623">
        <v>32</v>
      </c>
      <c r="AJ35" s="467"/>
      <c r="AK35" s="748">
        <f>SUM(AK36:AL50)</f>
        <v>624</v>
      </c>
      <c r="AL35" s="749"/>
      <c r="AM35" s="749">
        <f>SUM(AM36:AN50)</f>
        <v>260</v>
      </c>
      <c r="AN35" s="749"/>
      <c r="AO35" s="749">
        <f>SUM(AO36:AP50)</f>
        <v>18</v>
      </c>
      <c r="AP35" s="750"/>
      <c r="AQ35" s="476">
        <v>600</v>
      </c>
      <c r="AR35" s="467"/>
      <c r="AS35" s="467">
        <v>240</v>
      </c>
      <c r="AT35" s="467"/>
      <c r="AU35" s="467">
        <v>15</v>
      </c>
      <c r="AV35" s="478"/>
      <c r="AW35" s="495">
        <v>430</v>
      </c>
      <c r="AX35" s="467"/>
      <c r="AY35" s="467">
        <v>150</v>
      </c>
      <c r="AZ35" s="467"/>
      <c r="BA35" s="476">
        <v>12</v>
      </c>
      <c r="BB35" s="477"/>
      <c r="BC35" s="478"/>
      <c r="BD35" s="473"/>
      <c r="BE35" s="474"/>
      <c r="BF35" s="474"/>
      <c r="BG35" s="474"/>
      <c r="BH35" s="474"/>
      <c r="BI35" s="474"/>
      <c r="BJ35" s="474"/>
      <c r="BK35" s="474"/>
      <c r="BL35" s="475"/>
      <c r="BM35" s="152"/>
      <c r="BN35" s="153"/>
      <c r="BO35" s="153"/>
      <c r="BP35" s="153"/>
    </row>
    <row r="36" spans="1:68" s="149" customFormat="1" ht="71.25" customHeight="1" x14ac:dyDescent="0.45">
      <c r="A36" s="209" t="s">
        <v>126</v>
      </c>
      <c r="B36" s="669" t="s">
        <v>244</v>
      </c>
      <c r="C36" s="670"/>
      <c r="D36" s="670"/>
      <c r="E36" s="670"/>
      <c r="F36" s="670"/>
      <c r="G36" s="670"/>
      <c r="H36" s="670"/>
      <c r="I36" s="670"/>
      <c r="J36" s="670"/>
      <c r="K36" s="670"/>
      <c r="L36" s="670"/>
      <c r="M36" s="670"/>
      <c r="N36" s="670"/>
      <c r="O36" s="670"/>
      <c r="P36" s="670"/>
      <c r="Q36" s="670"/>
      <c r="R36" s="670"/>
      <c r="S36" s="671"/>
      <c r="T36" s="176"/>
      <c r="U36" s="177"/>
      <c r="V36" s="178"/>
      <c r="W36" s="179"/>
      <c r="X36" s="680">
        <v>430</v>
      </c>
      <c r="Y36" s="681"/>
      <c r="Z36" s="733">
        <v>164</v>
      </c>
      <c r="AA36" s="734"/>
      <c r="AB36" s="217"/>
      <c r="AC36" s="294">
        <v>66</v>
      </c>
      <c r="AD36" s="295"/>
      <c r="AE36" s="296">
        <v>54</v>
      </c>
      <c r="AF36" s="295"/>
      <c r="AG36" s="296">
        <v>44</v>
      </c>
      <c r="AH36" s="295"/>
      <c r="AI36" s="296"/>
      <c r="AJ36" s="622"/>
      <c r="AK36" s="471"/>
      <c r="AL36" s="461"/>
      <c r="AM36" s="460"/>
      <c r="AN36" s="461"/>
      <c r="AO36" s="460"/>
      <c r="AP36" s="503"/>
      <c r="AQ36" s="471"/>
      <c r="AR36" s="461"/>
      <c r="AS36" s="460"/>
      <c r="AT36" s="461"/>
      <c r="AU36" s="460"/>
      <c r="AV36" s="503"/>
      <c r="AW36" s="471"/>
      <c r="AX36" s="461"/>
      <c r="AY36" s="460"/>
      <c r="AZ36" s="461"/>
      <c r="BA36" s="322"/>
      <c r="BB36" s="323"/>
      <c r="BC36" s="324"/>
      <c r="BD36" s="338"/>
      <c r="BE36" s="339"/>
      <c r="BF36" s="339"/>
      <c r="BG36" s="339"/>
      <c r="BH36" s="339"/>
      <c r="BI36" s="339"/>
      <c r="BJ36" s="339"/>
      <c r="BK36" s="339"/>
      <c r="BL36" s="340"/>
      <c r="BM36" s="150"/>
      <c r="BN36" s="151"/>
      <c r="BO36" s="151"/>
      <c r="BP36" s="151"/>
    </row>
    <row r="37" spans="1:68" s="61" customFormat="1" ht="68.25" customHeight="1" x14ac:dyDescent="0.45">
      <c r="A37" s="180" t="s">
        <v>138</v>
      </c>
      <c r="B37" s="672" t="s">
        <v>253</v>
      </c>
      <c r="C37" s="673"/>
      <c r="D37" s="673"/>
      <c r="E37" s="673"/>
      <c r="F37" s="673"/>
      <c r="G37" s="673"/>
      <c r="H37" s="673"/>
      <c r="I37" s="673"/>
      <c r="J37" s="673"/>
      <c r="K37" s="673"/>
      <c r="L37" s="673"/>
      <c r="M37" s="673"/>
      <c r="N37" s="673"/>
      <c r="O37" s="673"/>
      <c r="P37" s="673"/>
      <c r="Q37" s="673"/>
      <c r="R37" s="673"/>
      <c r="S37" s="674"/>
      <c r="T37" s="589">
        <v>1</v>
      </c>
      <c r="U37" s="530"/>
      <c r="V37" s="635"/>
      <c r="W37" s="636"/>
      <c r="X37" s="589">
        <v>200</v>
      </c>
      <c r="Y37" s="530"/>
      <c r="Z37" s="527">
        <v>68</v>
      </c>
      <c r="AA37" s="528"/>
      <c r="AB37" s="168">
        <f>SUM(AC37:AJ37)</f>
        <v>68</v>
      </c>
      <c r="AC37" s="589">
        <v>30</v>
      </c>
      <c r="AD37" s="530"/>
      <c r="AE37" s="527">
        <v>18</v>
      </c>
      <c r="AF37" s="530"/>
      <c r="AG37" s="527">
        <v>20</v>
      </c>
      <c r="AH37" s="530"/>
      <c r="AI37" s="543"/>
      <c r="AJ37" s="544"/>
      <c r="AK37" s="270">
        <v>200</v>
      </c>
      <c r="AL37" s="253"/>
      <c r="AM37" s="252">
        <v>68</v>
      </c>
      <c r="AN37" s="253"/>
      <c r="AO37" s="252">
        <v>6</v>
      </c>
      <c r="AP37" s="261"/>
      <c r="AQ37" s="502"/>
      <c r="AR37" s="251"/>
      <c r="AS37" s="250"/>
      <c r="AT37" s="251"/>
      <c r="AU37" s="250"/>
      <c r="AV37" s="472"/>
      <c r="AW37" s="270"/>
      <c r="AX37" s="253"/>
      <c r="AY37" s="252"/>
      <c r="AZ37" s="253"/>
      <c r="BA37" s="325"/>
      <c r="BB37" s="252"/>
      <c r="BC37" s="326"/>
      <c r="BD37" s="402" t="s">
        <v>256</v>
      </c>
      <c r="BE37" s="403"/>
      <c r="BF37" s="403"/>
      <c r="BG37" s="403"/>
      <c r="BH37" s="403"/>
      <c r="BI37" s="403"/>
      <c r="BJ37" s="403"/>
      <c r="BK37" s="403"/>
      <c r="BL37" s="404"/>
      <c r="BM37" s="57"/>
      <c r="BN37" s="60"/>
      <c r="BO37" s="60"/>
      <c r="BP37" s="60"/>
    </row>
    <row r="38" spans="1:68" s="6" customFormat="1" ht="90.75" customHeight="1" x14ac:dyDescent="0.45">
      <c r="A38" s="171" t="s">
        <v>142</v>
      </c>
      <c r="B38" s="660" t="s">
        <v>252</v>
      </c>
      <c r="C38" s="661"/>
      <c r="D38" s="661"/>
      <c r="E38" s="661"/>
      <c r="F38" s="661"/>
      <c r="G38" s="661"/>
      <c r="H38" s="661"/>
      <c r="I38" s="661"/>
      <c r="J38" s="661"/>
      <c r="K38" s="661"/>
      <c r="L38" s="661"/>
      <c r="M38" s="661"/>
      <c r="N38" s="661"/>
      <c r="O38" s="661"/>
      <c r="P38" s="661"/>
      <c r="Q38" s="661"/>
      <c r="R38" s="661"/>
      <c r="S38" s="662"/>
      <c r="T38" s="589">
        <v>2</v>
      </c>
      <c r="U38" s="530"/>
      <c r="V38" s="527"/>
      <c r="W38" s="528"/>
      <c r="X38" s="285">
        <v>230</v>
      </c>
      <c r="Y38" s="286"/>
      <c r="Z38" s="287">
        <v>96</v>
      </c>
      <c r="AA38" s="288"/>
      <c r="AB38" s="170">
        <f>SUM(AC38:AJ38)</f>
        <v>96</v>
      </c>
      <c r="AC38" s="285">
        <v>36</v>
      </c>
      <c r="AD38" s="286"/>
      <c r="AE38" s="287">
        <v>36</v>
      </c>
      <c r="AF38" s="286"/>
      <c r="AG38" s="287">
        <v>24</v>
      </c>
      <c r="AH38" s="286"/>
      <c r="AI38" s="534"/>
      <c r="AJ38" s="535"/>
      <c r="AK38" s="262"/>
      <c r="AL38" s="263"/>
      <c r="AM38" s="271"/>
      <c r="AN38" s="263"/>
      <c r="AO38" s="271"/>
      <c r="AP38" s="501"/>
      <c r="AQ38" s="290">
        <v>230</v>
      </c>
      <c r="AR38" s="263"/>
      <c r="AS38" s="271">
        <v>96</v>
      </c>
      <c r="AT38" s="263"/>
      <c r="AU38" s="271">
        <v>6</v>
      </c>
      <c r="AV38" s="501"/>
      <c r="AW38" s="262"/>
      <c r="AX38" s="263"/>
      <c r="AY38" s="271"/>
      <c r="AZ38" s="263"/>
      <c r="BA38" s="458"/>
      <c r="BB38" s="271"/>
      <c r="BC38" s="459"/>
      <c r="BD38" s="455" t="s">
        <v>258</v>
      </c>
      <c r="BE38" s="456"/>
      <c r="BF38" s="456"/>
      <c r="BG38" s="456"/>
      <c r="BH38" s="456"/>
      <c r="BI38" s="456"/>
      <c r="BJ38" s="456"/>
      <c r="BK38" s="456"/>
      <c r="BL38" s="457"/>
    </row>
    <row r="39" spans="1:68" s="149" customFormat="1" ht="42" customHeight="1" x14ac:dyDescent="0.45">
      <c r="A39" s="206" t="s">
        <v>235</v>
      </c>
      <c r="B39" s="652" t="s">
        <v>236</v>
      </c>
      <c r="C39" s="653"/>
      <c r="D39" s="653"/>
      <c r="E39" s="653"/>
      <c r="F39" s="653"/>
      <c r="G39" s="653"/>
      <c r="H39" s="653"/>
      <c r="I39" s="653"/>
      <c r="J39" s="653"/>
      <c r="K39" s="653"/>
      <c r="L39" s="653"/>
      <c r="M39" s="653"/>
      <c r="N39" s="653"/>
      <c r="O39" s="653"/>
      <c r="P39" s="653"/>
      <c r="Q39" s="653"/>
      <c r="R39" s="653"/>
      <c r="S39" s="654"/>
      <c r="T39" s="181"/>
      <c r="U39" s="182"/>
      <c r="V39" s="638"/>
      <c r="W39" s="544"/>
      <c r="X39" s="637">
        <v>600</v>
      </c>
      <c r="Y39" s="582"/>
      <c r="Z39" s="587">
        <v>240</v>
      </c>
      <c r="AA39" s="583"/>
      <c r="AB39" s="216"/>
      <c r="AC39" s="637">
        <v>102</v>
      </c>
      <c r="AD39" s="582"/>
      <c r="AE39" s="587">
        <v>72</v>
      </c>
      <c r="AF39" s="582"/>
      <c r="AG39" s="587">
        <v>66</v>
      </c>
      <c r="AH39" s="588"/>
      <c r="AI39" s="582"/>
      <c r="AJ39" s="583"/>
      <c r="AK39" s="320"/>
      <c r="AL39" s="284"/>
      <c r="AM39" s="240"/>
      <c r="AN39" s="284"/>
      <c r="AO39" s="320"/>
      <c r="AP39" s="321"/>
      <c r="AQ39" s="320"/>
      <c r="AR39" s="284"/>
      <c r="AS39" s="320"/>
      <c r="AT39" s="284"/>
      <c r="AU39" s="240"/>
      <c r="AV39" s="321"/>
      <c r="AW39" s="320"/>
      <c r="AX39" s="284"/>
      <c r="AY39" s="320"/>
      <c r="AZ39" s="284"/>
      <c r="BA39" s="239"/>
      <c r="BB39" s="240"/>
      <c r="BC39" s="241"/>
      <c r="BD39" s="341"/>
      <c r="BE39" s="342"/>
      <c r="BF39" s="342"/>
      <c r="BG39" s="342"/>
      <c r="BH39" s="342"/>
      <c r="BI39" s="342"/>
      <c r="BJ39" s="342"/>
      <c r="BK39" s="342"/>
      <c r="BL39" s="343"/>
      <c r="BM39" s="155"/>
      <c r="BN39" s="151"/>
      <c r="BO39" s="151"/>
      <c r="BP39" s="151"/>
    </row>
    <row r="40" spans="1:68" s="61" customFormat="1" ht="40.5" customHeight="1" x14ac:dyDescent="0.45">
      <c r="A40" s="180" t="s">
        <v>127</v>
      </c>
      <c r="B40" s="366" t="s">
        <v>125</v>
      </c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8"/>
      <c r="T40" s="589"/>
      <c r="U40" s="530"/>
      <c r="V40" s="527">
        <v>1</v>
      </c>
      <c r="W40" s="528"/>
      <c r="X40" s="589">
        <v>100</v>
      </c>
      <c r="Y40" s="530"/>
      <c r="Z40" s="527">
        <v>48</v>
      </c>
      <c r="AA40" s="528"/>
      <c r="AB40" s="168">
        <f>SUM(AC40:AJ40)</f>
        <v>48</v>
      </c>
      <c r="AC40" s="270">
        <v>30</v>
      </c>
      <c r="AD40" s="253"/>
      <c r="AE40" s="252"/>
      <c r="AF40" s="253"/>
      <c r="AG40" s="252">
        <v>18</v>
      </c>
      <c r="AH40" s="253"/>
      <c r="AI40" s="584"/>
      <c r="AJ40" s="585"/>
      <c r="AK40" s="270">
        <v>100</v>
      </c>
      <c r="AL40" s="253"/>
      <c r="AM40" s="252">
        <v>48</v>
      </c>
      <c r="AN40" s="253"/>
      <c r="AO40" s="252">
        <v>3</v>
      </c>
      <c r="AP40" s="261"/>
      <c r="AQ40" s="260"/>
      <c r="AR40" s="253"/>
      <c r="AS40" s="252"/>
      <c r="AT40" s="253"/>
      <c r="AU40" s="252"/>
      <c r="AV40" s="261"/>
      <c r="AW40" s="270"/>
      <c r="AX40" s="253"/>
      <c r="AY40" s="252"/>
      <c r="AZ40" s="253"/>
      <c r="BA40" s="325"/>
      <c r="BB40" s="252"/>
      <c r="BC40" s="326"/>
      <c r="BD40" s="344" t="s">
        <v>259</v>
      </c>
      <c r="BE40" s="345"/>
      <c r="BF40" s="345"/>
      <c r="BG40" s="345"/>
      <c r="BH40" s="345"/>
      <c r="BI40" s="345"/>
      <c r="BJ40" s="345"/>
      <c r="BK40" s="345"/>
      <c r="BL40" s="346"/>
      <c r="BM40" s="62"/>
      <c r="BN40" s="60"/>
      <c r="BO40" s="60"/>
      <c r="BP40" s="60"/>
    </row>
    <row r="41" spans="1:68" s="6" customFormat="1" ht="66.75" customHeight="1" x14ac:dyDescent="0.45">
      <c r="A41" s="169" t="s">
        <v>128</v>
      </c>
      <c r="B41" s="649" t="s">
        <v>181</v>
      </c>
      <c r="C41" s="650"/>
      <c r="D41" s="650"/>
      <c r="E41" s="650"/>
      <c r="F41" s="650"/>
      <c r="G41" s="650"/>
      <c r="H41" s="650"/>
      <c r="I41" s="650"/>
      <c r="J41" s="650"/>
      <c r="K41" s="650"/>
      <c r="L41" s="650"/>
      <c r="M41" s="650"/>
      <c r="N41" s="650"/>
      <c r="O41" s="650"/>
      <c r="P41" s="650"/>
      <c r="Q41" s="650"/>
      <c r="R41" s="650"/>
      <c r="S41" s="651"/>
      <c r="T41" s="589">
        <v>3</v>
      </c>
      <c r="U41" s="530"/>
      <c r="V41" s="527">
        <v>2</v>
      </c>
      <c r="W41" s="528"/>
      <c r="X41" s="285">
        <v>260</v>
      </c>
      <c r="Y41" s="286"/>
      <c r="Z41" s="287">
        <v>96</v>
      </c>
      <c r="AA41" s="288"/>
      <c r="AB41" s="170">
        <f>SUM(AC41:AJ41)</f>
        <v>96</v>
      </c>
      <c r="AC41" s="285">
        <v>36</v>
      </c>
      <c r="AD41" s="286"/>
      <c r="AE41" s="287">
        <v>36</v>
      </c>
      <c r="AF41" s="286"/>
      <c r="AG41" s="287">
        <v>24</v>
      </c>
      <c r="AH41" s="286"/>
      <c r="AI41" s="534"/>
      <c r="AJ41" s="535"/>
      <c r="AK41" s="262"/>
      <c r="AL41" s="263"/>
      <c r="AM41" s="271"/>
      <c r="AN41" s="263"/>
      <c r="AO41" s="271"/>
      <c r="AP41" s="501"/>
      <c r="AQ41" s="290">
        <v>130</v>
      </c>
      <c r="AR41" s="263"/>
      <c r="AS41" s="271">
        <v>48</v>
      </c>
      <c r="AT41" s="263"/>
      <c r="AU41" s="271">
        <v>3</v>
      </c>
      <c r="AV41" s="501"/>
      <c r="AW41" s="262">
        <v>130</v>
      </c>
      <c r="AX41" s="263"/>
      <c r="AY41" s="271">
        <v>48</v>
      </c>
      <c r="AZ41" s="263"/>
      <c r="BA41" s="458">
        <v>3</v>
      </c>
      <c r="BB41" s="271"/>
      <c r="BC41" s="459"/>
      <c r="BD41" s="347"/>
      <c r="BE41" s="348"/>
      <c r="BF41" s="348"/>
      <c r="BG41" s="348"/>
      <c r="BH41" s="348"/>
      <c r="BI41" s="348"/>
      <c r="BJ41" s="348"/>
      <c r="BK41" s="348"/>
      <c r="BL41" s="349"/>
      <c r="BM41" s="56"/>
      <c r="BN41" s="3"/>
      <c r="BO41" s="3"/>
      <c r="BP41" s="3"/>
    </row>
    <row r="42" spans="1:68" s="6" customFormat="1" ht="45" customHeight="1" x14ac:dyDescent="0.45">
      <c r="A42" s="171" t="s">
        <v>203</v>
      </c>
      <c r="B42" s="649" t="s">
        <v>139</v>
      </c>
      <c r="C42" s="650"/>
      <c r="D42" s="650"/>
      <c r="E42" s="650"/>
      <c r="F42" s="650"/>
      <c r="G42" s="650"/>
      <c r="H42" s="650"/>
      <c r="I42" s="650"/>
      <c r="J42" s="650"/>
      <c r="K42" s="650"/>
      <c r="L42" s="650"/>
      <c r="M42" s="650"/>
      <c r="N42" s="650"/>
      <c r="O42" s="650"/>
      <c r="P42" s="650"/>
      <c r="Q42" s="650"/>
      <c r="R42" s="650"/>
      <c r="S42" s="651"/>
      <c r="T42" s="589">
        <v>2</v>
      </c>
      <c r="U42" s="530"/>
      <c r="V42" s="527"/>
      <c r="W42" s="528"/>
      <c r="X42" s="285">
        <v>240</v>
      </c>
      <c r="Y42" s="286"/>
      <c r="Z42" s="287">
        <v>96</v>
      </c>
      <c r="AA42" s="288"/>
      <c r="AB42" s="170">
        <f>SUM(AC42:AJ42)</f>
        <v>96</v>
      </c>
      <c r="AC42" s="285">
        <v>36</v>
      </c>
      <c r="AD42" s="286"/>
      <c r="AE42" s="287">
        <v>36</v>
      </c>
      <c r="AF42" s="286"/>
      <c r="AG42" s="287">
        <v>24</v>
      </c>
      <c r="AH42" s="286"/>
      <c r="AI42" s="534"/>
      <c r="AJ42" s="535"/>
      <c r="AK42" s="262"/>
      <c r="AL42" s="263"/>
      <c r="AM42" s="271"/>
      <c r="AN42" s="263"/>
      <c r="AO42" s="271"/>
      <c r="AP42" s="501"/>
      <c r="AQ42" s="290">
        <v>240</v>
      </c>
      <c r="AR42" s="263"/>
      <c r="AS42" s="271">
        <v>96</v>
      </c>
      <c r="AT42" s="263"/>
      <c r="AU42" s="271">
        <v>6</v>
      </c>
      <c r="AV42" s="501"/>
      <c r="AW42" s="262"/>
      <c r="AX42" s="263"/>
      <c r="AY42" s="271"/>
      <c r="AZ42" s="263"/>
      <c r="BA42" s="271"/>
      <c r="BB42" s="290"/>
      <c r="BC42" s="501"/>
      <c r="BD42" s="468" t="s">
        <v>74</v>
      </c>
      <c r="BE42" s="469"/>
      <c r="BF42" s="469"/>
      <c r="BG42" s="469"/>
      <c r="BH42" s="469"/>
      <c r="BI42" s="469"/>
      <c r="BJ42" s="469"/>
      <c r="BK42" s="469"/>
      <c r="BL42" s="470"/>
    </row>
    <row r="43" spans="1:68" s="149" customFormat="1" ht="30.75" customHeight="1" x14ac:dyDescent="0.45">
      <c r="A43" s="172" t="s">
        <v>237</v>
      </c>
      <c r="B43" s="663" t="s">
        <v>208</v>
      </c>
      <c r="C43" s="664"/>
      <c r="D43" s="664"/>
      <c r="E43" s="664"/>
      <c r="F43" s="664"/>
      <c r="G43" s="664"/>
      <c r="H43" s="664"/>
      <c r="I43" s="664"/>
      <c r="J43" s="664"/>
      <c r="K43" s="664"/>
      <c r="L43" s="664"/>
      <c r="M43" s="664"/>
      <c r="N43" s="664"/>
      <c r="O43" s="664"/>
      <c r="P43" s="664"/>
      <c r="Q43" s="664"/>
      <c r="R43" s="664"/>
      <c r="S43" s="665"/>
      <c r="T43" s="647"/>
      <c r="U43" s="648"/>
      <c r="V43" s="318"/>
      <c r="W43" s="319"/>
      <c r="X43" s="637">
        <v>300</v>
      </c>
      <c r="Y43" s="582"/>
      <c r="Z43" s="587">
        <v>102</v>
      </c>
      <c r="AA43" s="583"/>
      <c r="AB43" s="216"/>
      <c r="AC43" s="637">
        <v>54</v>
      </c>
      <c r="AD43" s="588"/>
      <c r="AE43" s="582"/>
      <c r="AF43" s="582"/>
      <c r="AG43" s="587">
        <v>16</v>
      </c>
      <c r="AH43" s="588"/>
      <c r="AI43" s="582">
        <v>32</v>
      </c>
      <c r="AJ43" s="583"/>
      <c r="AK43" s="350"/>
      <c r="AL43" s="284"/>
      <c r="AM43" s="240"/>
      <c r="AN43" s="284"/>
      <c r="AO43" s="240"/>
      <c r="AP43" s="321"/>
      <c r="AQ43" s="320"/>
      <c r="AR43" s="284"/>
      <c r="AS43" s="240"/>
      <c r="AT43" s="284"/>
      <c r="AU43" s="240"/>
      <c r="AV43" s="321"/>
      <c r="AW43" s="350"/>
      <c r="AX43" s="284"/>
      <c r="AY43" s="240"/>
      <c r="AZ43" s="284"/>
      <c r="BA43" s="240"/>
      <c r="BB43" s="320"/>
      <c r="BC43" s="321"/>
      <c r="BD43" s="317"/>
      <c r="BE43" s="318"/>
      <c r="BF43" s="318"/>
      <c r="BG43" s="318"/>
      <c r="BH43" s="318"/>
      <c r="BI43" s="318"/>
      <c r="BJ43" s="318"/>
      <c r="BK43" s="318"/>
      <c r="BL43" s="319"/>
      <c r="BM43" s="150"/>
      <c r="BN43" s="151"/>
      <c r="BO43" s="151"/>
      <c r="BP43" s="151"/>
    </row>
    <row r="44" spans="1:68" s="96" customFormat="1" ht="42" customHeight="1" x14ac:dyDescent="0.45">
      <c r="A44" s="180" t="s">
        <v>129</v>
      </c>
      <c r="B44" s="690" t="s">
        <v>192</v>
      </c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1"/>
      <c r="O44" s="691"/>
      <c r="P44" s="691"/>
      <c r="Q44" s="691"/>
      <c r="R44" s="691"/>
      <c r="S44" s="692"/>
      <c r="T44" s="589"/>
      <c r="U44" s="530"/>
      <c r="V44" s="403">
        <v>3</v>
      </c>
      <c r="W44" s="404"/>
      <c r="X44" s="589">
        <v>100</v>
      </c>
      <c r="Y44" s="530"/>
      <c r="Z44" s="527">
        <v>34</v>
      </c>
      <c r="AA44" s="528"/>
      <c r="AB44" s="168"/>
      <c r="AC44" s="589">
        <v>18</v>
      </c>
      <c r="AD44" s="530"/>
      <c r="AE44" s="527"/>
      <c r="AF44" s="530"/>
      <c r="AG44" s="527"/>
      <c r="AH44" s="530"/>
      <c r="AI44" s="543">
        <v>16</v>
      </c>
      <c r="AJ44" s="544"/>
      <c r="AK44" s="270"/>
      <c r="AL44" s="253"/>
      <c r="AM44" s="252"/>
      <c r="AN44" s="253"/>
      <c r="AO44" s="252"/>
      <c r="AP44" s="261"/>
      <c r="AQ44" s="502"/>
      <c r="AR44" s="251"/>
      <c r="AS44" s="250"/>
      <c r="AT44" s="251"/>
      <c r="AU44" s="250"/>
      <c r="AV44" s="472"/>
      <c r="AW44" s="270">
        <v>100</v>
      </c>
      <c r="AX44" s="253"/>
      <c r="AY44" s="252">
        <v>34</v>
      </c>
      <c r="AZ44" s="253"/>
      <c r="BA44" s="252">
        <v>3</v>
      </c>
      <c r="BB44" s="260"/>
      <c r="BC44" s="261"/>
      <c r="BD44" s="344" t="s">
        <v>178</v>
      </c>
      <c r="BE44" s="345"/>
      <c r="BF44" s="345"/>
      <c r="BG44" s="345"/>
      <c r="BH44" s="345"/>
      <c r="BI44" s="345"/>
      <c r="BJ44" s="345"/>
      <c r="BK44" s="345"/>
      <c r="BL44" s="346"/>
      <c r="BM44" s="57"/>
      <c r="BN44" s="95"/>
      <c r="BO44" s="95"/>
      <c r="BP44" s="95"/>
    </row>
    <row r="45" spans="1:68" s="96" customFormat="1" ht="51.75" customHeight="1" x14ac:dyDescent="0.45">
      <c r="A45" s="180" t="s">
        <v>130</v>
      </c>
      <c r="B45" s="690" t="s">
        <v>144</v>
      </c>
      <c r="C45" s="691"/>
      <c r="D45" s="691"/>
      <c r="E45" s="691"/>
      <c r="F45" s="691"/>
      <c r="G45" s="691"/>
      <c r="H45" s="691"/>
      <c r="I45" s="691"/>
      <c r="J45" s="691"/>
      <c r="K45" s="691"/>
      <c r="L45" s="691"/>
      <c r="M45" s="691"/>
      <c r="N45" s="691"/>
      <c r="O45" s="691"/>
      <c r="P45" s="691"/>
      <c r="Q45" s="691"/>
      <c r="R45" s="691"/>
      <c r="S45" s="692"/>
      <c r="T45" s="589"/>
      <c r="U45" s="530"/>
      <c r="V45" s="403">
        <v>3</v>
      </c>
      <c r="W45" s="404"/>
      <c r="X45" s="589">
        <v>100</v>
      </c>
      <c r="Y45" s="530"/>
      <c r="Z45" s="527">
        <v>34</v>
      </c>
      <c r="AA45" s="528"/>
      <c r="AB45" s="168"/>
      <c r="AC45" s="589">
        <v>18</v>
      </c>
      <c r="AD45" s="530"/>
      <c r="AE45" s="527"/>
      <c r="AF45" s="530"/>
      <c r="AG45" s="527"/>
      <c r="AH45" s="530"/>
      <c r="AI45" s="543">
        <v>16</v>
      </c>
      <c r="AJ45" s="544"/>
      <c r="AK45" s="270"/>
      <c r="AL45" s="253"/>
      <c r="AM45" s="252"/>
      <c r="AN45" s="253"/>
      <c r="AO45" s="252"/>
      <c r="AP45" s="261"/>
      <c r="AQ45" s="502"/>
      <c r="AR45" s="251"/>
      <c r="AS45" s="250"/>
      <c r="AT45" s="251"/>
      <c r="AU45" s="250"/>
      <c r="AV45" s="472"/>
      <c r="AW45" s="270">
        <v>100</v>
      </c>
      <c r="AX45" s="253"/>
      <c r="AY45" s="252">
        <v>34</v>
      </c>
      <c r="AZ45" s="253"/>
      <c r="BA45" s="252">
        <v>3</v>
      </c>
      <c r="BB45" s="260"/>
      <c r="BC45" s="261"/>
      <c r="BD45" s="347"/>
      <c r="BE45" s="348"/>
      <c r="BF45" s="348"/>
      <c r="BG45" s="348"/>
      <c r="BH45" s="348"/>
      <c r="BI45" s="348"/>
      <c r="BJ45" s="348"/>
      <c r="BK45" s="348"/>
      <c r="BL45" s="349"/>
      <c r="BM45" s="57"/>
      <c r="BN45" s="95"/>
      <c r="BO45" s="95"/>
      <c r="BP45" s="95"/>
    </row>
    <row r="46" spans="1:68" s="96" customFormat="1" ht="96" customHeight="1" x14ac:dyDescent="0.45">
      <c r="A46" s="180" t="s">
        <v>214</v>
      </c>
      <c r="B46" s="690" t="s">
        <v>273</v>
      </c>
      <c r="C46" s="691"/>
      <c r="D46" s="691"/>
      <c r="E46" s="691"/>
      <c r="F46" s="691"/>
      <c r="G46" s="691"/>
      <c r="H46" s="691"/>
      <c r="I46" s="691"/>
      <c r="J46" s="691"/>
      <c r="K46" s="691"/>
      <c r="L46" s="691"/>
      <c r="M46" s="691"/>
      <c r="N46" s="691"/>
      <c r="O46" s="691"/>
      <c r="P46" s="691"/>
      <c r="Q46" s="691"/>
      <c r="R46" s="691"/>
      <c r="S46" s="692"/>
      <c r="T46" s="589">
        <v>3</v>
      </c>
      <c r="U46" s="530"/>
      <c r="V46" s="403"/>
      <c r="W46" s="404"/>
      <c r="X46" s="589">
        <v>100</v>
      </c>
      <c r="Y46" s="530"/>
      <c r="Z46" s="527">
        <f>SUM(AM46,AS46,AY46)</f>
        <v>34</v>
      </c>
      <c r="AA46" s="528"/>
      <c r="AB46" s="168">
        <f>SUM(AC46:AJ46)</f>
        <v>34</v>
      </c>
      <c r="AC46" s="589">
        <v>18</v>
      </c>
      <c r="AD46" s="530"/>
      <c r="AE46" s="527"/>
      <c r="AF46" s="530"/>
      <c r="AG46" s="527">
        <v>16</v>
      </c>
      <c r="AH46" s="530"/>
      <c r="AI46" s="543"/>
      <c r="AJ46" s="544"/>
      <c r="AK46" s="270"/>
      <c r="AL46" s="253"/>
      <c r="AM46" s="252"/>
      <c r="AN46" s="253"/>
      <c r="AO46" s="252"/>
      <c r="AP46" s="261"/>
      <c r="AQ46" s="502"/>
      <c r="AR46" s="251"/>
      <c r="AS46" s="250"/>
      <c r="AT46" s="251"/>
      <c r="AU46" s="250"/>
      <c r="AV46" s="472"/>
      <c r="AW46" s="270">
        <v>100</v>
      </c>
      <c r="AX46" s="253"/>
      <c r="AY46" s="252">
        <v>34</v>
      </c>
      <c r="AZ46" s="253"/>
      <c r="BA46" s="252">
        <v>3</v>
      </c>
      <c r="BB46" s="260"/>
      <c r="BC46" s="261"/>
      <c r="BD46" s="402" t="s">
        <v>262</v>
      </c>
      <c r="BE46" s="403"/>
      <c r="BF46" s="403"/>
      <c r="BG46" s="403"/>
      <c r="BH46" s="403"/>
      <c r="BI46" s="403"/>
      <c r="BJ46" s="403"/>
      <c r="BK46" s="403"/>
      <c r="BL46" s="404"/>
      <c r="BM46" s="57"/>
      <c r="BN46" s="95"/>
      <c r="BO46" s="95"/>
      <c r="BP46" s="95"/>
    </row>
    <row r="47" spans="1:68" s="149" customFormat="1" ht="34.5" customHeight="1" x14ac:dyDescent="0.45">
      <c r="A47" s="183" t="s">
        <v>238</v>
      </c>
      <c r="B47" s="652" t="s">
        <v>209</v>
      </c>
      <c r="C47" s="653"/>
      <c r="D47" s="653"/>
      <c r="E47" s="653"/>
      <c r="F47" s="653"/>
      <c r="G47" s="653"/>
      <c r="H47" s="653"/>
      <c r="I47" s="653"/>
      <c r="J47" s="653"/>
      <c r="K47" s="653"/>
      <c r="L47" s="653"/>
      <c r="M47" s="653"/>
      <c r="N47" s="653"/>
      <c r="O47" s="653"/>
      <c r="P47" s="653"/>
      <c r="Q47" s="653"/>
      <c r="R47" s="653"/>
      <c r="S47" s="654"/>
      <c r="T47" s="647"/>
      <c r="U47" s="648"/>
      <c r="V47" s="638"/>
      <c r="W47" s="544"/>
      <c r="X47" s="594">
        <v>324</v>
      </c>
      <c r="Y47" s="590"/>
      <c r="Z47" s="592">
        <v>144</v>
      </c>
      <c r="AA47" s="591"/>
      <c r="AB47" s="215"/>
      <c r="AC47" s="594">
        <v>72</v>
      </c>
      <c r="AD47" s="590"/>
      <c r="AE47" s="592"/>
      <c r="AF47" s="590"/>
      <c r="AG47" s="592">
        <v>72</v>
      </c>
      <c r="AH47" s="593"/>
      <c r="AI47" s="590"/>
      <c r="AJ47" s="591"/>
      <c r="AK47" s="289"/>
      <c r="AL47" s="279"/>
      <c r="AM47" s="278"/>
      <c r="AN47" s="279"/>
      <c r="AO47" s="278"/>
      <c r="AP47" s="496"/>
      <c r="AQ47" s="498"/>
      <c r="AR47" s="279"/>
      <c r="AS47" s="278"/>
      <c r="AT47" s="279"/>
      <c r="AU47" s="278"/>
      <c r="AV47" s="496"/>
      <c r="AW47" s="289"/>
      <c r="AX47" s="279"/>
      <c r="AY47" s="278"/>
      <c r="AZ47" s="279"/>
      <c r="BA47" s="278"/>
      <c r="BB47" s="498"/>
      <c r="BC47" s="496"/>
      <c r="BD47" s="332"/>
      <c r="BE47" s="333"/>
      <c r="BF47" s="333"/>
      <c r="BG47" s="333"/>
      <c r="BH47" s="333"/>
      <c r="BI47" s="333"/>
      <c r="BJ47" s="333"/>
      <c r="BK47" s="333"/>
      <c r="BL47" s="334"/>
      <c r="BM47" s="150"/>
      <c r="BN47" s="151"/>
      <c r="BO47" s="151"/>
      <c r="BP47" s="151"/>
    </row>
    <row r="48" spans="1:68" s="115" customFormat="1" ht="61.5" customHeight="1" x14ac:dyDescent="0.45">
      <c r="A48" s="184" t="s">
        <v>135</v>
      </c>
      <c r="B48" s="672" t="s">
        <v>204</v>
      </c>
      <c r="C48" s="673"/>
      <c r="D48" s="673"/>
      <c r="E48" s="673"/>
      <c r="F48" s="673"/>
      <c r="G48" s="673"/>
      <c r="H48" s="673"/>
      <c r="I48" s="673"/>
      <c r="J48" s="673"/>
      <c r="K48" s="673"/>
      <c r="L48" s="673"/>
      <c r="M48" s="673"/>
      <c r="N48" s="673"/>
      <c r="O48" s="673"/>
      <c r="P48" s="673"/>
      <c r="Q48" s="673"/>
      <c r="R48" s="673"/>
      <c r="S48" s="674"/>
      <c r="T48" s="728"/>
      <c r="U48" s="729"/>
      <c r="V48" s="718">
        <v>1</v>
      </c>
      <c r="W48" s="719"/>
      <c r="X48" s="285">
        <v>108</v>
      </c>
      <c r="Y48" s="286"/>
      <c r="Z48" s="287">
        <v>48</v>
      </c>
      <c r="AA48" s="288"/>
      <c r="AB48" s="170">
        <f>SUM(AC48:AJ48)</f>
        <v>48</v>
      </c>
      <c r="AC48" s="285">
        <v>24</v>
      </c>
      <c r="AD48" s="286"/>
      <c r="AE48" s="287"/>
      <c r="AF48" s="286"/>
      <c r="AG48" s="287">
        <v>24</v>
      </c>
      <c r="AH48" s="286"/>
      <c r="AI48" s="534"/>
      <c r="AJ48" s="535"/>
      <c r="AK48" s="262">
        <v>108</v>
      </c>
      <c r="AL48" s="263"/>
      <c r="AM48" s="271">
        <v>48</v>
      </c>
      <c r="AN48" s="263"/>
      <c r="AO48" s="271">
        <v>3</v>
      </c>
      <c r="AP48" s="501"/>
      <c r="AQ48" s="290"/>
      <c r="AR48" s="263"/>
      <c r="AS48" s="271"/>
      <c r="AT48" s="263"/>
      <c r="AU48" s="271"/>
      <c r="AV48" s="263"/>
      <c r="AW48" s="262"/>
      <c r="AX48" s="263"/>
      <c r="AY48" s="271"/>
      <c r="AZ48" s="263"/>
      <c r="BA48" s="271"/>
      <c r="BB48" s="290"/>
      <c r="BC48" s="501"/>
      <c r="BD48" s="428" t="s">
        <v>173</v>
      </c>
      <c r="BE48" s="248"/>
      <c r="BF48" s="248"/>
      <c r="BG48" s="248"/>
      <c r="BH48" s="248"/>
      <c r="BI48" s="248"/>
      <c r="BJ48" s="248"/>
      <c r="BK48" s="248"/>
      <c r="BL48" s="424"/>
    </row>
    <row r="49" spans="1:72" s="115" customFormat="1" ht="61.5" customHeight="1" x14ac:dyDescent="0.45">
      <c r="A49" s="185" t="s">
        <v>140</v>
      </c>
      <c r="B49" s="430" t="s">
        <v>145</v>
      </c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727"/>
      <c r="T49" s="589">
        <v>1</v>
      </c>
      <c r="U49" s="530"/>
      <c r="V49" s="527"/>
      <c r="W49" s="528"/>
      <c r="X49" s="285">
        <v>108</v>
      </c>
      <c r="Y49" s="286"/>
      <c r="Z49" s="287">
        <v>48</v>
      </c>
      <c r="AA49" s="288"/>
      <c r="AB49" s="170">
        <f>SUM(AC49:AJ49)</f>
        <v>48</v>
      </c>
      <c r="AC49" s="285">
        <v>24</v>
      </c>
      <c r="AD49" s="286"/>
      <c r="AE49" s="287"/>
      <c r="AF49" s="286"/>
      <c r="AG49" s="287">
        <v>24</v>
      </c>
      <c r="AH49" s="286"/>
      <c r="AI49" s="534"/>
      <c r="AJ49" s="535"/>
      <c r="AK49" s="428">
        <v>108</v>
      </c>
      <c r="AL49" s="249"/>
      <c r="AM49" s="423">
        <v>48</v>
      </c>
      <c r="AN49" s="249"/>
      <c r="AO49" s="423">
        <v>3</v>
      </c>
      <c r="AP49" s="424"/>
      <c r="AQ49" s="248"/>
      <c r="AR49" s="249"/>
      <c r="AS49" s="423"/>
      <c r="AT49" s="249"/>
      <c r="AU49" s="423"/>
      <c r="AV49" s="424"/>
      <c r="AW49" s="428"/>
      <c r="AX49" s="249"/>
      <c r="AY49" s="423"/>
      <c r="AZ49" s="249"/>
      <c r="BA49" s="423"/>
      <c r="BB49" s="248"/>
      <c r="BC49" s="424"/>
      <c r="BD49" s="428" t="s">
        <v>179</v>
      </c>
      <c r="BE49" s="248"/>
      <c r="BF49" s="248"/>
      <c r="BG49" s="248"/>
      <c r="BH49" s="248"/>
      <c r="BI49" s="248"/>
      <c r="BJ49" s="248"/>
      <c r="BK49" s="248"/>
      <c r="BL49" s="424"/>
    </row>
    <row r="50" spans="1:72" s="115" customFormat="1" ht="69" customHeight="1" x14ac:dyDescent="0.45">
      <c r="A50" s="185" t="s">
        <v>141</v>
      </c>
      <c r="B50" s="430" t="s">
        <v>274</v>
      </c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727"/>
      <c r="T50" s="589"/>
      <c r="U50" s="530"/>
      <c r="V50" s="527">
        <v>1</v>
      </c>
      <c r="W50" s="528"/>
      <c r="X50" s="285">
        <v>108</v>
      </c>
      <c r="Y50" s="286"/>
      <c r="Z50" s="287">
        <v>48</v>
      </c>
      <c r="AA50" s="288"/>
      <c r="AB50" s="170">
        <f>SUM(AC50:AJ50)</f>
        <v>48</v>
      </c>
      <c r="AC50" s="285">
        <v>24</v>
      </c>
      <c r="AD50" s="286"/>
      <c r="AE50" s="287"/>
      <c r="AF50" s="286"/>
      <c r="AG50" s="287">
        <v>24</v>
      </c>
      <c r="AH50" s="286"/>
      <c r="AI50" s="534"/>
      <c r="AJ50" s="535"/>
      <c r="AK50" s="428">
        <v>108</v>
      </c>
      <c r="AL50" s="249"/>
      <c r="AM50" s="423">
        <v>48</v>
      </c>
      <c r="AN50" s="249"/>
      <c r="AO50" s="423">
        <v>3</v>
      </c>
      <c r="AP50" s="424"/>
      <c r="AQ50" s="248"/>
      <c r="AR50" s="249"/>
      <c r="AS50" s="423"/>
      <c r="AT50" s="249"/>
      <c r="AU50" s="423"/>
      <c r="AV50" s="424"/>
      <c r="AW50" s="428"/>
      <c r="AX50" s="249"/>
      <c r="AY50" s="423"/>
      <c r="AZ50" s="249"/>
      <c r="BA50" s="423"/>
      <c r="BB50" s="248"/>
      <c r="BC50" s="424"/>
      <c r="BD50" s="428" t="s">
        <v>213</v>
      </c>
      <c r="BE50" s="248"/>
      <c r="BF50" s="248"/>
      <c r="BG50" s="248"/>
      <c r="BH50" s="248"/>
      <c r="BI50" s="248"/>
      <c r="BJ50" s="248"/>
      <c r="BK50" s="248"/>
      <c r="BL50" s="424"/>
    </row>
    <row r="51" spans="1:72" s="97" customFormat="1" ht="26.25" hidden="1" customHeight="1" x14ac:dyDescent="0.5">
      <c r="A51" s="180"/>
      <c r="B51" s="649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50"/>
      <c r="S51" s="651"/>
      <c r="T51" s="589"/>
      <c r="U51" s="530"/>
      <c r="V51" s="527"/>
      <c r="W51" s="528"/>
      <c r="X51" s="589"/>
      <c r="Y51" s="530"/>
      <c r="Z51" s="527"/>
      <c r="AA51" s="528"/>
      <c r="AB51" s="168">
        <f>SUM(AC51:AJ51)</f>
        <v>0</v>
      </c>
      <c r="AC51" s="589"/>
      <c r="AD51" s="530"/>
      <c r="AE51" s="527"/>
      <c r="AF51" s="530"/>
      <c r="AG51" s="527"/>
      <c r="AH51" s="530"/>
      <c r="AI51" s="543"/>
      <c r="AJ51" s="544"/>
      <c r="AK51" s="270"/>
      <c r="AL51" s="253"/>
      <c r="AM51" s="252"/>
      <c r="AN51" s="253"/>
      <c r="AO51" s="252"/>
      <c r="AP51" s="261"/>
      <c r="AQ51" s="529"/>
      <c r="AR51" s="251"/>
      <c r="AS51" s="250"/>
      <c r="AT51" s="251"/>
      <c r="AU51" s="250"/>
      <c r="AV51" s="472"/>
      <c r="AW51" s="270"/>
      <c r="AX51" s="253"/>
      <c r="AY51" s="252"/>
      <c r="AZ51" s="253"/>
      <c r="BA51" s="252"/>
      <c r="BB51" s="260"/>
      <c r="BC51" s="261"/>
      <c r="BD51" s="186"/>
      <c r="BE51" s="187"/>
      <c r="BF51" s="187"/>
      <c r="BG51" s="187"/>
      <c r="BH51" s="187"/>
      <c r="BI51" s="187"/>
      <c r="BJ51" s="187"/>
      <c r="BK51" s="188"/>
      <c r="BL51" s="189"/>
    </row>
    <row r="52" spans="1:72" s="61" customFormat="1" ht="31.5" hidden="1" customHeight="1" x14ac:dyDescent="0.35">
      <c r="A52" s="190"/>
      <c r="B52" s="672"/>
      <c r="C52" s="673"/>
      <c r="D52" s="673"/>
      <c r="E52" s="673"/>
      <c r="F52" s="673"/>
      <c r="G52" s="673"/>
      <c r="H52" s="673"/>
      <c r="I52" s="673"/>
      <c r="J52" s="673"/>
      <c r="K52" s="673"/>
      <c r="L52" s="673"/>
      <c r="M52" s="673"/>
      <c r="N52" s="673"/>
      <c r="O52" s="673"/>
      <c r="P52" s="673"/>
      <c r="Q52" s="673"/>
      <c r="R52" s="673"/>
      <c r="S52" s="674"/>
      <c r="T52" s="722"/>
      <c r="U52" s="723"/>
      <c r="V52" s="720"/>
      <c r="W52" s="721"/>
      <c r="X52" s="285"/>
      <c r="Y52" s="286"/>
      <c r="Z52" s="287"/>
      <c r="AA52" s="288"/>
      <c r="AB52" s="170"/>
      <c r="AC52" s="285"/>
      <c r="AD52" s="286"/>
      <c r="AE52" s="287"/>
      <c r="AF52" s="286"/>
      <c r="AG52" s="287"/>
      <c r="AH52" s="286"/>
      <c r="AI52" s="534"/>
      <c r="AJ52" s="535"/>
      <c r="AK52" s="262"/>
      <c r="AL52" s="263"/>
      <c r="AM52" s="271"/>
      <c r="AN52" s="263"/>
      <c r="AO52" s="271"/>
      <c r="AP52" s="501"/>
      <c r="AQ52" s="262"/>
      <c r="AR52" s="263"/>
      <c r="AS52" s="271"/>
      <c r="AT52" s="263"/>
      <c r="AU52" s="271"/>
      <c r="AV52" s="501"/>
      <c r="AW52" s="262"/>
      <c r="AX52" s="263"/>
      <c r="AY52" s="271"/>
      <c r="AZ52" s="263"/>
      <c r="BA52" s="271"/>
      <c r="BB52" s="290"/>
      <c r="BC52" s="501"/>
      <c r="BD52" s="468"/>
      <c r="BE52" s="469"/>
      <c r="BF52" s="469"/>
      <c r="BG52" s="469"/>
      <c r="BH52" s="469"/>
      <c r="BI52" s="469"/>
      <c r="BJ52" s="469"/>
      <c r="BK52" s="191"/>
      <c r="BL52" s="192"/>
      <c r="BM52" s="57"/>
      <c r="BN52" s="60"/>
      <c r="BO52" s="60"/>
      <c r="BP52" s="60"/>
    </row>
    <row r="53" spans="1:72" s="149" customFormat="1" ht="30" customHeight="1" x14ac:dyDescent="0.45">
      <c r="A53" s="193" t="s">
        <v>228</v>
      </c>
      <c r="B53" s="724" t="s">
        <v>101</v>
      </c>
      <c r="C53" s="725"/>
      <c r="D53" s="725"/>
      <c r="E53" s="725"/>
      <c r="F53" s="725"/>
      <c r="G53" s="725"/>
      <c r="H53" s="725"/>
      <c r="I53" s="725"/>
      <c r="J53" s="725"/>
      <c r="K53" s="725"/>
      <c r="L53" s="725"/>
      <c r="M53" s="725"/>
      <c r="N53" s="725"/>
      <c r="O53" s="725"/>
      <c r="P53" s="725"/>
      <c r="Q53" s="725"/>
      <c r="R53" s="725"/>
      <c r="S53" s="726"/>
      <c r="T53" s="647"/>
      <c r="U53" s="648"/>
      <c r="V53" s="638"/>
      <c r="W53" s="544"/>
      <c r="X53" s="689" t="s">
        <v>150</v>
      </c>
      <c r="Y53" s="524"/>
      <c r="Z53" s="523" t="s">
        <v>151</v>
      </c>
      <c r="AA53" s="714"/>
      <c r="AB53" s="218">
        <f t="shared" ref="AB53:AB58" si="1">SUM(AC53:AJ53)</f>
        <v>0</v>
      </c>
      <c r="AC53" s="689" t="s">
        <v>152</v>
      </c>
      <c r="AD53" s="524"/>
      <c r="AE53" s="523"/>
      <c r="AF53" s="524"/>
      <c r="AG53" s="523" t="s">
        <v>153</v>
      </c>
      <c r="AH53" s="524"/>
      <c r="AI53" s="713"/>
      <c r="AJ53" s="714"/>
      <c r="AK53" s="532"/>
      <c r="AL53" s="533"/>
      <c r="AM53" s="536"/>
      <c r="AN53" s="533"/>
      <c r="AO53" s="536"/>
      <c r="AP53" s="537"/>
      <c r="AQ53" s="499"/>
      <c r="AR53" s="397"/>
      <c r="AS53" s="351"/>
      <c r="AT53" s="397"/>
      <c r="AU53" s="351"/>
      <c r="AV53" s="352"/>
      <c r="AW53" s="500"/>
      <c r="AX53" s="397"/>
      <c r="AY53" s="351"/>
      <c r="AZ53" s="397"/>
      <c r="BA53" s="351"/>
      <c r="BB53" s="499"/>
      <c r="BC53" s="352"/>
      <c r="BD53" s="332"/>
      <c r="BE53" s="333"/>
      <c r="BF53" s="333"/>
      <c r="BG53" s="333"/>
      <c r="BH53" s="333"/>
      <c r="BI53" s="333"/>
      <c r="BJ53" s="333"/>
      <c r="BK53" s="333"/>
      <c r="BL53" s="334"/>
      <c r="BM53" s="150"/>
      <c r="BN53" s="151"/>
      <c r="BO53" s="151"/>
      <c r="BP53" s="151"/>
    </row>
    <row r="54" spans="1:72" s="96" customFormat="1" ht="71.25" customHeight="1" x14ac:dyDescent="0.45">
      <c r="A54" s="180" t="s">
        <v>215</v>
      </c>
      <c r="B54" s="690" t="s">
        <v>206</v>
      </c>
      <c r="C54" s="691"/>
      <c r="D54" s="691"/>
      <c r="E54" s="691"/>
      <c r="F54" s="691"/>
      <c r="G54" s="691"/>
      <c r="H54" s="691"/>
      <c r="I54" s="691"/>
      <c r="J54" s="691"/>
      <c r="K54" s="691"/>
      <c r="L54" s="691"/>
      <c r="M54" s="691"/>
      <c r="N54" s="691"/>
      <c r="O54" s="691"/>
      <c r="P54" s="691"/>
      <c r="Q54" s="691"/>
      <c r="R54" s="691"/>
      <c r="S54" s="692"/>
      <c r="T54" s="708"/>
      <c r="U54" s="709"/>
      <c r="V54" s="287" t="s">
        <v>186</v>
      </c>
      <c r="W54" s="288"/>
      <c r="X54" s="285" t="s">
        <v>150</v>
      </c>
      <c r="Y54" s="286"/>
      <c r="Z54" s="287" t="s">
        <v>151</v>
      </c>
      <c r="AA54" s="288"/>
      <c r="AB54" s="170">
        <f t="shared" si="1"/>
        <v>0</v>
      </c>
      <c r="AC54" s="285" t="s">
        <v>152</v>
      </c>
      <c r="AD54" s="286"/>
      <c r="AE54" s="287"/>
      <c r="AF54" s="286"/>
      <c r="AG54" s="287" t="s">
        <v>153</v>
      </c>
      <c r="AH54" s="286"/>
      <c r="AI54" s="534"/>
      <c r="AJ54" s="535"/>
      <c r="AK54" s="248" t="s">
        <v>150</v>
      </c>
      <c r="AL54" s="249"/>
      <c r="AM54" s="423" t="s">
        <v>151</v>
      </c>
      <c r="AN54" s="249"/>
      <c r="AO54" s="271"/>
      <c r="AP54" s="501"/>
      <c r="AQ54" s="741"/>
      <c r="AR54" s="742"/>
      <c r="AS54" s="742"/>
      <c r="AT54" s="742"/>
      <c r="AU54" s="423"/>
      <c r="AV54" s="424"/>
      <c r="AW54" s="262"/>
      <c r="AX54" s="263"/>
      <c r="AY54" s="271"/>
      <c r="AZ54" s="263"/>
      <c r="BA54" s="271"/>
      <c r="BB54" s="290"/>
      <c r="BC54" s="501"/>
      <c r="BD54" s="468"/>
      <c r="BE54" s="469"/>
      <c r="BF54" s="469"/>
      <c r="BG54" s="469"/>
      <c r="BH54" s="469"/>
      <c r="BI54" s="469"/>
      <c r="BJ54" s="469"/>
      <c r="BK54" s="469"/>
      <c r="BL54" s="470"/>
      <c r="BM54" s="57"/>
      <c r="BN54" s="95"/>
      <c r="BO54" s="95"/>
      <c r="BP54" s="95"/>
    </row>
    <row r="55" spans="1:72" s="154" customFormat="1" ht="47.25" customHeight="1" x14ac:dyDescent="0.45">
      <c r="A55" s="193" t="s">
        <v>229</v>
      </c>
      <c r="B55" s="715" t="s">
        <v>230</v>
      </c>
      <c r="C55" s="716"/>
      <c r="D55" s="716"/>
      <c r="E55" s="716"/>
      <c r="F55" s="716"/>
      <c r="G55" s="716"/>
      <c r="H55" s="716"/>
      <c r="I55" s="716"/>
      <c r="J55" s="716"/>
      <c r="K55" s="716"/>
      <c r="L55" s="716"/>
      <c r="M55" s="716"/>
      <c r="N55" s="716"/>
      <c r="O55" s="716"/>
      <c r="P55" s="716"/>
      <c r="Q55" s="716"/>
      <c r="R55" s="716"/>
      <c r="S55" s="717"/>
      <c r="T55" s="516"/>
      <c r="U55" s="517"/>
      <c r="V55" s="693"/>
      <c r="W55" s="694"/>
      <c r="X55" s="689" t="s">
        <v>247</v>
      </c>
      <c r="Y55" s="524"/>
      <c r="Z55" s="525" t="s">
        <v>248</v>
      </c>
      <c r="AA55" s="526"/>
      <c r="AB55" s="173">
        <f t="shared" si="1"/>
        <v>0</v>
      </c>
      <c r="AC55" s="689" t="s">
        <v>239</v>
      </c>
      <c r="AD55" s="524"/>
      <c r="AE55" s="523" t="s">
        <v>157</v>
      </c>
      <c r="AF55" s="524"/>
      <c r="AG55" s="523" t="s">
        <v>240</v>
      </c>
      <c r="AH55" s="524"/>
      <c r="AI55" s="713"/>
      <c r="AJ55" s="714"/>
      <c r="AK55" s="532"/>
      <c r="AL55" s="533"/>
      <c r="AM55" s="536"/>
      <c r="AN55" s="533"/>
      <c r="AO55" s="536"/>
      <c r="AP55" s="537"/>
      <c r="AQ55" s="522"/>
      <c r="AR55" s="451"/>
      <c r="AS55" s="450"/>
      <c r="AT55" s="451"/>
      <c r="AU55" s="450"/>
      <c r="AV55" s="521"/>
      <c r="AW55" s="531"/>
      <c r="AX55" s="451"/>
      <c r="AY55" s="450"/>
      <c r="AZ55" s="451"/>
      <c r="BA55" s="450"/>
      <c r="BB55" s="522"/>
      <c r="BC55" s="521"/>
      <c r="BD55" s="452"/>
      <c r="BE55" s="453"/>
      <c r="BF55" s="453"/>
      <c r="BG55" s="453"/>
      <c r="BH55" s="453"/>
      <c r="BI55" s="453"/>
      <c r="BJ55" s="453"/>
      <c r="BK55" s="453"/>
      <c r="BL55" s="454"/>
      <c r="BM55" s="152"/>
      <c r="BN55" s="153"/>
      <c r="BO55" s="153"/>
      <c r="BP55" s="153"/>
    </row>
    <row r="56" spans="1:72" s="97" customFormat="1" ht="45.75" customHeight="1" x14ac:dyDescent="0.3">
      <c r="A56" s="180" t="s">
        <v>136</v>
      </c>
      <c r="B56" s="649" t="s">
        <v>103</v>
      </c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50"/>
      <c r="S56" s="651"/>
      <c r="T56" s="589" t="s">
        <v>149</v>
      </c>
      <c r="U56" s="530"/>
      <c r="V56" s="403" t="s">
        <v>186</v>
      </c>
      <c r="W56" s="404"/>
      <c r="X56" s="589" t="s">
        <v>249</v>
      </c>
      <c r="Y56" s="530"/>
      <c r="Z56" s="527" t="s">
        <v>155</v>
      </c>
      <c r="AA56" s="528"/>
      <c r="AB56" s="168">
        <f t="shared" si="1"/>
        <v>0</v>
      </c>
      <c r="AC56" s="589"/>
      <c r="AD56" s="530"/>
      <c r="AE56" s="527"/>
      <c r="AF56" s="530"/>
      <c r="AG56" s="527" t="s">
        <v>155</v>
      </c>
      <c r="AH56" s="530"/>
      <c r="AI56" s="543"/>
      <c r="AJ56" s="544"/>
      <c r="AK56" s="270" t="s">
        <v>250</v>
      </c>
      <c r="AL56" s="253"/>
      <c r="AM56" s="252" t="s">
        <v>156</v>
      </c>
      <c r="AN56" s="253"/>
      <c r="AO56" s="423" t="s">
        <v>154</v>
      </c>
      <c r="AP56" s="424"/>
      <c r="AQ56" s="502" t="s">
        <v>250</v>
      </c>
      <c r="AR56" s="251"/>
      <c r="AS56" s="250" t="s">
        <v>156</v>
      </c>
      <c r="AT56" s="251"/>
      <c r="AU56" s="423" t="s">
        <v>154</v>
      </c>
      <c r="AV56" s="424"/>
      <c r="AW56" s="270"/>
      <c r="AX56" s="253"/>
      <c r="AY56" s="252"/>
      <c r="AZ56" s="253"/>
      <c r="BA56" s="252"/>
      <c r="BB56" s="260"/>
      <c r="BC56" s="261"/>
      <c r="BD56" s="428" t="s">
        <v>70</v>
      </c>
      <c r="BE56" s="248"/>
      <c r="BF56" s="248"/>
      <c r="BG56" s="248"/>
      <c r="BH56" s="248"/>
      <c r="BI56" s="248"/>
      <c r="BJ56" s="248"/>
      <c r="BK56" s="248"/>
      <c r="BL56" s="424"/>
      <c r="BM56" s="164"/>
    </row>
    <row r="57" spans="1:72" s="6" customFormat="1" ht="39" customHeight="1" x14ac:dyDescent="0.45">
      <c r="A57" s="180" t="s">
        <v>200</v>
      </c>
      <c r="B57" s="672" t="s">
        <v>146</v>
      </c>
      <c r="C57" s="673"/>
      <c r="D57" s="673"/>
      <c r="E57" s="673"/>
      <c r="F57" s="673"/>
      <c r="G57" s="673"/>
      <c r="H57" s="673"/>
      <c r="I57" s="673"/>
      <c r="J57" s="673"/>
      <c r="K57" s="673"/>
      <c r="L57" s="673"/>
      <c r="M57" s="673"/>
      <c r="N57" s="673"/>
      <c r="O57" s="673"/>
      <c r="P57" s="673"/>
      <c r="Q57" s="673"/>
      <c r="R57" s="673"/>
      <c r="S57" s="674"/>
      <c r="T57" s="589"/>
      <c r="U57" s="530"/>
      <c r="V57" s="403" t="s">
        <v>149</v>
      </c>
      <c r="W57" s="404"/>
      <c r="X57" s="285" t="s">
        <v>158</v>
      </c>
      <c r="Y57" s="286"/>
      <c r="Z57" s="287" t="s">
        <v>159</v>
      </c>
      <c r="AA57" s="288"/>
      <c r="AB57" s="170">
        <f t="shared" si="1"/>
        <v>0</v>
      </c>
      <c r="AC57" s="262" t="s">
        <v>157</v>
      </c>
      <c r="AD57" s="290"/>
      <c r="AE57" s="271" t="s">
        <v>157</v>
      </c>
      <c r="AF57" s="263"/>
      <c r="AG57" s="271"/>
      <c r="AH57" s="263"/>
      <c r="AI57" s="499"/>
      <c r="AJ57" s="352"/>
      <c r="AK57" s="290"/>
      <c r="AL57" s="263"/>
      <c r="AM57" s="271"/>
      <c r="AN57" s="263"/>
      <c r="AO57" s="423"/>
      <c r="AP57" s="424"/>
      <c r="AQ57" s="248" t="s">
        <v>158</v>
      </c>
      <c r="AR57" s="249"/>
      <c r="AS57" s="423" t="s">
        <v>159</v>
      </c>
      <c r="AT57" s="249"/>
      <c r="AU57" s="423" t="s">
        <v>154</v>
      </c>
      <c r="AV57" s="424"/>
      <c r="AW57" s="428"/>
      <c r="AX57" s="249"/>
      <c r="AY57" s="423"/>
      <c r="AZ57" s="249"/>
      <c r="BA57" s="423"/>
      <c r="BB57" s="248"/>
      <c r="BC57" s="424"/>
      <c r="BD57" s="468" t="s">
        <v>176</v>
      </c>
      <c r="BE57" s="469"/>
      <c r="BF57" s="469"/>
      <c r="BG57" s="469"/>
      <c r="BH57" s="469"/>
      <c r="BI57" s="469"/>
      <c r="BJ57" s="469"/>
      <c r="BK57" s="469"/>
      <c r="BL57" s="470"/>
      <c r="BM57" s="56"/>
      <c r="BN57" s="3"/>
      <c r="BO57" s="3"/>
      <c r="BP57" s="3"/>
    </row>
    <row r="58" spans="1:72" s="61" customFormat="1" ht="43.5" customHeight="1" thickBot="1" x14ac:dyDescent="0.5">
      <c r="A58" s="180" t="s">
        <v>201</v>
      </c>
      <c r="B58" s="735" t="s">
        <v>102</v>
      </c>
      <c r="C58" s="736"/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  <c r="O58" s="736"/>
      <c r="P58" s="736"/>
      <c r="Q58" s="736"/>
      <c r="R58" s="736"/>
      <c r="S58" s="737"/>
      <c r="T58" s="589" t="s">
        <v>149</v>
      </c>
      <c r="U58" s="530"/>
      <c r="V58" s="635" t="s">
        <v>186</v>
      </c>
      <c r="W58" s="636"/>
      <c r="X58" s="285" t="s">
        <v>160</v>
      </c>
      <c r="Y58" s="286"/>
      <c r="Z58" s="287" t="s">
        <v>161</v>
      </c>
      <c r="AA58" s="288"/>
      <c r="AB58" s="170">
        <f t="shared" si="1"/>
        <v>0</v>
      </c>
      <c r="AC58" s="285" t="s">
        <v>162</v>
      </c>
      <c r="AD58" s="286"/>
      <c r="AE58" s="287"/>
      <c r="AF58" s="286"/>
      <c r="AG58" s="287" t="s">
        <v>163</v>
      </c>
      <c r="AH58" s="286"/>
      <c r="AI58" s="534"/>
      <c r="AJ58" s="535"/>
      <c r="AK58" s="263" t="s">
        <v>164</v>
      </c>
      <c r="AL58" s="458"/>
      <c r="AM58" s="458" t="s">
        <v>165</v>
      </c>
      <c r="AN58" s="458"/>
      <c r="AO58" s="423" t="s">
        <v>154</v>
      </c>
      <c r="AP58" s="424"/>
      <c r="AQ58" s="263" t="s">
        <v>164</v>
      </c>
      <c r="AR58" s="458"/>
      <c r="AS58" s="458" t="s">
        <v>165</v>
      </c>
      <c r="AT58" s="458"/>
      <c r="AU58" s="423" t="s">
        <v>154</v>
      </c>
      <c r="AV58" s="424"/>
      <c r="AW58" s="263"/>
      <c r="AX58" s="458"/>
      <c r="AY58" s="458"/>
      <c r="AZ58" s="458"/>
      <c r="BA58" s="420"/>
      <c r="BB58" s="421"/>
      <c r="BC58" s="422"/>
      <c r="BD58" s="518" t="s">
        <v>177</v>
      </c>
      <c r="BE58" s="519"/>
      <c r="BF58" s="519"/>
      <c r="BG58" s="519"/>
      <c r="BH58" s="519"/>
      <c r="BI58" s="519"/>
      <c r="BJ58" s="519"/>
      <c r="BK58" s="519"/>
      <c r="BL58" s="520"/>
      <c r="BM58" s="57"/>
      <c r="BN58" s="60"/>
      <c r="BO58" s="60"/>
      <c r="BP58" s="60"/>
    </row>
    <row r="59" spans="1:72" s="6" customFormat="1" ht="38.25" customHeight="1" x14ac:dyDescent="0.45">
      <c r="A59" s="738" t="s">
        <v>92</v>
      </c>
      <c r="B59" s="739"/>
      <c r="C59" s="739"/>
      <c r="D59" s="739"/>
      <c r="E59" s="739"/>
      <c r="F59" s="739"/>
      <c r="G59" s="739"/>
      <c r="H59" s="739"/>
      <c r="I59" s="739"/>
      <c r="J59" s="739"/>
      <c r="K59" s="739"/>
      <c r="L59" s="739"/>
      <c r="M59" s="739"/>
      <c r="N59" s="739"/>
      <c r="O59" s="739"/>
      <c r="P59" s="739"/>
      <c r="Q59" s="739"/>
      <c r="R59" s="739"/>
      <c r="S59" s="740"/>
      <c r="T59" s="700"/>
      <c r="U59" s="701"/>
      <c r="V59" s="698"/>
      <c r="W59" s="699"/>
      <c r="X59" s="614">
        <v>2350</v>
      </c>
      <c r="Y59" s="712"/>
      <c r="Z59" s="617">
        <v>796</v>
      </c>
      <c r="AA59" s="618"/>
      <c r="AB59" s="219"/>
      <c r="AC59" s="614">
        <v>358</v>
      </c>
      <c r="AD59" s="615"/>
      <c r="AE59" s="616">
        <v>160</v>
      </c>
      <c r="AF59" s="615"/>
      <c r="AG59" s="616">
        <v>246</v>
      </c>
      <c r="AH59" s="615"/>
      <c r="AI59" s="545">
        <v>32</v>
      </c>
      <c r="AJ59" s="546"/>
      <c r="AK59" s="547">
        <v>984</v>
      </c>
      <c r="AL59" s="548"/>
      <c r="AM59" s="609">
        <v>350</v>
      </c>
      <c r="AN59" s="548"/>
      <c r="AO59" s="541">
        <v>27</v>
      </c>
      <c r="AP59" s="542"/>
      <c r="AQ59" s="746">
        <v>936</v>
      </c>
      <c r="AR59" s="747"/>
      <c r="AS59" s="609">
        <v>296</v>
      </c>
      <c r="AT59" s="548"/>
      <c r="AU59" s="541">
        <v>24</v>
      </c>
      <c r="AV59" s="542"/>
      <c r="AW59" s="547">
        <v>430</v>
      </c>
      <c r="AX59" s="548"/>
      <c r="AY59" s="609">
        <v>150</v>
      </c>
      <c r="AZ59" s="548"/>
      <c r="BA59" s="541">
        <v>12</v>
      </c>
      <c r="BB59" s="609"/>
      <c r="BC59" s="542"/>
      <c r="BD59" s="425"/>
      <c r="BE59" s="426"/>
      <c r="BF59" s="426"/>
      <c r="BG59" s="426"/>
      <c r="BH59" s="426"/>
      <c r="BI59" s="426"/>
      <c r="BJ59" s="426"/>
      <c r="BK59" s="426"/>
      <c r="BL59" s="427"/>
      <c r="BM59" s="157"/>
      <c r="BN59" s="3"/>
      <c r="BO59" s="3"/>
      <c r="BP59" s="3"/>
    </row>
    <row r="60" spans="1:72" s="6" customFormat="1" ht="36.75" customHeight="1" x14ac:dyDescent="0.45">
      <c r="A60" s="695" t="s">
        <v>168</v>
      </c>
      <c r="B60" s="696"/>
      <c r="C60" s="696"/>
      <c r="D60" s="696"/>
      <c r="E60" s="696"/>
      <c r="F60" s="696"/>
      <c r="G60" s="696"/>
      <c r="H60" s="696"/>
      <c r="I60" s="696"/>
      <c r="J60" s="696"/>
      <c r="K60" s="696"/>
      <c r="L60" s="696"/>
      <c r="M60" s="696"/>
      <c r="N60" s="696"/>
      <c r="O60" s="696"/>
      <c r="P60" s="696"/>
      <c r="Q60" s="696"/>
      <c r="R60" s="696"/>
      <c r="S60" s="697"/>
      <c r="T60" s="706"/>
      <c r="U60" s="707"/>
      <c r="V60" s="710"/>
      <c r="W60" s="711"/>
      <c r="X60" s="455"/>
      <c r="Y60" s="515"/>
      <c r="Z60" s="514"/>
      <c r="AA60" s="457"/>
      <c r="AB60" s="194"/>
      <c r="AC60" s="455"/>
      <c r="AD60" s="515"/>
      <c r="AE60" s="514"/>
      <c r="AF60" s="515"/>
      <c r="AG60" s="514"/>
      <c r="AH60" s="515"/>
      <c r="AI60" s="456"/>
      <c r="AJ60" s="457"/>
      <c r="AK60" s="538">
        <v>19</v>
      </c>
      <c r="AL60" s="539"/>
      <c r="AM60" s="539"/>
      <c r="AN60" s="539"/>
      <c r="AO60" s="539"/>
      <c r="AP60" s="540"/>
      <c r="AQ60" s="538">
        <v>19</v>
      </c>
      <c r="AR60" s="539"/>
      <c r="AS60" s="539"/>
      <c r="AT60" s="539"/>
      <c r="AU60" s="539"/>
      <c r="AV60" s="540"/>
      <c r="AW60" s="538">
        <v>19</v>
      </c>
      <c r="AX60" s="539"/>
      <c r="AY60" s="539"/>
      <c r="AZ60" s="539"/>
      <c r="BA60" s="539"/>
      <c r="BB60" s="539"/>
      <c r="BC60" s="540"/>
      <c r="BD60" s="447"/>
      <c r="BE60" s="448"/>
      <c r="BF60" s="448"/>
      <c r="BG60" s="448"/>
      <c r="BH60" s="448"/>
      <c r="BI60" s="448"/>
      <c r="BJ60" s="448"/>
      <c r="BK60" s="448"/>
      <c r="BL60" s="449"/>
      <c r="BM60" s="157"/>
      <c r="BN60" s="3"/>
      <c r="BO60" s="3"/>
      <c r="BP60" s="3"/>
    </row>
    <row r="61" spans="1:72" s="6" customFormat="1" ht="35.25" customHeight="1" x14ac:dyDescent="0.45">
      <c r="A61" s="695" t="s">
        <v>107</v>
      </c>
      <c r="B61" s="696"/>
      <c r="C61" s="696"/>
      <c r="D61" s="696"/>
      <c r="E61" s="696"/>
      <c r="F61" s="696"/>
      <c r="G61" s="696"/>
      <c r="H61" s="696"/>
      <c r="I61" s="696"/>
      <c r="J61" s="696"/>
      <c r="K61" s="696"/>
      <c r="L61" s="696"/>
      <c r="M61" s="696"/>
      <c r="N61" s="696"/>
      <c r="O61" s="696"/>
      <c r="P61" s="696"/>
      <c r="Q61" s="696"/>
      <c r="R61" s="696"/>
      <c r="S61" s="697"/>
      <c r="T61" s="706"/>
      <c r="U61" s="707"/>
      <c r="V61" s="710"/>
      <c r="W61" s="711"/>
      <c r="X61" s="455"/>
      <c r="Y61" s="515"/>
      <c r="Z61" s="514"/>
      <c r="AA61" s="457"/>
      <c r="AB61" s="194"/>
      <c r="AC61" s="455"/>
      <c r="AD61" s="515"/>
      <c r="AE61" s="514"/>
      <c r="AF61" s="515"/>
      <c r="AG61" s="514"/>
      <c r="AH61" s="515"/>
      <c r="AI61" s="456"/>
      <c r="AJ61" s="457"/>
      <c r="AK61" s="610">
        <v>3</v>
      </c>
      <c r="AL61" s="611"/>
      <c r="AM61" s="611"/>
      <c r="AN61" s="611"/>
      <c r="AO61" s="611"/>
      <c r="AP61" s="612"/>
      <c r="AQ61" s="538">
        <v>2</v>
      </c>
      <c r="AR61" s="539"/>
      <c r="AS61" s="539"/>
      <c r="AT61" s="539"/>
      <c r="AU61" s="539"/>
      <c r="AV61" s="540"/>
      <c r="AW61" s="610">
        <v>2</v>
      </c>
      <c r="AX61" s="611"/>
      <c r="AY61" s="611"/>
      <c r="AZ61" s="611"/>
      <c r="BA61" s="611"/>
      <c r="BB61" s="611"/>
      <c r="BC61" s="612"/>
      <c r="BD61" s="447"/>
      <c r="BE61" s="448"/>
      <c r="BF61" s="448"/>
      <c r="BG61" s="448"/>
      <c r="BH61" s="448"/>
      <c r="BI61" s="448"/>
      <c r="BJ61" s="448"/>
      <c r="BK61" s="448"/>
      <c r="BL61" s="449"/>
      <c r="BM61" s="157"/>
      <c r="BN61" s="3"/>
      <c r="BO61" s="3"/>
      <c r="BP61" s="3"/>
    </row>
    <row r="62" spans="1:72" s="6" customFormat="1" ht="42" customHeight="1" thickBot="1" x14ac:dyDescent="0.5">
      <c r="A62" s="753" t="s">
        <v>108</v>
      </c>
      <c r="B62" s="754"/>
      <c r="C62" s="754"/>
      <c r="D62" s="754"/>
      <c r="E62" s="754"/>
      <c r="F62" s="754"/>
      <c r="G62" s="754"/>
      <c r="H62" s="754"/>
      <c r="I62" s="754"/>
      <c r="J62" s="754"/>
      <c r="K62" s="754"/>
      <c r="L62" s="754"/>
      <c r="M62" s="754"/>
      <c r="N62" s="754"/>
      <c r="O62" s="754"/>
      <c r="P62" s="754"/>
      <c r="Q62" s="754"/>
      <c r="R62" s="754"/>
      <c r="S62" s="755"/>
      <c r="T62" s="443"/>
      <c r="U62" s="444"/>
      <c r="V62" s="445"/>
      <c r="W62" s="446"/>
      <c r="X62" s="432"/>
      <c r="Y62" s="433"/>
      <c r="Z62" s="438"/>
      <c r="AA62" s="439"/>
      <c r="AB62" s="223"/>
      <c r="AC62" s="432"/>
      <c r="AD62" s="433"/>
      <c r="AE62" s="438"/>
      <c r="AF62" s="433"/>
      <c r="AG62" s="438"/>
      <c r="AH62" s="433"/>
      <c r="AI62" s="613"/>
      <c r="AJ62" s="439"/>
      <c r="AK62" s="743">
        <v>4</v>
      </c>
      <c r="AL62" s="744"/>
      <c r="AM62" s="744"/>
      <c r="AN62" s="744"/>
      <c r="AO62" s="744"/>
      <c r="AP62" s="745"/>
      <c r="AQ62" s="743">
        <v>3</v>
      </c>
      <c r="AR62" s="744"/>
      <c r="AS62" s="744"/>
      <c r="AT62" s="744"/>
      <c r="AU62" s="744"/>
      <c r="AV62" s="745"/>
      <c r="AW62" s="743">
        <v>2</v>
      </c>
      <c r="AX62" s="744"/>
      <c r="AY62" s="744"/>
      <c r="AZ62" s="744"/>
      <c r="BA62" s="744"/>
      <c r="BB62" s="744"/>
      <c r="BC62" s="745"/>
      <c r="BD62" s="408"/>
      <c r="BE62" s="409"/>
      <c r="BF62" s="409"/>
      <c r="BG62" s="409"/>
      <c r="BH62" s="409"/>
      <c r="BI62" s="409"/>
      <c r="BJ62" s="409"/>
      <c r="BK62" s="409"/>
      <c r="BL62" s="410"/>
      <c r="BM62" s="157"/>
      <c r="BN62" s="3"/>
      <c r="BO62" s="3"/>
      <c r="BP62" s="3"/>
    </row>
    <row r="63" spans="1:72" s="6" customFormat="1" ht="25.5" customHeight="1" thickBot="1" x14ac:dyDescent="0.4">
      <c r="A63" s="145"/>
      <c r="B63" s="34"/>
      <c r="C63" s="40"/>
      <c r="D63" s="40"/>
      <c r="E63" s="40"/>
      <c r="F63" s="40"/>
      <c r="G63" s="40"/>
      <c r="H63" s="40"/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163"/>
      <c r="W63" s="163"/>
      <c r="X63" s="19"/>
      <c r="Y63" s="19"/>
      <c r="Z63" s="19"/>
      <c r="AA63" s="19"/>
      <c r="AB63" s="10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22"/>
      <c r="AQ63" s="20"/>
      <c r="AR63" s="20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3"/>
      <c r="BE63" s="3"/>
      <c r="BF63" s="3"/>
      <c r="BG63" s="3"/>
      <c r="BH63" s="3"/>
      <c r="BI63" s="3"/>
      <c r="BJ63" s="3"/>
      <c r="BK63" s="162"/>
      <c r="BL63" s="165"/>
      <c r="BM63" s="3"/>
      <c r="BN63" s="3"/>
      <c r="BO63" s="3"/>
      <c r="BP63" s="3"/>
      <c r="BQ63" s="3"/>
      <c r="BR63" s="3"/>
      <c r="BS63" s="3"/>
      <c r="BT63" s="3"/>
    </row>
    <row r="64" spans="1:72" s="6" customFormat="1" ht="47.25" customHeight="1" thickBot="1" x14ac:dyDescent="0.5">
      <c r="A64" s="440" t="s">
        <v>76</v>
      </c>
      <c r="B64" s="441"/>
      <c r="C64" s="441"/>
      <c r="D64" s="441"/>
      <c r="E64" s="441"/>
      <c r="F64" s="441"/>
      <c r="G64" s="441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441"/>
      <c r="V64" s="441"/>
      <c r="W64" s="441"/>
      <c r="X64" s="441"/>
      <c r="Y64" s="442"/>
      <c r="Z64" s="440" t="s">
        <v>77</v>
      </c>
      <c r="AA64" s="441"/>
      <c r="AB64" s="441"/>
      <c r="AC64" s="441"/>
      <c r="AD64" s="441"/>
      <c r="AE64" s="441"/>
      <c r="AF64" s="441"/>
      <c r="AG64" s="441"/>
      <c r="AH64" s="441"/>
      <c r="AI64" s="441"/>
      <c r="AJ64" s="441"/>
      <c r="AK64" s="441"/>
      <c r="AL64" s="442"/>
      <c r="AM64" s="440" t="s">
        <v>99</v>
      </c>
      <c r="AN64" s="441"/>
      <c r="AO64" s="441"/>
      <c r="AP64" s="441"/>
      <c r="AQ64" s="441"/>
      <c r="AR64" s="441"/>
      <c r="AS64" s="441"/>
      <c r="AT64" s="441"/>
      <c r="AU64" s="441"/>
      <c r="AV64" s="441"/>
      <c r="AW64" s="441"/>
      <c r="AX64" s="441"/>
      <c r="AY64" s="441"/>
      <c r="AZ64" s="441"/>
      <c r="BA64" s="441"/>
      <c r="BB64" s="441"/>
      <c r="BC64" s="441"/>
      <c r="BD64" s="441"/>
      <c r="BE64" s="441"/>
      <c r="BF64" s="441"/>
      <c r="BG64" s="441"/>
      <c r="BH64" s="441"/>
      <c r="BI64" s="441"/>
      <c r="BJ64" s="442"/>
      <c r="BL64" s="166"/>
    </row>
    <row r="65" spans="1:81" s="6" customFormat="1" ht="58.5" customHeight="1" x14ac:dyDescent="0.45">
      <c r="A65" s="398" t="s">
        <v>78</v>
      </c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400"/>
      <c r="N65" s="401" t="s">
        <v>79</v>
      </c>
      <c r="O65" s="401"/>
      <c r="P65" s="401"/>
      <c r="Q65" s="401"/>
      <c r="R65" s="401" t="s">
        <v>80</v>
      </c>
      <c r="S65" s="401"/>
      <c r="T65" s="401"/>
      <c r="U65" s="401"/>
      <c r="V65" s="595" t="s">
        <v>81</v>
      </c>
      <c r="W65" s="595"/>
      <c r="X65" s="595"/>
      <c r="Y65" s="596"/>
      <c r="Z65" s="437" t="s">
        <v>79</v>
      </c>
      <c r="AA65" s="401"/>
      <c r="AB65" s="401"/>
      <c r="AC65" s="401"/>
      <c r="AD65" s="401"/>
      <c r="AE65" s="401" t="s">
        <v>80</v>
      </c>
      <c r="AF65" s="401"/>
      <c r="AG65" s="401"/>
      <c r="AH65" s="401"/>
      <c r="AI65" s="434" t="s">
        <v>81</v>
      </c>
      <c r="AJ65" s="435"/>
      <c r="AK65" s="435"/>
      <c r="AL65" s="436"/>
      <c r="AM65" s="597" t="s">
        <v>122</v>
      </c>
      <c r="AN65" s="598"/>
      <c r="AO65" s="598"/>
      <c r="AP65" s="598"/>
      <c r="AQ65" s="598"/>
      <c r="AR65" s="598"/>
      <c r="AS65" s="598"/>
      <c r="AT65" s="598"/>
      <c r="AU65" s="598"/>
      <c r="AV65" s="598"/>
      <c r="AW65" s="598"/>
      <c r="AX65" s="598"/>
      <c r="AY65" s="598"/>
      <c r="AZ65" s="598"/>
      <c r="BA65" s="598"/>
      <c r="BB65" s="598"/>
      <c r="BC65" s="598"/>
      <c r="BD65" s="598"/>
      <c r="BE65" s="598"/>
      <c r="BF65" s="598"/>
      <c r="BG65" s="598"/>
      <c r="BH65" s="598"/>
      <c r="BI65" s="598"/>
      <c r="BJ65" s="599"/>
      <c r="BM65" s="3"/>
    </row>
    <row r="66" spans="1:81" s="6" customFormat="1" ht="30.75" customHeight="1" thickBot="1" x14ac:dyDescent="0.5">
      <c r="A66" s="685" t="s">
        <v>131</v>
      </c>
      <c r="B66" s="686"/>
      <c r="C66" s="686"/>
      <c r="D66" s="686"/>
      <c r="E66" s="686"/>
      <c r="F66" s="686"/>
      <c r="G66" s="686"/>
      <c r="H66" s="686"/>
      <c r="I66" s="686"/>
      <c r="J66" s="686"/>
      <c r="K66" s="686"/>
      <c r="L66" s="686"/>
      <c r="M66" s="687"/>
      <c r="N66" s="688">
        <v>2</v>
      </c>
      <c r="O66" s="688"/>
      <c r="P66" s="688"/>
      <c r="Q66" s="688"/>
      <c r="R66" s="688">
        <v>6</v>
      </c>
      <c r="S66" s="688"/>
      <c r="T66" s="688"/>
      <c r="U66" s="688"/>
      <c r="V66" s="606">
        <f>R66*1.5</f>
        <v>9</v>
      </c>
      <c r="W66" s="607"/>
      <c r="X66" s="607"/>
      <c r="Y66" s="608"/>
      <c r="Z66" s="375">
        <v>3</v>
      </c>
      <c r="AA66" s="376"/>
      <c r="AB66" s="376"/>
      <c r="AC66" s="376"/>
      <c r="AD66" s="377"/>
      <c r="AE66" s="381">
        <v>8</v>
      </c>
      <c r="AF66" s="376"/>
      <c r="AG66" s="376"/>
      <c r="AH66" s="377"/>
      <c r="AI66" s="381">
        <f>AE66*1.5</f>
        <v>12</v>
      </c>
      <c r="AJ66" s="376"/>
      <c r="AK66" s="376"/>
      <c r="AL66" s="383"/>
      <c r="AM66" s="600"/>
      <c r="AN66" s="601"/>
      <c r="AO66" s="601"/>
      <c r="AP66" s="601"/>
      <c r="AQ66" s="601"/>
      <c r="AR66" s="601"/>
      <c r="AS66" s="601"/>
      <c r="AT66" s="601"/>
      <c r="AU66" s="601"/>
      <c r="AV66" s="601"/>
      <c r="AW66" s="601"/>
      <c r="AX66" s="601"/>
      <c r="AY66" s="601"/>
      <c r="AZ66" s="601"/>
      <c r="BA66" s="601"/>
      <c r="BB66" s="601"/>
      <c r="BC66" s="601"/>
      <c r="BD66" s="601"/>
      <c r="BE66" s="601"/>
      <c r="BF66" s="601"/>
      <c r="BG66" s="601"/>
      <c r="BH66" s="601"/>
      <c r="BI66" s="601"/>
      <c r="BJ66" s="602"/>
      <c r="BK66" s="166"/>
      <c r="BM66" s="3"/>
    </row>
    <row r="67" spans="1:81" s="6" customFormat="1" ht="30.75" customHeight="1" thickBot="1" x14ac:dyDescent="0.5">
      <c r="A67" s="685" t="s">
        <v>132</v>
      </c>
      <c r="B67" s="686"/>
      <c r="C67" s="686"/>
      <c r="D67" s="686"/>
      <c r="E67" s="686"/>
      <c r="F67" s="686"/>
      <c r="G67" s="686"/>
      <c r="H67" s="686"/>
      <c r="I67" s="686"/>
      <c r="J67" s="686"/>
      <c r="K67" s="686"/>
      <c r="L67" s="686"/>
      <c r="M67" s="687"/>
      <c r="N67" s="688">
        <v>3</v>
      </c>
      <c r="O67" s="688"/>
      <c r="P67" s="688"/>
      <c r="Q67" s="688"/>
      <c r="R67" s="688">
        <v>4</v>
      </c>
      <c r="S67" s="688"/>
      <c r="T67" s="688"/>
      <c r="U67" s="688"/>
      <c r="V67" s="606">
        <f>R67*1.5</f>
        <v>6</v>
      </c>
      <c r="W67" s="607"/>
      <c r="X67" s="607"/>
      <c r="Y67" s="608"/>
      <c r="Z67" s="378"/>
      <c r="AA67" s="379"/>
      <c r="AB67" s="379"/>
      <c r="AC67" s="379"/>
      <c r="AD67" s="380"/>
      <c r="AE67" s="382"/>
      <c r="AF67" s="379"/>
      <c r="AG67" s="379"/>
      <c r="AH67" s="380"/>
      <c r="AI67" s="382"/>
      <c r="AJ67" s="379"/>
      <c r="AK67" s="379"/>
      <c r="AL67" s="384"/>
      <c r="AM67" s="378"/>
      <c r="AN67" s="379"/>
      <c r="AO67" s="379"/>
      <c r="AP67" s="379"/>
      <c r="AQ67" s="379"/>
      <c r="AR67" s="379"/>
      <c r="AS67" s="379"/>
      <c r="AT67" s="379"/>
      <c r="AU67" s="379"/>
      <c r="AV67" s="379"/>
      <c r="AW67" s="379"/>
      <c r="AX67" s="379"/>
      <c r="AY67" s="379"/>
      <c r="AZ67" s="379"/>
      <c r="BA67" s="379"/>
      <c r="BB67" s="379"/>
      <c r="BC67" s="379"/>
      <c r="BD67" s="379"/>
      <c r="BE67" s="379"/>
      <c r="BF67" s="379"/>
      <c r="BG67" s="379"/>
      <c r="BH67" s="379"/>
      <c r="BI67" s="379"/>
      <c r="BJ67" s="384"/>
    </row>
    <row r="68" spans="1:81" s="119" customFormat="1" ht="16.5" customHeight="1" x14ac:dyDescent="0.3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0"/>
      <c r="AY68" s="120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0"/>
      <c r="CB68" s="120"/>
      <c r="CC68" s="120"/>
    </row>
    <row r="69" spans="1:81" s="119" customFormat="1" ht="30" customHeight="1" x14ac:dyDescent="0.5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221" t="s">
        <v>251</v>
      </c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1"/>
      <c r="AU69" s="121"/>
      <c r="AV69" s="121"/>
      <c r="AW69" s="123"/>
      <c r="BN69" s="120"/>
      <c r="BO69" s="120"/>
      <c r="BP69" s="120"/>
      <c r="BQ69" s="120"/>
      <c r="BR69" s="120"/>
      <c r="BS69" s="120"/>
      <c r="BT69" s="120"/>
      <c r="BU69" s="120"/>
      <c r="BV69" s="120"/>
      <c r="BW69" s="120"/>
      <c r="BX69" s="120"/>
      <c r="BY69" s="120"/>
    </row>
    <row r="70" spans="1:81" s="119" customFormat="1" ht="12.6" customHeight="1" thickBot="1" x14ac:dyDescent="0.3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5"/>
      <c r="S70" s="125"/>
      <c r="T70" s="124"/>
      <c r="U70" s="126"/>
      <c r="V70" s="126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7"/>
      <c r="AU70" s="127"/>
      <c r="AV70" s="127"/>
      <c r="AW70" s="128"/>
      <c r="BN70" s="120"/>
      <c r="BO70" s="120"/>
      <c r="BP70" s="120"/>
      <c r="BQ70" s="120"/>
      <c r="BR70" s="120"/>
      <c r="BS70" s="120"/>
      <c r="BT70" s="120"/>
      <c r="BU70" s="120"/>
      <c r="BV70" s="120"/>
      <c r="BW70" s="120"/>
      <c r="BX70" s="120"/>
      <c r="BY70" s="120"/>
    </row>
    <row r="71" spans="1:81" s="119" customFormat="1" ht="61.2" customHeight="1" thickBot="1" x14ac:dyDescent="0.3">
      <c r="A71" s="405" t="s">
        <v>137</v>
      </c>
      <c r="B71" s="406"/>
      <c r="C71" s="406"/>
      <c r="D71" s="407"/>
      <c r="E71" s="417" t="s">
        <v>75</v>
      </c>
      <c r="F71" s="418"/>
      <c r="G71" s="418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  <c r="T71" s="418"/>
      <c r="U71" s="418"/>
      <c r="V71" s="418"/>
      <c r="W71" s="418"/>
      <c r="X71" s="418"/>
      <c r="Y71" s="418"/>
      <c r="Z71" s="418"/>
      <c r="AA71" s="418"/>
      <c r="AB71" s="418"/>
      <c r="AC71" s="418"/>
      <c r="AD71" s="418"/>
      <c r="AE71" s="418"/>
      <c r="AF71" s="418"/>
      <c r="AG71" s="418"/>
      <c r="AH71" s="418"/>
      <c r="AI71" s="418"/>
      <c r="AJ71" s="418"/>
      <c r="AK71" s="418"/>
      <c r="AL71" s="418"/>
      <c r="AM71" s="418"/>
      <c r="AN71" s="418"/>
      <c r="AO71" s="418"/>
      <c r="AP71" s="418"/>
      <c r="AQ71" s="418"/>
      <c r="AR71" s="418"/>
      <c r="AS71" s="418"/>
      <c r="AT71" s="418"/>
      <c r="AU71" s="418"/>
      <c r="AV71" s="418"/>
      <c r="AW71" s="418"/>
      <c r="AX71" s="418"/>
      <c r="AY71" s="418"/>
      <c r="AZ71" s="418"/>
      <c r="BA71" s="419"/>
      <c r="BB71" s="229"/>
      <c r="BC71" s="405" t="s">
        <v>167</v>
      </c>
      <c r="BD71" s="406"/>
      <c r="BE71" s="406"/>
      <c r="BF71" s="406"/>
      <c r="BG71" s="406"/>
      <c r="BH71" s="406"/>
      <c r="BI71" s="406"/>
      <c r="BJ71" s="407"/>
      <c r="BN71" s="120"/>
      <c r="BO71" s="120"/>
      <c r="BP71" s="120"/>
      <c r="BQ71" s="120"/>
      <c r="BR71" s="120"/>
      <c r="BS71" s="120"/>
      <c r="BT71" s="120"/>
      <c r="BU71" s="120"/>
      <c r="BV71" s="120"/>
      <c r="BW71" s="120"/>
      <c r="BX71" s="120"/>
      <c r="BY71" s="120"/>
    </row>
    <row r="72" spans="1:81" s="119" customFormat="1" ht="72.75" customHeight="1" x14ac:dyDescent="0.25">
      <c r="A72" s="429" t="s">
        <v>71</v>
      </c>
      <c r="B72" s="372"/>
      <c r="C72" s="372"/>
      <c r="D72" s="373"/>
      <c r="E72" s="414" t="s">
        <v>264</v>
      </c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5"/>
      <c r="X72" s="415"/>
      <c r="Y72" s="415"/>
      <c r="Z72" s="415"/>
      <c r="AA72" s="415"/>
      <c r="AB72" s="415"/>
      <c r="AC72" s="415"/>
      <c r="AD72" s="415"/>
      <c r="AE72" s="415"/>
      <c r="AF72" s="415"/>
      <c r="AG72" s="415"/>
      <c r="AH72" s="415"/>
      <c r="AI72" s="415"/>
      <c r="AJ72" s="415"/>
      <c r="AK72" s="415"/>
      <c r="AL72" s="415"/>
      <c r="AM72" s="415"/>
      <c r="AN72" s="415"/>
      <c r="AO72" s="415"/>
      <c r="AP72" s="415"/>
      <c r="AQ72" s="415"/>
      <c r="AR72" s="415"/>
      <c r="AS72" s="415"/>
      <c r="AT72" s="415"/>
      <c r="AU72" s="415"/>
      <c r="AV72" s="415"/>
      <c r="AW72" s="415"/>
      <c r="AX72" s="415"/>
      <c r="AY72" s="415"/>
      <c r="AZ72" s="415"/>
      <c r="BA72" s="416"/>
      <c r="BB72" s="228"/>
      <c r="BC72" s="411" t="s">
        <v>277</v>
      </c>
      <c r="BD72" s="412"/>
      <c r="BE72" s="412"/>
      <c r="BF72" s="412"/>
      <c r="BG72" s="412"/>
      <c r="BH72" s="412"/>
      <c r="BI72" s="412"/>
      <c r="BJ72" s="413"/>
      <c r="BN72" s="120"/>
      <c r="BO72" s="120"/>
      <c r="BP72" s="120"/>
      <c r="BQ72" s="120"/>
      <c r="BR72" s="120"/>
      <c r="BS72" s="120"/>
      <c r="BT72" s="120"/>
      <c r="BU72" s="120"/>
      <c r="BV72" s="120"/>
      <c r="BW72" s="120"/>
      <c r="BX72" s="120"/>
      <c r="BY72" s="120"/>
    </row>
    <row r="73" spans="1:81" s="119" customFormat="1" ht="97.5" customHeight="1" x14ac:dyDescent="0.25">
      <c r="A73" s="429" t="s">
        <v>8</v>
      </c>
      <c r="B73" s="372"/>
      <c r="C73" s="372"/>
      <c r="D73" s="373"/>
      <c r="E73" s="389" t="s">
        <v>218</v>
      </c>
      <c r="F73" s="390"/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390"/>
      <c r="R73" s="390"/>
      <c r="S73" s="390"/>
      <c r="T73" s="390"/>
      <c r="U73" s="390"/>
      <c r="V73" s="390"/>
      <c r="W73" s="390"/>
      <c r="X73" s="390"/>
      <c r="Y73" s="390"/>
      <c r="Z73" s="390"/>
      <c r="AA73" s="390"/>
      <c r="AB73" s="390"/>
      <c r="AC73" s="390"/>
      <c r="AD73" s="390"/>
      <c r="AE73" s="390"/>
      <c r="AF73" s="390"/>
      <c r="AG73" s="390"/>
      <c r="AH73" s="390"/>
      <c r="AI73" s="390"/>
      <c r="AJ73" s="390"/>
      <c r="AK73" s="390"/>
      <c r="AL73" s="390"/>
      <c r="AM73" s="390"/>
      <c r="AN73" s="390"/>
      <c r="AO73" s="390"/>
      <c r="AP73" s="390"/>
      <c r="AQ73" s="390"/>
      <c r="AR73" s="390"/>
      <c r="AS73" s="390"/>
      <c r="AT73" s="390"/>
      <c r="AU73" s="390"/>
      <c r="AV73" s="390"/>
      <c r="AW73" s="390"/>
      <c r="AX73" s="390"/>
      <c r="AY73" s="390"/>
      <c r="AZ73" s="390"/>
      <c r="BA73" s="391"/>
      <c r="BB73" s="224"/>
      <c r="BC73" s="603" t="s">
        <v>278</v>
      </c>
      <c r="BD73" s="604"/>
      <c r="BE73" s="604"/>
      <c r="BF73" s="604"/>
      <c r="BG73" s="604"/>
      <c r="BH73" s="604"/>
      <c r="BI73" s="604"/>
      <c r="BJ73" s="605"/>
      <c r="BN73" s="120"/>
      <c r="BO73" s="120"/>
      <c r="BP73" s="120"/>
      <c r="BQ73" s="120"/>
      <c r="BR73" s="120"/>
      <c r="BS73" s="120"/>
      <c r="BT73" s="120"/>
      <c r="BU73" s="120"/>
      <c r="BV73" s="120"/>
      <c r="BW73" s="120"/>
      <c r="BX73" s="120"/>
      <c r="BY73" s="120"/>
    </row>
    <row r="74" spans="1:81" s="119" customFormat="1" ht="73.5" customHeight="1" x14ac:dyDescent="0.25">
      <c r="A74" s="386" t="s">
        <v>70</v>
      </c>
      <c r="B74" s="258"/>
      <c r="C74" s="258"/>
      <c r="D74" s="259"/>
      <c r="E74" s="245" t="s">
        <v>216</v>
      </c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6"/>
      <c r="AO74" s="246"/>
      <c r="AP74" s="246"/>
      <c r="AQ74" s="246"/>
      <c r="AR74" s="246"/>
      <c r="AS74" s="246"/>
      <c r="AT74" s="246"/>
      <c r="AU74" s="246"/>
      <c r="AV74" s="246"/>
      <c r="AW74" s="246"/>
      <c r="AX74" s="246"/>
      <c r="AY74" s="246"/>
      <c r="AZ74" s="246"/>
      <c r="BA74" s="247"/>
      <c r="BB74" s="225"/>
      <c r="BC74" s="267" t="s">
        <v>136</v>
      </c>
      <c r="BD74" s="268"/>
      <c r="BE74" s="268"/>
      <c r="BF74" s="268"/>
      <c r="BG74" s="268"/>
      <c r="BH74" s="268"/>
      <c r="BI74" s="268"/>
      <c r="BJ74" s="269"/>
      <c r="BK74" s="129"/>
      <c r="BN74" s="120"/>
      <c r="BO74" s="12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</row>
    <row r="75" spans="1:81" s="119" customFormat="1" ht="63" customHeight="1" x14ac:dyDescent="0.25">
      <c r="A75" s="386" t="s">
        <v>176</v>
      </c>
      <c r="B75" s="258"/>
      <c r="C75" s="258"/>
      <c r="D75" s="259"/>
      <c r="E75" s="366" t="s">
        <v>217</v>
      </c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8"/>
      <c r="BB75" s="226"/>
      <c r="BC75" s="267" t="s">
        <v>200</v>
      </c>
      <c r="BD75" s="268"/>
      <c r="BE75" s="268"/>
      <c r="BF75" s="268"/>
      <c r="BG75" s="268"/>
      <c r="BH75" s="268"/>
      <c r="BI75" s="268"/>
      <c r="BJ75" s="269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</row>
    <row r="76" spans="1:81" s="119" customFormat="1" ht="63" customHeight="1" x14ac:dyDescent="0.25">
      <c r="A76" s="386" t="s">
        <v>177</v>
      </c>
      <c r="B76" s="258"/>
      <c r="C76" s="258"/>
      <c r="D76" s="259"/>
      <c r="E76" s="430" t="s">
        <v>246</v>
      </c>
      <c r="F76" s="431"/>
      <c r="G76" s="431"/>
      <c r="H76" s="431"/>
      <c r="I76" s="431"/>
      <c r="J76" s="431"/>
      <c r="K76" s="431"/>
      <c r="L76" s="431"/>
      <c r="M76" s="431"/>
      <c r="N76" s="431"/>
      <c r="O76" s="431"/>
      <c r="P76" s="431"/>
      <c r="Q76" s="431"/>
      <c r="R76" s="431"/>
      <c r="S76" s="431"/>
      <c r="T76" s="431"/>
      <c r="U76" s="431"/>
      <c r="V76" s="431"/>
      <c r="W76" s="431"/>
      <c r="X76" s="431"/>
      <c r="Y76" s="431"/>
      <c r="Z76" s="431"/>
      <c r="AA76" s="431"/>
      <c r="AB76" s="431"/>
      <c r="AC76" s="431"/>
      <c r="AD76" s="431"/>
      <c r="AE76" s="431"/>
      <c r="AF76" s="431"/>
      <c r="AG76" s="431"/>
      <c r="AH76" s="431"/>
      <c r="AI76" s="431"/>
      <c r="AJ76" s="431"/>
      <c r="AK76" s="431"/>
      <c r="AL76" s="431"/>
      <c r="AM76" s="431"/>
      <c r="AN76" s="431"/>
      <c r="AO76" s="431"/>
      <c r="AP76" s="431"/>
      <c r="AQ76" s="431"/>
      <c r="AR76" s="431"/>
      <c r="AS76" s="431"/>
      <c r="AT76" s="431"/>
      <c r="AU76" s="431"/>
      <c r="AV76" s="431"/>
      <c r="AW76" s="431"/>
      <c r="AX76" s="431"/>
      <c r="AY76" s="431"/>
      <c r="AZ76" s="431"/>
      <c r="BA76" s="220"/>
      <c r="BB76" s="230"/>
      <c r="BC76" s="267" t="s">
        <v>201</v>
      </c>
      <c r="BD76" s="268"/>
      <c r="BE76" s="268"/>
      <c r="BF76" s="268"/>
      <c r="BG76" s="268"/>
      <c r="BH76" s="268"/>
      <c r="BI76" s="268"/>
      <c r="BJ76" s="269"/>
      <c r="BN76" s="120"/>
      <c r="BO76" s="120"/>
      <c r="BP76" s="120"/>
      <c r="BQ76" s="120"/>
      <c r="BR76" s="120"/>
      <c r="BS76" s="120"/>
      <c r="BT76" s="120"/>
      <c r="BU76" s="120"/>
      <c r="BV76" s="120"/>
      <c r="BW76" s="120"/>
      <c r="BX76" s="120"/>
      <c r="BY76" s="120"/>
    </row>
    <row r="77" spans="1:81" s="119" customFormat="1" ht="63" customHeight="1" x14ac:dyDescent="0.25">
      <c r="A77" s="386" t="s">
        <v>178</v>
      </c>
      <c r="B77" s="258"/>
      <c r="C77" s="258"/>
      <c r="D77" s="259"/>
      <c r="E77" s="245" t="s">
        <v>219</v>
      </c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  <c r="AM77" s="246"/>
      <c r="AN77" s="246"/>
      <c r="AO77" s="246"/>
      <c r="AP77" s="246"/>
      <c r="AQ77" s="246"/>
      <c r="AR77" s="246"/>
      <c r="AS77" s="246"/>
      <c r="AT77" s="246"/>
      <c r="AU77" s="246"/>
      <c r="AV77" s="246"/>
      <c r="AW77" s="246"/>
      <c r="AX77" s="246"/>
      <c r="AY77" s="246"/>
      <c r="AZ77" s="246"/>
      <c r="BA77" s="247"/>
      <c r="BB77" s="225"/>
      <c r="BC77" s="267" t="s">
        <v>260</v>
      </c>
      <c r="BD77" s="268"/>
      <c r="BE77" s="268"/>
      <c r="BF77" s="268"/>
      <c r="BG77" s="268"/>
      <c r="BH77" s="268"/>
      <c r="BI77" s="268"/>
      <c r="BJ77" s="269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0"/>
    </row>
    <row r="78" spans="1:81" s="119" customFormat="1" ht="63" customHeight="1" x14ac:dyDescent="0.25">
      <c r="A78" s="257" t="s">
        <v>179</v>
      </c>
      <c r="B78" s="258"/>
      <c r="C78" s="258"/>
      <c r="D78" s="259"/>
      <c r="E78" s="366" t="s">
        <v>276</v>
      </c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7"/>
      <c r="BA78" s="368"/>
      <c r="BB78" s="226"/>
      <c r="BC78" s="264" t="s">
        <v>140</v>
      </c>
      <c r="BD78" s="265"/>
      <c r="BE78" s="265"/>
      <c r="BF78" s="265"/>
      <c r="BG78" s="265"/>
      <c r="BH78" s="265"/>
      <c r="BI78" s="265"/>
      <c r="BJ78" s="266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0"/>
    </row>
    <row r="79" spans="1:81" s="119" customFormat="1" ht="63" customHeight="1" x14ac:dyDescent="0.25">
      <c r="A79" s="386" t="s">
        <v>72</v>
      </c>
      <c r="B79" s="258"/>
      <c r="C79" s="258"/>
      <c r="D79" s="259"/>
      <c r="E79" s="366" t="s">
        <v>245</v>
      </c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8"/>
      <c r="BB79" s="226"/>
      <c r="BC79" s="267" t="s">
        <v>133</v>
      </c>
      <c r="BD79" s="268"/>
      <c r="BE79" s="268"/>
      <c r="BF79" s="268"/>
      <c r="BG79" s="268"/>
      <c r="BH79" s="268"/>
      <c r="BI79" s="268"/>
      <c r="BJ79" s="269"/>
      <c r="BN79" s="120"/>
      <c r="BO79" s="120"/>
      <c r="BP79" s="120"/>
      <c r="BQ79" s="120"/>
      <c r="BR79" s="120"/>
      <c r="BS79" s="120"/>
      <c r="BT79" s="120"/>
      <c r="BU79" s="120"/>
      <c r="BV79" s="120"/>
      <c r="BW79" s="120"/>
      <c r="BX79" s="120"/>
      <c r="BY79" s="120"/>
    </row>
    <row r="80" spans="1:81" s="119" customFormat="1" ht="63" customHeight="1" x14ac:dyDescent="0.25">
      <c r="A80" s="358" t="s">
        <v>73</v>
      </c>
      <c r="B80" s="359"/>
      <c r="C80" s="359"/>
      <c r="D80" s="360"/>
      <c r="E80" s="366" t="s">
        <v>254</v>
      </c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7"/>
      <c r="BA80" s="368"/>
      <c r="BB80" s="226"/>
      <c r="BC80" s="264" t="s">
        <v>133</v>
      </c>
      <c r="BD80" s="265"/>
      <c r="BE80" s="265"/>
      <c r="BF80" s="265"/>
      <c r="BG80" s="265"/>
      <c r="BH80" s="265"/>
      <c r="BI80" s="265"/>
      <c r="BJ80" s="266"/>
      <c r="BN80" s="120"/>
      <c r="BO80" s="120"/>
      <c r="BP80" s="120"/>
      <c r="BQ80" s="120"/>
      <c r="BR80" s="120"/>
      <c r="BS80" s="120"/>
      <c r="BT80" s="120"/>
      <c r="BU80" s="120"/>
      <c r="BV80" s="120"/>
      <c r="BW80" s="120"/>
      <c r="BX80" s="120"/>
      <c r="BY80" s="120"/>
    </row>
    <row r="81" spans="1:77" s="119" customFormat="1" ht="96.75" customHeight="1" x14ac:dyDescent="0.25">
      <c r="A81" s="257" t="s">
        <v>180</v>
      </c>
      <c r="B81" s="258"/>
      <c r="C81" s="258"/>
      <c r="D81" s="259"/>
      <c r="E81" s="245" t="s">
        <v>266</v>
      </c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  <c r="AM81" s="246"/>
      <c r="AN81" s="246"/>
      <c r="AO81" s="246"/>
      <c r="AP81" s="246"/>
      <c r="AQ81" s="246"/>
      <c r="AR81" s="246"/>
      <c r="AS81" s="246"/>
      <c r="AT81" s="246"/>
      <c r="AU81" s="246"/>
      <c r="AV81" s="246"/>
      <c r="AW81" s="246"/>
      <c r="AX81" s="246"/>
      <c r="AY81" s="246"/>
      <c r="AZ81" s="246"/>
      <c r="BA81" s="247"/>
      <c r="BB81" s="225"/>
      <c r="BC81" s="264" t="s">
        <v>138</v>
      </c>
      <c r="BD81" s="265"/>
      <c r="BE81" s="265"/>
      <c r="BF81" s="265"/>
      <c r="BG81" s="265"/>
      <c r="BH81" s="265"/>
      <c r="BI81" s="265"/>
      <c r="BJ81" s="266"/>
      <c r="BN81" s="120"/>
      <c r="BO81" s="120"/>
      <c r="BP81" s="120"/>
      <c r="BQ81" s="120"/>
      <c r="BR81" s="120"/>
      <c r="BS81" s="120"/>
      <c r="BT81" s="120"/>
      <c r="BU81" s="120"/>
      <c r="BV81" s="120"/>
      <c r="BW81" s="120"/>
      <c r="BX81" s="120"/>
      <c r="BY81" s="120"/>
    </row>
    <row r="82" spans="1:77" s="119" customFormat="1" ht="63" customHeight="1" x14ac:dyDescent="0.25">
      <c r="A82" s="371" t="s">
        <v>9</v>
      </c>
      <c r="B82" s="372"/>
      <c r="C82" s="372"/>
      <c r="D82" s="373"/>
      <c r="E82" s="389" t="s">
        <v>257</v>
      </c>
      <c r="F82" s="390"/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390"/>
      <c r="R82" s="390"/>
      <c r="S82" s="390"/>
      <c r="T82" s="390"/>
      <c r="U82" s="390"/>
      <c r="V82" s="390"/>
      <c r="W82" s="390"/>
      <c r="X82" s="390"/>
      <c r="Y82" s="390"/>
      <c r="Z82" s="390"/>
      <c r="AA82" s="390"/>
      <c r="AB82" s="390"/>
      <c r="AC82" s="390"/>
      <c r="AD82" s="390"/>
      <c r="AE82" s="390"/>
      <c r="AF82" s="390"/>
      <c r="AG82" s="390"/>
      <c r="AH82" s="390"/>
      <c r="AI82" s="390"/>
      <c r="AJ82" s="390"/>
      <c r="AK82" s="390"/>
      <c r="AL82" s="390"/>
      <c r="AM82" s="390"/>
      <c r="AN82" s="390"/>
      <c r="AO82" s="390"/>
      <c r="AP82" s="390"/>
      <c r="AQ82" s="390"/>
      <c r="AR82" s="390"/>
      <c r="AS82" s="390"/>
      <c r="AT82" s="390"/>
      <c r="AU82" s="390"/>
      <c r="AV82" s="390"/>
      <c r="AW82" s="390"/>
      <c r="AX82" s="390"/>
      <c r="AY82" s="390"/>
      <c r="AZ82" s="390"/>
      <c r="BA82" s="391"/>
      <c r="BB82" s="224"/>
      <c r="BC82" s="254" t="s">
        <v>142</v>
      </c>
      <c r="BD82" s="255"/>
      <c r="BE82" s="255"/>
      <c r="BF82" s="255"/>
      <c r="BG82" s="255"/>
      <c r="BH82" s="255"/>
      <c r="BI82" s="255"/>
      <c r="BJ82" s="256"/>
      <c r="BN82" s="120"/>
      <c r="BO82" s="12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</row>
    <row r="83" spans="1:77" s="119" customFormat="1" ht="63" customHeight="1" x14ac:dyDescent="0.25">
      <c r="A83" s="257" t="s">
        <v>10</v>
      </c>
      <c r="B83" s="258"/>
      <c r="C83" s="258"/>
      <c r="D83" s="259"/>
      <c r="E83" s="245" t="s">
        <v>220</v>
      </c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  <c r="AM83" s="246"/>
      <c r="AN83" s="246"/>
      <c r="AO83" s="246"/>
      <c r="AP83" s="246"/>
      <c r="AQ83" s="246"/>
      <c r="AR83" s="246"/>
      <c r="AS83" s="246"/>
      <c r="AT83" s="246"/>
      <c r="AU83" s="246"/>
      <c r="AV83" s="246"/>
      <c r="AW83" s="246"/>
      <c r="AX83" s="246"/>
      <c r="AY83" s="246"/>
      <c r="AZ83" s="246"/>
      <c r="BA83" s="247"/>
      <c r="BB83" s="225"/>
      <c r="BC83" s="264" t="s">
        <v>202</v>
      </c>
      <c r="BD83" s="265"/>
      <c r="BE83" s="265"/>
      <c r="BF83" s="265"/>
      <c r="BG83" s="265"/>
      <c r="BH83" s="265"/>
      <c r="BI83" s="265"/>
      <c r="BJ83" s="266"/>
      <c r="BN83" s="120"/>
      <c r="BO83" s="120"/>
      <c r="BP83" s="120"/>
      <c r="BQ83" s="120"/>
      <c r="BR83" s="120"/>
      <c r="BS83" s="120"/>
      <c r="BT83" s="120"/>
      <c r="BU83" s="120"/>
      <c r="BV83" s="120"/>
      <c r="BW83" s="120"/>
      <c r="BX83" s="120"/>
      <c r="BY83" s="120"/>
    </row>
    <row r="84" spans="1:77" s="119" customFormat="1" ht="63" customHeight="1" x14ac:dyDescent="0.25">
      <c r="A84" s="358" t="s">
        <v>74</v>
      </c>
      <c r="B84" s="359"/>
      <c r="C84" s="359"/>
      <c r="D84" s="360"/>
      <c r="E84" s="366" t="s">
        <v>261</v>
      </c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7"/>
      <c r="AA84" s="367"/>
      <c r="AB84" s="367"/>
      <c r="AC84" s="367"/>
      <c r="AD84" s="367"/>
      <c r="AE84" s="367"/>
      <c r="AF84" s="367"/>
      <c r="AG84" s="367"/>
      <c r="AH84" s="367"/>
      <c r="AI84" s="367"/>
      <c r="AJ84" s="367"/>
      <c r="AK84" s="367"/>
      <c r="AL84" s="367"/>
      <c r="AM84" s="367"/>
      <c r="AN84" s="367"/>
      <c r="AO84" s="367"/>
      <c r="AP84" s="367"/>
      <c r="AQ84" s="367"/>
      <c r="AR84" s="367"/>
      <c r="AS84" s="367"/>
      <c r="AT84" s="367"/>
      <c r="AU84" s="367"/>
      <c r="AV84" s="367"/>
      <c r="AW84" s="367"/>
      <c r="AX84" s="367"/>
      <c r="AY84" s="367"/>
      <c r="AZ84" s="367"/>
      <c r="BA84" s="368"/>
      <c r="BB84" s="226"/>
      <c r="BC84" s="264" t="s">
        <v>203</v>
      </c>
      <c r="BD84" s="265"/>
      <c r="BE84" s="265"/>
      <c r="BF84" s="265"/>
      <c r="BG84" s="265"/>
      <c r="BH84" s="265"/>
      <c r="BI84" s="265"/>
      <c r="BJ84" s="356"/>
      <c r="BN84" s="120"/>
      <c r="BO84" s="120"/>
      <c r="BP84" s="120"/>
      <c r="BQ84" s="120"/>
      <c r="BR84" s="120"/>
      <c r="BS84" s="120"/>
      <c r="BT84" s="120"/>
      <c r="BU84" s="120"/>
      <c r="BV84" s="120"/>
      <c r="BW84" s="120"/>
      <c r="BX84" s="120"/>
      <c r="BY84" s="120"/>
    </row>
    <row r="85" spans="1:77" s="119" customFormat="1" ht="63" customHeight="1" x14ac:dyDescent="0.25">
      <c r="A85" s="257" t="s">
        <v>169</v>
      </c>
      <c r="B85" s="258"/>
      <c r="C85" s="258"/>
      <c r="D85" s="259"/>
      <c r="E85" s="361" t="s">
        <v>275</v>
      </c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362"/>
      <c r="W85" s="362"/>
      <c r="X85" s="362"/>
      <c r="Y85" s="362"/>
      <c r="Z85" s="362"/>
      <c r="AA85" s="362"/>
      <c r="AB85" s="362"/>
      <c r="AC85" s="362"/>
      <c r="AD85" s="362"/>
      <c r="AE85" s="362"/>
      <c r="AF85" s="362"/>
      <c r="AG85" s="362"/>
      <c r="AH85" s="362"/>
      <c r="AI85" s="362"/>
      <c r="AJ85" s="362"/>
      <c r="AK85" s="362"/>
      <c r="AL85" s="362"/>
      <c r="AM85" s="362"/>
      <c r="AN85" s="362"/>
      <c r="AO85" s="362"/>
      <c r="AP85" s="362"/>
      <c r="AQ85" s="362"/>
      <c r="AR85" s="362"/>
      <c r="AS85" s="362"/>
      <c r="AT85" s="362"/>
      <c r="AU85" s="362"/>
      <c r="AV85" s="362"/>
      <c r="AW85" s="362"/>
      <c r="AX85" s="362"/>
      <c r="AY85" s="362"/>
      <c r="AZ85" s="362"/>
      <c r="BA85" s="363"/>
      <c r="BB85" s="227"/>
      <c r="BC85" s="264" t="s">
        <v>214</v>
      </c>
      <c r="BD85" s="265"/>
      <c r="BE85" s="265"/>
      <c r="BF85" s="265"/>
      <c r="BG85" s="265"/>
      <c r="BH85" s="265"/>
      <c r="BI85" s="265"/>
      <c r="BJ85" s="266"/>
      <c r="BN85" s="120"/>
      <c r="BO85" s="120"/>
      <c r="BP85" s="120"/>
      <c r="BQ85" s="120"/>
      <c r="BR85" s="120"/>
      <c r="BS85" s="120"/>
      <c r="BT85" s="120"/>
      <c r="BU85" s="120"/>
      <c r="BV85" s="120"/>
      <c r="BW85" s="120"/>
      <c r="BX85" s="120"/>
      <c r="BY85" s="120"/>
    </row>
    <row r="86" spans="1:77" s="119" customFormat="1" ht="75" customHeight="1" x14ac:dyDescent="0.25">
      <c r="A86" s="257" t="s">
        <v>173</v>
      </c>
      <c r="B86" s="258"/>
      <c r="C86" s="258"/>
      <c r="D86" s="259"/>
      <c r="E86" s="366" t="s">
        <v>272</v>
      </c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  <c r="AH86" s="367"/>
      <c r="AI86" s="367"/>
      <c r="AJ86" s="367"/>
      <c r="AK86" s="367"/>
      <c r="AL86" s="367"/>
      <c r="AM86" s="367"/>
      <c r="AN86" s="367"/>
      <c r="AO86" s="367"/>
      <c r="AP86" s="367"/>
      <c r="AQ86" s="367"/>
      <c r="AR86" s="367"/>
      <c r="AS86" s="367"/>
      <c r="AT86" s="367"/>
      <c r="AU86" s="367"/>
      <c r="AV86" s="367"/>
      <c r="AW86" s="367"/>
      <c r="AX86" s="367"/>
      <c r="AY86" s="367"/>
      <c r="AZ86" s="367"/>
      <c r="BA86" s="368"/>
      <c r="BB86" s="226"/>
      <c r="BC86" s="264" t="s">
        <v>135</v>
      </c>
      <c r="BD86" s="265"/>
      <c r="BE86" s="265"/>
      <c r="BF86" s="265"/>
      <c r="BG86" s="265"/>
      <c r="BH86" s="265"/>
      <c r="BI86" s="265"/>
      <c r="BJ86" s="266"/>
      <c r="BN86" s="120"/>
      <c r="BO86" s="120"/>
      <c r="BP86" s="120"/>
      <c r="BQ86" s="120"/>
      <c r="BR86" s="120"/>
      <c r="BS86" s="120"/>
      <c r="BT86" s="120"/>
      <c r="BU86" s="120"/>
      <c r="BV86" s="120"/>
      <c r="BW86" s="120"/>
      <c r="BX86" s="120"/>
      <c r="BY86" s="120"/>
    </row>
    <row r="87" spans="1:77" s="119" customFormat="1" ht="69.75" customHeight="1" x14ac:dyDescent="0.25">
      <c r="A87" s="257" t="s">
        <v>213</v>
      </c>
      <c r="B87" s="258"/>
      <c r="C87" s="258"/>
      <c r="D87" s="259"/>
      <c r="E87" s="366" t="s">
        <v>222</v>
      </c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L87" s="367"/>
      <c r="AM87" s="367"/>
      <c r="AN87" s="367"/>
      <c r="AO87" s="367"/>
      <c r="AP87" s="367"/>
      <c r="AQ87" s="367"/>
      <c r="AR87" s="367"/>
      <c r="AS87" s="367"/>
      <c r="AT87" s="367"/>
      <c r="AU87" s="367"/>
      <c r="AV87" s="367"/>
      <c r="AW87" s="367"/>
      <c r="AX87" s="367"/>
      <c r="AY87" s="367"/>
      <c r="AZ87" s="367"/>
      <c r="BA87" s="368"/>
      <c r="BB87" s="226"/>
      <c r="BC87" s="264" t="s">
        <v>141</v>
      </c>
      <c r="BD87" s="265"/>
      <c r="BE87" s="265"/>
      <c r="BF87" s="265"/>
      <c r="BG87" s="265"/>
      <c r="BH87" s="265"/>
      <c r="BI87" s="265"/>
      <c r="BJ87" s="266"/>
      <c r="BN87" s="120"/>
      <c r="BO87" s="120"/>
      <c r="BP87" s="120"/>
      <c r="BQ87" s="120"/>
      <c r="BR87" s="120"/>
      <c r="BS87" s="120"/>
      <c r="BT87" s="120"/>
      <c r="BU87" s="120"/>
      <c r="BV87" s="120"/>
      <c r="BW87" s="120"/>
      <c r="BX87" s="120"/>
      <c r="BY87" s="120"/>
    </row>
    <row r="88" spans="1:77" s="119" customFormat="1" ht="58.5" customHeight="1" x14ac:dyDescent="0.25">
      <c r="A88" s="257" t="s">
        <v>271</v>
      </c>
      <c r="B88" s="258"/>
      <c r="C88" s="258"/>
      <c r="D88" s="259"/>
      <c r="E88" s="366" t="s">
        <v>221</v>
      </c>
      <c r="F88" s="367"/>
      <c r="G88" s="367"/>
      <c r="H88" s="367"/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367"/>
      <c r="AS88" s="367"/>
      <c r="AT88" s="367"/>
      <c r="AU88" s="367"/>
      <c r="AV88" s="367"/>
      <c r="AW88" s="367"/>
      <c r="AX88" s="367"/>
      <c r="AY88" s="367"/>
      <c r="AZ88" s="367"/>
      <c r="BA88" s="368"/>
      <c r="BB88" s="226"/>
      <c r="BC88" s="264" t="s">
        <v>214</v>
      </c>
      <c r="BD88" s="265"/>
      <c r="BE88" s="265"/>
      <c r="BF88" s="265"/>
      <c r="BG88" s="265"/>
      <c r="BH88" s="265"/>
      <c r="BI88" s="265"/>
      <c r="BJ88" s="266"/>
      <c r="BN88" s="120"/>
      <c r="BO88" s="120"/>
      <c r="BP88" s="120"/>
      <c r="BQ88" s="120"/>
      <c r="BR88" s="120"/>
      <c r="BS88" s="120"/>
      <c r="BT88" s="120"/>
      <c r="BU88" s="120"/>
      <c r="BV88" s="120"/>
      <c r="BW88" s="120"/>
      <c r="BX88" s="120"/>
      <c r="BY88" s="120"/>
    </row>
    <row r="89" spans="1:77" ht="23.25" customHeight="1" x14ac:dyDescent="0.6">
      <c r="A89" s="195"/>
      <c r="B89" s="195"/>
      <c r="C89" s="195"/>
      <c r="D89" s="195"/>
      <c r="E89" s="197"/>
      <c r="F89" s="195"/>
      <c r="G89" s="195"/>
      <c r="H89" s="195"/>
      <c r="I89" s="195"/>
      <c r="J89" s="195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9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200"/>
      <c r="BD89" s="200"/>
      <c r="BE89" s="200"/>
      <c r="BF89" s="200"/>
      <c r="BG89" s="200"/>
      <c r="BH89" s="167"/>
      <c r="BI89" s="167"/>
      <c r="BJ89" s="167"/>
      <c r="BM89" s="4"/>
    </row>
    <row r="90" spans="1:77" ht="30" customHeight="1" x14ac:dyDescent="0.3">
      <c r="A90" s="357" t="s">
        <v>269</v>
      </c>
      <c r="B90" s="357"/>
      <c r="C90" s="357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357"/>
      <c r="AG90" s="357"/>
      <c r="AH90" s="357"/>
      <c r="AI90" s="357"/>
      <c r="AJ90" s="357"/>
      <c r="AK90" s="357"/>
      <c r="AL90" s="357"/>
      <c r="AM90" s="357"/>
      <c r="AN90" s="357"/>
      <c r="AO90" s="357"/>
      <c r="AP90" s="357"/>
      <c r="AQ90" s="357"/>
      <c r="AR90" s="357"/>
      <c r="AS90" s="357"/>
      <c r="AT90" s="357"/>
      <c r="AU90" s="357"/>
      <c r="AV90" s="357"/>
      <c r="AW90" s="357"/>
      <c r="AX90" s="357"/>
      <c r="AY90" s="357"/>
      <c r="AZ90" s="357"/>
      <c r="BA90" s="357"/>
      <c r="BB90" s="357"/>
      <c r="BC90" s="357"/>
      <c r="BD90" s="357"/>
      <c r="BE90" s="357"/>
      <c r="BF90" s="357"/>
      <c r="BG90" s="357"/>
      <c r="BH90" s="357"/>
      <c r="BI90" s="357"/>
      <c r="BJ90" s="214"/>
      <c r="BM90" s="4"/>
    </row>
    <row r="91" spans="1:77" ht="28.5" customHeight="1" x14ac:dyDescent="0.3">
      <c r="A91" s="214"/>
      <c r="B91" s="214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M91" s="4"/>
    </row>
    <row r="92" spans="1:77" ht="30" hidden="1" customHeight="1" x14ac:dyDescent="0.25">
      <c r="A92" s="214"/>
      <c r="B92" s="214"/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M92" s="4"/>
    </row>
    <row r="93" spans="1:77" ht="30" customHeight="1" x14ac:dyDescent="0.3">
      <c r="A93" s="388" t="s">
        <v>267</v>
      </c>
      <c r="B93" s="388"/>
      <c r="C93" s="388"/>
      <c r="D93" s="388"/>
      <c r="E93" s="388"/>
      <c r="F93" s="388"/>
      <c r="G93" s="388"/>
      <c r="H93" s="388"/>
      <c r="I93" s="388"/>
      <c r="J93" s="388"/>
      <c r="K93" s="388"/>
      <c r="L93" s="388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  <c r="AC93" s="388"/>
      <c r="AD93" s="388"/>
      <c r="AE93" s="388"/>
      <c r="AF93" s="388"/>
      <c r="AG93" s="388"/>
      <c r="AH93" s="388"/>
      <c r="AI93" s="388"/>
      <c r="AJ93" s="388"/>
      <c r="AK93" s="388"/>
      <c r="AL93" s="388"/>
      <c r="AM93" s="388"/>
      <c r="AN93" s="388"/>
      <c r="AO93" s="388"/>
      <c r="AP93" s="388"/>
      <c r="AQ93" s="388"/>
      <c r="AR93" s="388"/>
      <c r="AS93" s="388"/>
      <c r="AT93" s="388"/>
      <c r="AU93" s="388"/>
      <c r="AV93" s="388"/>
      <c r="AW93" s="388"/>
      <c r="AX93" s="388"/>
      <c r="AY93" s="388"/>
      <c r="AZ93" s="388"/>
      <c r="BA93" s="388"/>
      <c r="BB93" s="388"/>
      <c r="BC93" s="388"/>
      <c r="BD93" s="388"/>
      <c r="BE93" s="388"/>
      <c r="BF93" s="388"/>
      <c r="BG93" s="388"/>
      <c r="BH93" s="388"/>
      <c r="BI93" s="388"/>
      <c r="BJ93" s="214"/>
      <c r="BM93" s="4"/>
    </row>
    <row r="94" spans="1:77" ht="30" customHeight="1" x14ac:dyDescent="0.3">
      <c r="A94" s="388"/>
      <c r="B94" s="388"/>
      <c r="C94" s="388"/>
      <c r="D94" s="388"/>
      <c r="E94" s="388"/>
      <c r="F94" s="388"/>
      <c r="G94" s="388"/>
      <c r="H94" s="388"/>
      <c r="I94" s="388"/>
      <c r="J94" s="388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  <c r="AC94" s="388"/>
      <c r="AD94" s="388"/>
      <c r="AE94" s="388"/>
      <c r="AF94" s="388"/>
      <c r="AG94" s="388"/>
      <c r="AH94" s="388"/>
      <c r="AI94" s="388"/>
      <c r="AJ94" s="388"/>
      <c r="AK94" s="388"/>
      <c r="AL94" s="388"/>
      <c r="AM94" s="388"/>
      <c r="AN94" s="388"/>
      <c r="AO94" s="388"/>
      <c r="AP94" s="388"/>
      <c r="AQ94" s="388"/>
      <c r="AR94" s="388"/>
      <c r="AS94" s="388"/>
      <c r="AT94" s="388"/>
      <c r="AU94" s="388"/>
      <c r="AV94" s="388"/>
      <c r="AW94" s="388"/>
      <c r="AX94" s="388"/>
      <c r="AY94" s="388"/>
      <c r="AZ94" s="388"/>
      <c r="BA94" s="388"/>
      <c r="BB94" s="388"/>
      <c r="BC94" s="388"/>
      <c r="BD94" s="388"/>
      <c r="BE94" s="388"/>
      <c r="BF94" s="388"/>
      <c r="BG94" s="388"/>
      <c r="BH94" s="388"/>
      <c r="BI94" s="388"/>
      <c r="BJ94" s="214"/>
      <c r="BM94" s="4"/>
    </row>
    <row r="95" spans="1:77" ht="51.75" customHeight="1" x14ac:dyDescent="0.3">
      <c r="A95" s="388"/>
      <c r="B95" s="388"/>
      <c r="C95" s="388"/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8"/>
      <c r="AD95" s="388"/>
      <c r="AE95" s="388"/>
      <c r="AF95" s="388"/>
      <c r="AG95" s="388"/>
      <c r="AH95" s="388"/>
      <c r="AI95" s="388"/>
      <c r="AJ95" s="388"/>
      <c r="AK95" s="388"/>
      <c r="AL95" s="388"/>
      <c r="AM95" s="388"/>
      <c r="AN95" s="388"/>
      <c r="AO95" s="388"/>
      <c r="AP95" s="388"/>
      <c r="AQ95" s="388"/>
      <c r="AR95" s="388"/>
      <c r="AS95" s="388"/>
      <c r="AT95" s="388"/>
      <c r="AU95" s="388"/>
      <c r="AV95" s="388"/>
      <c r="AW95" s="388"/>
      <c r="AX95" s="388"/>
      <c r="AY95" s="388"/>
      <c r="AZ95" s="388"/>
      <c r="BA95" s="388"/>
      <c r="BB95" s="388"/>
      <c r="BC95" s="388"/>
      <c r="BD95" s="388"/>
      <c r="BE95" s="388"/>
      <c r="BF95" s="388"/>
      <c r="BG95" s="388"/>
      <c r="BH95" s="388"/>
      <c r="BI95" s="388"/>
      <c r="BJ95" s="214"/>
      <c r="BM95" s="4"/>
    </row>
    <row r="96" spans="1:77" ht="64.5" customHeight="1" x14ac:dyDescent="0.5">
      <c r="A96" s="159" t="s">
        <v>7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87"/>
      <c r="S96" s="87"/>
      <c r="T96" s="58"/>
      <c r="U96" s="58"/>
      <c r="V96" s="58"/>
      <c r="W96" s="58"/>
      <c r="X96" s="58"/>
      <c r="Y96" s="58"/>
      <c r="Z96" s="58"/>
      <c r="AA96" s="58"/>
      <c r="AB96" s="110"/>
      <c r="AC96" s="58"/>
      <c r="AD96" s="58"/>
      <c r="AE96" s="58"/>
      <c r="AF96" s="85"/>
      <c r="AG96" s="29"/>
      <c r="AH96" s="58"/>
      <c r="AI96" s="58"/>
      <c r="AJ96" s="58"/>
      <c r="AK96" s="88"/>
      <c r="AL96" s="26" t="s">
        <v>7</v>
      </c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29"/>
      <c r="BI96" s="29"/>
      <c r="BJ96" s="68"/>
    </row>
    <row r="97" spans="1:62" ht="27.6" customHeight="1" x14ac:dyDescent="0.5">
      <c r="A97" s="374" t="s">
        <v>223</v>
      </c>
      <c r="B97" s="374"/>
      <c r="C97" s="374"/>
      <c r="D97" s="374"/>
      <c r="E97" s="374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/>
      <c r="Q97" s="374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5"/>
      <c r="AF97" s="85"/>
      <c r="AG97" s="58"/>
      <c r="AH97" s="58"/>
      <c r="AI97" s="58"/>
      <c r="AJ97" s="58"/>
      <c r="AK97" s="88"/>
      <c r="AL97" s="355" t="s">
        <v>279</v>
      </c>
      <c r="AM97" s="355"/>
      <c r="AN97" s="355"/>
      <c r="AO97" s="355"/>
      <c r="AP97" s="355"/>
      <c r="AQ97" s="355"/>
      <c r="AR97" s="355"/>
      <c r="AS97" s="355"/>
      <c r="AT97" s="355"/>
      <c r="AU97" s="355"/>
      <c r="AV97" s="355"/>
      <c r="AW97" s="355"/>
      <c r="AX97" s="355"/>
      <c r="AY97" s="355"/>
      <c r="AZ97" s="355"/>
      <c r="BA97" s="355"/>
      <c r="BB97" s="355"/>
      <c r="BC97" s="355"/>
      <c r="BD97" s="355"/>
      <c r="BE97" s="355"/>
      <c r="BF97" s="355"/>
      <c r="BG97" s="355"/>
      <c r="BH97" s="355"/>
      <c r="BI97" s="355"/>
      <c r="BJ97" s="355"/>
    </row>
    <row r="98" spans="1:62" ht="31.2" customHeight="1" x14ac:dyDescent="0.5">
      <c r="A98" s="374"/>
      <c r="B98" s="374"/>
      <c r="C98" s="374"/>
      <c r="D98" s="374"/>
      <c r="E98" s="374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/>
      <c r="Q98" s="374"/>
      <c r="R98" s="89"/>
      <c r="S98" s="89"/>
      <c r="T98" s="89"/>
      <c r="U98" s="89"/>
      <c r="V98" s="89"/>
      <c r="W98" s="89"/>
      <c r="X98" s="387"/>
      <c r="Y98" s="387"/>
      <c r="Z98" s="387"/>
      <c r="AA98" s="89"/>
      <c r="AB98" s="89"/>
      <c r="AC98" s="89"/>
      <c r="AD98" s="89"/>
      <c r="AE98" s="85"/>
      <c r="AF98" s="85"/>
      <c r="AG98" s="58"/>
      <c r="AH98" s="58"/>
      <c r="AI98" s="58"/>
      <c r="AJ98" s="58"/>
      <c r="AK98" s="88"/>
      <c r="AL98" s="355"/>
      <c r="AM98" s="355"/>
      <c r="AN98" s="355"/>
      <c r="AO98" s="355"/>
      <c r="AP98" s="355"/>
      <c r="AQ98" s="355"/>
      <c r="AR98" s="355"/>
      <c r="AS98" s="355"/>
      <c r="AT98" s="355"/>
      <c r="AU98" s="355"/>
      <c r="AV98" s="355"/>
      <c r="AW98" s="355"/>
      <c r="AX98" s="355"/>
      <c r="AY98" s="355"/>
      <c r="AZ98" s="355"/>
      <c r="BA98" s="355"/>
      <c r="BB98" s="355"/>
      <c r="BC98" s="355"/>
      <c r="BD98" s="355"/>
      <c r="BE98" s="355"/>
      <c r="BF98" s="355"/>
      <c r="BG98" s="355"/>
      <c r="BH98" s="355"/>
      <c r="BI98" s="355"/>
      <c r="BJ98" s="355"/>
    </row>
    <row r="99" spans="1:62" ht="42" customHeight="1" x14ac:dyDescent="0.5">
      <c r="A99" s="374"/>
      <c r="B99" s="374"/>
      <c r="C99" s="374"/>
      <c r="D99" s="374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/>
      <c r="R99" s="87"/>
      <c r="S99" s="87"/>
      <c r="T99" s="58"/>
      <c r="U99" s="58"/>
      <c r="V99" s="58"/>
      <c r="W99" s="58"/>
      <c r="X99" s="58"/>
      <c r="Y99" s="58"/>
      <c r="Z99" s="58"/>
      <c r="AA99" s="58"/>
      <c r="AB99" s="110"/>
      <c r="AC99" s="58"/>
      <c r="AD99" s="58"/>
      <c r="AE99" s="58"/>
      <c r="AF99" s="85"/>
      <c r="AG99" s="58"/>
      <c r="AH99" s="58"/>
      <c r="AI99" s="58"/>
      <c r="AJ99" s="58"/>
      <c r="AK99" s="88"/>
      <c r="AL99" s="369"/>
      <c r="AM99" s="369"/>
      <c r="AN99" s="369"/>
      <c r="AO99" s="369"/>
      <c r="AP99" s="369"/>
      <c r="AQ99" s="369"/>
      <c r="AR99" s="27"/>
      <c r="AS99" s="385" t="s">
        <v>174</v>
      </c>
      <c r="AT99" s="385"/>
      <c r="AU99" s="385"/>
      <c r="AV99" s="385"/>
      <c r="AW99" s="385"/>
      <c r="AX99" s="385"/>
      <c r="AY99" s="385"/>
      <c r="AZ99" s="385"/>
      <c r="BA99" s="27"/>
      <c r="BB99" s="27"/>
      <c r="BC99" s="27"/>
      <c r="BD99" s="27"/>
      <c r="BE99" s="27"/>
      <c r="BF99" s="27"/>
      <c r="BG99" s="27"/>
      <c r="BH99" s="29"/>
      <c r="BI99" s="29"/>
      <c r="BJ99" s="29"/>
    </row>
    <row r="100" spans="1:62" ht="32.25" customHeight="1" x14ac:dyDescent="0.5">
      <c r="A100" s="370" t="s">
        <v>268</v>
      </c>
      <c r="B100" s="370"/>
      <c r="C100" s="370"/>
      <c r="D100" s="370"/>
      <c r="E100" s="370"/>
      <c r="F100" s="370"/>
      <c r="G100" s="370"/>
      <c r="H100" s="370"/>
      <c r="I100" s="370"/>
      <c r="J100" s="370"/>
      <c r="K100" s="370"/>
      <c r="L100" s="370"/>
      <c r="M100" s="370"/>
      <c r="N100" s="370"/>
      <c r="O100" s="370"/>
      <c r="P100" s="58"/>
      <c r="Q100" s="58"/>
      <c r="R100" s="87"/>
      <c r="S100" s="87"/>
      <c r="T100" s="58"/>
      <c r="U100" s="58"/>
      <c r="V100" s="58"/>
      <c r="W100" s="58"/>
      <c r="X100" s="58"/>
      <c r="Y100" s="58"/>
      <c r="Z100" s="58"/>
      <c r="AA100" s="58"/>
      <c r="AB100" s="110"/>
      <c r="AC100" s="58"/>
      <c r="AD100" s="58"/>
      <c r="AE100" s="58"/>
      <c r="AF100" s="85"/>
      <c r="AG100" s="58"/>
      <c r="AH100" s="58"/>
      <c r="AI100" s="58"/>
      <c r="AJ100" s="58"/>
      <c r="AK100" s="88"/>
      <c r="AL100" s="702"/>
      <c r="AM100" s="702"/>
      <c r="AN100" s="702"/>
      <c r="AO100" s="702"/>
      <c r="AP100" s="702"/>
      <c r="AQ100" s="702"/>
      <c r="AR100" s="58"/>
      <c r="AS100" s="160"/>
      <c r="AT100" s="160"/>
      <c r="AU100" s="160"/>
      <c r="AV100" s="160"/>
      <c r="AW100" s="160"/>
      <c r="AX100" s="160"/>
      <c r="AY100" s="85"/>
      <c r="AZ100" s="58"/>
      <c r="BA100" s="58"/>
      <c r="BB100" s="58"/>
      <c r="BC100" s="58"/>
      <c r="BD100" s="58"/>
      <c r="BE100" s="58"/>
      <c r="BF100" s="58"/>
      <c r="BG100" s="58"/>
      <c r="BH100" s="29"/>
      <c r="BI100" s="29"/>
      <c r="BJ100" s="29"/>
    </row>
    <row r="101" spans="1:62" ht="31.2" customHeight="1" x14ac:dyDescent="0.5">
      <c r="A101" s="158"/>
      <c r="B101" s="158"/>
      <c r="C101" s="158"/>
      <c r="D101" s="158"/>
      <c r="E101" s="158"/>
      <c r="F101" s="158"/>
      <c r="G101" s="85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87"/>
      <c r="S101" s="87"/>
      <c r="T101" s="58"/>
      <c r="U101" s="58"/>
      <c r="V101" s="58"/>
      <c r="W101" s="58"/>
      <c r="X101" s="58"/>
      <c r="Y101" s="58"/>
      <c r="Z101" s="58"/>
      <c r="AA101" s="58"/>
      <c r="AB101" s="110"/>
      <c r="AC101" s="58"/>
      <c r="AD101" s="58"/>
      <c r="AE101" s="58"/>
      <c r="AF101" s="85"/>
      <c r="AG101" s="58"/>
      <c r="AH101" s="58"/>
      <c r="AI101" s="58"/>
      <c r="AJ101" s="58"/>
      <c r="AK101" s="88"/>
      <c r="AL101" s="705" t="s">
        <v>199</v>
      </c>
      <c r="AM101" s="705"/>
      <c r="AN101" s="705"/>
      <c r="AO101" s="705"/>
      <c r="AP101" s="705"/>
      <c r="AQ101" s="705"/>
      <c r="AR101" s="705"/>
      <c r="AS101" s="705"/>
      <c r="AT101" s="705"/>
      <c r="AU101" s="29"/>
      <c r="AV101" s="29"/>
      <c r="AW101" s="29"/>
      <c r="AX101" s="29"/>
      <c r="AY101" s="58"/>
      <c r="AZ101" s="58"/>
      <c r="BA101" s="58"/>
      <c r="BB101" s="58"/>
      <c r="BC101" s="58"/>
      <c r="BD101" s="58"/>
      <c r="BE101" s="58"/>
      <c r="BF101" s="58"/>
      <c r="BG101" s="58"/>
      <c r="BH101" s="29"/>
      <c r="BI101" s="29"/>
      <c r="BJ101" s="29"/>
    </row>
    <row r="102" spans="1:62" ht="31.2" customHeight="1" x14ac:dyDescent="0.5">
      <c r="A102" s="370" t="s">
        <v>212</v>
      </c>
      <c r="B102" s="370"/>
      <c r="C102" s="370"/>
      <c r="D102" s="370"/>
      <c r="E102" s="370"/>
      <c r="F102" s="370"/>
      <c r="G102" s="370"/>
      <c r="H102" s="370"/>
      <c r="I102" s="370"/>
      <c r="J102" s="370"/>
      <c r="K102" s="370"/>
      <c r="L102" s="370"/>
      <c r="M102" s="370"/>
      <c r="N102" s="58"/>
      <c r="O102" s="58"/>
      <c r="P102" s="58"/>
      <c r="Q102" s="58"/>
      <c r="R102" s="87"/>
      <c r="S102" s="87"/>
      <c r="T102" s="58"/>
      <c r="U102" s="58"/>
      <c r="V102" s="58"/>
      <c r="W102" s="58"/>
      <c r="X102" s="58"/>
      <c r="Y102" s="58"/>
      <c r="Z102" s="58"/>
      <c r="AA102" s="58"/>
      <c r="AB102" s="110"/>
      <c r="AC102" s="58"/>
      <c r="AD102" s="58"/>
      <c r="AE102" s="58"/>
      <c r="AF102" s="85"/>
      <c r="AG102" s="58"/>
      <c r="AH102" s="58"/>
      <c r="AI102" s="58"/>
      <c r="AJ102" s="58"/>
      <c r="AK102" s="88"/>
      <c r="AL102" s="160"/>
      <c r="AM102" s="160"/>
      <c r="AN102" s="160"/>
      <c r="AO102" s="160"/>
      <c r="AP102" s="160"/>
      <c r="AQ102" s="160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29"/>
      <c r="BI102" s="29"/>
      <c r="BJ102" s="29"/>
    </row>
    <row r="103" spans="1:62" ht="31.2" customHeight="1" x14ac:dyDescent="0.5">
      <c r="A103" s="30"/>
      <c r="B103" s="30"/>
      <c r="C103" s="30"/>
      <c r="D103" s="30"/>
      <c r="E103" s="30"/>
      <c r="F103" s="30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87"/>
      <c r="S103" s="87"/>
      <c r="T103" s="58"/>
      <c r="U103" s="58"/>
      <c r="V103" s="58"/>
      <c r="W103" s="58"/>
      <c r="X103" s="58"/>
      <c r="Y103" s="58"/>
      <c r="Z103" s="58"/>
      <c r="AA103" s="58"/>
      <c r="AB103" s="110"/>
      <c r="AC103" s="58"/>
      <c r="AD103" s="58"/>
      <c r="AE103" s="58"/>
      <c r="AF103" s="85"/>
      <c r="AG103" s="58"/>
      <c r="AH103" s="58"/>
      <c r="AI103" s="58"/>
      <c r="AJ103" s="58"/>
      <c r="AK103" s="88"/>
      <c r="AL103" s="30"/>
      <c r="AM103" s="30"/>
      <c r="AN103" s="30"/>
      <c r="AO103" s="30"/>
      <c r="AP103" s="30"/>
      <c r="AQ103" s="30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29"/>
      <c r="BI103" s="29"/>
      <c r="BJ103" s="29"/>
    </row>
    <row r="104" spans="1:62" ht="27.6" customHeight="1" x14ac:dyDescent="0.5">
      <c r="A104" s="704" t="s">
        <v>188</v>
      </c>
      <c r="B104" s="704"/>
      <c r="C104" s="704"/>
      <c r="D104" s="704"/>
      <c r="E104" s="704"/>
      <c r="F104" s="704"/>
      <c r="G104" s="704"/>
      <c r="H104" s="704"/>
      <c r="I104" s="704"/>
      <c r="J104" s="704"/>
      <c r="K104" s="704"/>
      <c r="L104" s="704"/>
      <c r="M104" s="704"/>
      <c r="N104" s="704"/>
      <c r="O104" s="704"/>
      <c r="P104" s="704"/>
      <c r="Q104" s="704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85"/>
      <c r="AF104" s="85"/>
      <c r="AG104" s="58"/>
      <c r="AH104" s="58"/>
      <c r="AI104" s="58"/>
      <c r="AJ104" s="58"/>
      <c r="AK104" s="88"/>
      <c r="AL104" s="355" t="s">
        <v>89</v>
      </c>
      <c r="AM104" s="355"/>
      <c r="AN104" s="355"/>
      <c r="AO104" s="355"/>
      <c r="AP104" s="355"/>
      <c r="AQ104" s="355"/>
      <c r="AR104" s="355"/>
      <c r="AS104" s="355"/>
      <c r="AT104" s="355"/>
      <c r="AU104" s="355"/>
      <c r="AV104" s="355"/>
      <c r="AW104" s="355"/>
      <c r="AX104" s="355"/>
      <c r="AY104" s="355"/>
      <c r="AZ104" s="355"/>
      <c r="BA104" s="355"/>
      <c r="BB104" s="355"/>
      <c r="BC104" s="355"/>
      <c r="BD104" s="355"/>
      <c r="BE104" s="355"/>
      <c r="BF104" s="355"/>
      <c r="BG104" s="27"/>
      <c r="BH104" s="29"/>
      <c r="BI104" s="29"/>
      <c r="BJ104" s="29"/>
    </row>
    <row r="105" spans="1:62" ht="31.2" customHeight="1" x14ac:dyDescent="0.5">
      <c r="A105" s="704"/>
      <c r="B105" s="704"/>
      <c r="C105" s="704"/>
      <c r="D105" s="704"/>
      <c r="E105" s="704"/>
      <c r="F105" s="704"/>
      <c r="G105" s="704"/>
      <c r="H105" s="704"/>
      <c r="I105" s="704"/>
      <c r="J105" s="704"/>
      <c r="K105" s="704"/>
      <c r="L105" s="704"/>
      <c r="M105" s="704"/>
      <c r="N105" s="704"/>
      <c r="O105" s="704"/>
      <c r="P105" s="704"/>
      <c r="Q105" s="704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58"/>
      <c r="AF105" s="85"/>
      <c r="AG105" s="58"/>
      <c r="AH105" s="58"/>
      <c r="AI105" s="58"/>
      <c r="AJ105" s="58"/>
      <c r="AK105" s="88"/>
      <c r="AL105" s="355"/>
      <c r="AM105" s="355"/>
      <c r="AN105" s="355"/>
      <c r="AO105" s="355"/>
      <c r="AP105" s="355"/>
      <c r="AQ105" s="355"/>
      <c r="AR105" s="355"/>
      <c r="AS105" s="355"/>
      <c r="AT105" s="355"/>
      <c r="AU105" s="355"/>
      <c r="AV105" s="355"/>
      <c r="AW105" s="355"/>
      <c r="AX105" s="355"/>
      <c r="AY105" s="355"/>
      <c r="AZ105" s="355"/>
      <c r="BA105" s="355"/>
      <c r="BB105" s="355"/>
      <c r="BC105" s="355"/>
      <c r="BD105" s="355"/>
      <c r="BE105" s="355"/>
      <c r="BF105" s="355"/>
      <c r="BG105" s="27"/>
      <c r="BH105" s="29"/>
      <c r="BI105" s="29"/>
      <c r="BJ105" s="29"/>
    </row>
    <row r="106" spans="1:62" ht="42.75" customHeight="1" x14ac:dyDescent="0.5">
      <c r="A106" s="89" t="s">
        <v>189</v>
      </c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58"/>
      <c r="R106" s="87"/>
      <c r="S106" s="87"/>
      <c r="T106" s="58"/>
      <c r="U106" s="58"/>
      <c r="V106" s="58"/>
      <c r="W106" s="58"/>
      <c r="X106" s="58"/>
      <c r="Y106" s="58"/>
      <c r="Z106" s="58"/>
      <c r="AA106" s="58"/>
      <c r="AB106" s="110"/>
      <c r="AC106" s="58"/>
      <c r="AD106" s="58"/>
      <c r="AE106" s="58"/>
      <c r="AF106" s="85"/>
      <c r="AG106" s="58"/>
      <c r="AH106" s="58"/>
      <c r="AI106" s="58"/>
      <c r="AJ106" s="58"/>
      <c r="AK106" s="88"/>
      <c r="AL106" s="355"/>
      <c r="AM106" s="355"/>
      <c r="AN106" s="355"/>
      <c r="AO106" s="355"/>
      <c r="AP106" s="355"/>
      <c r="AQ106" s="355"/>
      <c r="AR106" s="355"/>
      <c r="AS106" s="355"/>
      <c r="AT106" s="355"/>
      <c r="AU106" s="355"/>
      <c r="AV106" s="355"/>
      <c r="AW106" s="355"/>
      <c r="AX106" s="355"/>
      <c r="AY106" s="355"/>
      <c r="AZ106" s="355"/>
      <c r="BA106" s="355"/>
      <c r="BB106" s="355"/>
      <c r="BC106" s="355"/>
      <c r="BD106" s="355"/>
      <c r="BE106" s="355"/>
      <c r="BF106" s="355"/>
      <c r="BG106" s="27"/>
      <c r="BH106" s="29"/>
      <c r="BI106" s="29"/>
      <c r="BJ106" s="29"/>
    </row>
    <row r="107" spans="1:62" ht="31.5" customHeight="1" x14ac:dyDescent="0.5">
      <c r="A107" s="77" t="s">
        <v>190</v>
      </c>
      <c r="B107" s="77"/>
      <c r="C107" s="77"/>
      <c r="D107" s="5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58"/>
      <c r="R107" s="87"/>
      <c r="S107" s="87"/>
      <c r="T107" s="58"/>
      <c r="U107" s="58"/>
      <c r="V107" s="58"/>
      <c r="W107" s="58"/>
      <c r="X107" s="58"/>
      <c r="Y107" s="58"/>
      <c r="Z107" s="58"/>
      <c r="AA107" s="58"/>
      <c r="AB107" s="110"/>
      <c r="AC107" s="58"/>
      <c r="AD107" s="58"/>
      <c r="AE107" s="58"/>
      <c r="AF107" s="85"/>
      <c r="AG107" s="58"/>
      <c r="AH107" s="58"/>
      <c r="AI107" s="58"/>
      <c r="AJ107" s="58"/>
      <c r="AK107" s="88"/>
      <c r="AL107" s="369"/>
      <c r="AM107" s="369"/>
      <c r="AN107" s="369"/>
      <c r="AO107" s="369"/>
      <c r="AP107" s="369"/>
      <c r="AQ107" s="369"/>
      <c r="AR107" s="58"/>
      <c r="AS107" s="385" t="s">
        <v>175</v>
      </c>
      <c r="AT107" s="385"/>
      <c r="AU107" s="385"/>
      <c r="AV107" s="385"/>
      <c r="AW107" s="385"/>
      <c r="AX107" s="385"/>
      <c r="AY107" s="85"/>
      <c r="AZ107" s="58"/>
      <c r="BA107" s="58"/>
      <c r="BB107" s="58"/>
      <c r="BC107" s="58"/>
      <c r="BD107" s="58"/>
      <c r="BE107" s="58"/>
      <c r="BF107" s="58"/>
      <c r="BG107" s="58"/>
      <c r="BH107" s="29"/>
      <c r="BI107" s="29"/>
      <c r="BJ107" s="29"/>
    </row>
    <row r="108" spans="1:62" ht="31.2" customHeight="1" x14ac:dyDescent="0.5">
      <c r="A108" s="158"/>
      <c r="B108" s="158"/>
      <c r="C108" s="158"/>
      <c r="D108" s="158"/>
      <c r="E108" s="158"/>
      <c r="F108" s="1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87"/>
      <c r="S108" s="87"/>
      <c r="T108" s="58"/>
      <c r="U108" s="58"/>
      <c r="V108" s="58"/>
      <c r="W108" s="58"/>
      <c r="X108" s="58"/>
      <c r="Y108" s="58"/>
      <c r="Z108" s="58"/>
      <c r="AA108" s="58"/>
      <c r="AB108" s="110"/>
      <c r="AC108" s="58"/>
      <c r="AD108" s="58"/>
      <c r="AE108" s="58"/>
      <c r="AF108" s="85"/>
      <c r="AG108" s="58"/>
      <c r="AH108" s="58"/>
      <c r="AI108" s="58"/>
      <c r="AJ108" s="58"/>
      <c r="AK108" s="88"/>
      <c r="AL108" s="32" t="s">
        <v>172</v>
      </c>
      <c r="AM108" s="58"/>
      <c r="AN108" s="58"/>
      <c r="AO108" s="58"/>
      <c r="AP108" s="58"/>
      <c r="AQ108" s="58"/>
      <c r="AR108" s="58"/>
      <c r="AS108" s="160"/>
      <c r="AT108" s="160"/>
      <c r="AU108" s="160"/>
      <c r="AV108" s="160"/>
      <c r="AW108" s="160"/>
      <c r="AX108" s="160"/>
      <c r="AY108" s="58"/>
      <c r="AZ108" s="58"/>
      <c r="BA108" s="58"/>
      <c r="BB108" s="58"/>
      <c r="BC108" s="58"/>
      <c r="BD108" s="58"/>
      <c r="BE108" s="58"/>
      <c r="BF108" s="58"/>
      <c r="BG108" s="58"/>
      <c r="BH108" s="29"/>
      <c r="BI108" s="29"/>
      <c r="BJ108" s="29"/>
    </row>
    <row r="109" spans="1:62" ht="31.2" customHeight="1" x14ac:dyDescent="0.5">
      <c r="A109" s="374" t="s">
        <v>224</v>
      </c>
      <c r="B109" s="374"/>
      <c r="C109" s="374"/>
      <c r="D109" s="374"/>
      <c r="E109" s="374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/>
      <c r="Q109" s="374"/>
      <c r="R109" s="87"/>
      <c r="S109" s="87"/>
      <c r="T109" s="58"/>
      <c r="U109" s="58"/>
      <c r="V109" s="58"/>
      <c r="W109" s="58"/>
      <c r="X109" s="58"/>
      <c r="Y109" s="58"/>
      <c r="Z109" s="58"/>
      <c r="AA109" s="58"/>
      <c r="AB109" s="110"/>
      <c r="AC109" s="58"/>
      <c r="AD109" s="58"/>
      <c r="AE109" s="58"/>
      <c r="AF109" s="85"/>
      <c r="AG109" s="58"/>
      <c r="AH109" s="58"/>
      <c r="AI109" s="58"/>
      <c r="AJ109" s="58"/>
      <c r="AK109" s="88"/>
      <c r="AL109" s="353" t="s">
        <v>199</v>
      </c>
      <c r="AM109" s="353"/>
      <c r="AN109" s="353"/>
      <c r="AO109" s="353"/>
      <c r="AP109" s="353"/>
      <c r="AQ109" s="353"/>
      <c r="AR109" s="353"/>
      <c r="AS109" s="353"/>
      <c r="AT109" s="353"/>
      <c r="AU109" s="353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29"/>
      <c r="BI109" s="29"/>
      <c r="BJ109" s="29"/>
    </row>
    <row r="110" spans="1:62" ht="31.2" customHeight="1" x14ac:dyDescent="0.5">
      <c r="A110" s="374"/>
      <c r="B110" s="374"/>
      <c r="C110" s="374"/>
      <c r="D110" s="374"/>
      <c r="E110" s="374"/>
      <c r="F110" s="374"/>
      <c r="G110" s="374"/>
      <c r="H110" s="374"/>
      <c r="I110" s="374"/>
      <c r="J110" s="374"/>
      <c r="K110" s="374"/>
      <c r="L110" s="374"/>
      <c r="M110" s="374"/>
      <c r="N110" s="374"/>
      <c r="O110" s="374"/>
      <c r="P110" s="374"/>
      <c r="Q110" s="374"/>
      <c r="R110" s="65"/>
      <c r="S110" s="65"/>
      <c r="T110" s="29"/>
      <c r="U110" s="29"/>
      <c r="V110" s="29"/>
      <c r="W110" s="29"/>
      <c r="X110" s="29"/>
      <c r="Y110" s="29"/>
      <c r="Z110" s="29"/>
      <c r="AA110" s="29"/>
      <c r="AB110" s="98"/>
      <c r="AC110" s="29"/>
      <c r="AD110" s="29"/>
      <c r="AE110" s="58"/>
      <c r="AF110" s="85"/>
      <c r="AG110" s="58"/>
      <c r="AH110" s="58"/>
      <c r="AI110" s="58"/>
      <c r="AJ110" s="58"/>
      <c r="AK110" s="88"/>
      <c r="AL110" s="703"/>
      <c r="AM110" s="703"/>
      <c r="AN110" s="703"/>
      <c r="AO110" s="703"/>
      <c r="AP110" s="703"/>
      <c r="AQ110" s="703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29"/>
      <c r="BI110" s="29"/>
      <c r="BJ110" s="29"/>
    </row>
    <row r="111" spans="1:62" ht="27.6" customHeight="1" x14ac:dyDescent="0.5">
      <c r="A111" s="364" t="s">
        <v>191</v>
      </c>
      <c r="B111" s="364"/>
      <c r="C111" s="364"/>
      <c r="D111" s="364"/>
      <c r="E111" s="364"/>
      <c r="F111" s="364"/>
      <c r="G111" s="364"/>
      <c r="H111" s="364"/>
      <c r="I111" s="364"/>
      <c r="J111" s="364"/>
      <c r="K111" s="364"/>
      <c r="L111" s="364"/>
      <c r="M111" s="364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85"/>
      <c r="AF111" s="85"/>
      <c r="AG111" s="58"/>
      <c r="AH111" s="58"/>
      <c r="AI111" s="58"/>
      <c r="AJ111" s="58"/>
      <c r="AK111" s="88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58"/>
      <c r="BH111" s="29"/>
      <c r="BI111" s="29"/>
      <c r="BJ111" s="29"/>
    </row>
    <row r="112" spans="1:62" ht="31.2" customHeight="1" x14ac:dyDescent="0.55000000000000004">
      <c r="A112" s="365" t="s">
        <v>190</v>
      </c>
      <c r="B112" s="365"/>
      <c r="C112" s="365"/>
      <c r="D112" s="365"/>
      <c r="E112" s="365"/>
      <c r="F112" s="365"/>
      <c r="G112" s="365"/>
      <c r="H112" s="365"/>
      <c r="I112" s="365"/>
      <c r="J112" s="365"/>
      <c r="K112" s="365"/>
      <c r="L112" s="365"/>
      <c r="M112" s="365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85"/>
      <c r="AF112" s="85"/>
      <c r="AG112" s="58"/>
      <c r="AH112" s="58"/>
      <c r="AI112" s="58"/>
      <c r="AJ112" s="58"/>
      <c r="AK112" s="88"/>
      <c r="AL112" s="353" t="s">
        <v>90</v>
      </c>
      <c r="AM112" s="353"/>
      <c r="AN112" s="353"/>
      <c r="AO112" s="353"/>
      <c r="AP112" s="353"/>
      <c r="AQ112" s="353"/>
      <c r="AR112" s="353"/>
      <c r="AS112" s="353"/>
      <c r="AT112" s="353"/>
      <c r="AU112" s="353"/>
      <c r="AV112" s="353"/>
      <c r="AW112" s="353"/>
      <c r="AX112" s="353"/>
      <c r="AY112" s="353"/>
      <c r="AZ112" s="353"/>
      <c r="BA112" s="353"/>
      <c r="BB112" s="353"/>
      <c r="BC112" s="353"/>
      <c r="BD112" s="353"/>
      <c r="BE112" s="353"/>
      <c r="BF112" s="353"/>
      <c r="BG112" s="58"/>
      <c r="BH112" s="29"/>
      <c r="BI112" s="29"/>
      <c r="BJ112" s="29"/>
    </row>
    <row r="113" spans="1:62" ht="33.75" customHeight="1" x14ac:dyDescent="0.5">
      <c r="A113" s="158"/>
      <c r="B113" s="158"/>
      <c r="C113" s="158"/>
      <c r="D113" s="158"/>
      <c r="E113" s="158"/>
      <c r="F113" s="158"/>
      <c r="G113" s="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111"/>
      <c r="AC113" s="86"/>
      <c r="AD113" s="86"/>
      <c r="AE113" s="58"/>
      <c r="AF113" s="85"/>
      <c r="AG113" s="58"/>
      <c r="AH113" s="58"/>
      <c r="AI113" s="58"/>
      <c r="AJ113" s="58"/>
      <c r="AK113" s="88"/>
      <c r="AL113" s="369"/>
      <c r="AM113" s="369"/>
      <c r="AN113" s="369"/>
      <c r="AO113" s="369"/>
      <c r="AP113" s="369"/>
      <c r="AQ113" s="369"/>
      <c r="AR113" s="58"/>
      <c r="AS113" s="385" t="s">
        <v>210</v>
      </c>
      <c r="AT113" s="385"/>
      <c r="AU113" s="385"/>
      <c r="AV113" s="385"/>
      <c r="AW113" s="385"/>
      <c r="AX113" s="385"/>
      <c r="AY113" s="58"/>
      <c r="AZ113" s="58"/>
      <c r="BA113" s="58"/>
      <c r="BB113" s="58"/>
      <c r="BC113" s="58"/>
      <c r="BD113" s="58"/>
      <c r="BE113" s="58"/>
      <c r="BF113" s="58"/>
      <c r="BG113" s="58"/>
      <c r="BH113" s="29"/>
      <c r="BI113" s="29"/>
      <c r="BJ113" s="29"/>
    </row>
    <row r="114" spans="1:62" s="2" customFormat="1" ht="36.75" customHeight="1" x14ac:dyDescent="0.55000000000000004">
      <c r="A114" s="354" t="s">
        <v>205</v>
      </c>
      <c r="B114" s="354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86"/>
      <c r="X114" s="86"/>
      <c r="Y114" s="86"/>
      <c r="Z114" s="86"/>
      <c r="AA114" s="86"/>
      <c r="AB114" s="111"/>
      <c r="AC114" s="86"/>
      <c r="AD114" s="86"/>
      <c r="AE114" s="58"/>
      <c r="AF114" s="85"/>
      <c r="AG114" s="58"/>
      <c r="AH114" s="58"/>
      <c r="AI114" s="58"/>
      <c r="AJ114" s="58"/>
      <c r="AK114" s="88"/>
      <c r="AL114" s="353" t="s">
        <v>199</v>
      </c>
      <c r="AM114" s="353"/>
      <c r="AN114" s="353"/>
      <c r="AO114" s="353"/>
      <c r="AP114" s="353"/>
      <c r="AQ114" s="353"/>
      <c r="AR114" s="353"/>
      <c r="AS114" s="353"/>
      <c r="AT114" s="353"/>
      <c r="AU114" s="353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29"/>
      <c r="BI114" s="29"/>
      <c r="BJ114" s="29"/>
    </row>
    <row r="115" spans="1:62" s="2" customFormat="1" ht="30.75" customHeight="1" x14ac:dyDescent="0.55000000000000004">
      <c r="A115" s="354"/>
      <c r="B115" s="354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86"/>
      <c r="X115" s="86"/>
      <c r="Y115" s="86"/>
      <c r="Z115" s="86"/>
      <c r="AA115" s="86"/>
      <c r="AB115" s="111"/>
      <c r="AC115" s="86"/>
      <c r="AD115" s="86"/>
      <c r="AE115" s="58"/>
      <c r="AF115" s="90"/>
      <c r="AG115" s="90"/>
      <c r="AH115" s="90"/>
      <c r="AI115" s="90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67"/>
      <c r="AV115" s="67"/>
      <c r="AW115" s="67"/>
      <c r="AX115" s="68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</row>
    <row r="116" spans="1:62" s="2" customFormat="1" ht="30" customHeight="1" x14ac:dyDescent="0.55000000000000004">
      <c r="A116" s="353" t="s">
        <v>211</v>
      </c>
      <c r="B116" s="353"/>
      <c r="C116" s="353"/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  <c r="P116" s="353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112"/>
      <c r="AC116" s="27"/>
      <c r="AD116" s="27"/>
      <c r="AE116" s="90"/>
      <c r="AF116" s="90"/>
      <c r="AG116" s="90"/>
      <c r="AH116" s="90"/>
      <c r="AI116" s="90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67"/>
      <c r="AV116" s="67"/>
      <c r="AW116" s="67"/>
      <c r="AX116" s="68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</row>
    <row r="117" spans="1:62" s="2" customFormat="1" ht="30" customHeight="1" x14ac:dyDescent="0.55000000000000004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90"/>
      <c r="AF117" s="32"/>
      <c r="AG117" s="32"/>
      <c r="AH117" s="32"/>
      <c r="AI117" s="32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67"/>
      <c r="AV117" s="67"/>
      <c r="AW117" s="67"/>
      <c r="AX117" s="68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</row>
    <row r="118" spans="1:62" s="2" customFormat="1" ht="30" customHeight="1" x14ac:dyDescent="0.55000000000000004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32"/>
      <c r="AF118" s="32"/>
      <c r="AG118" s="32"/>
      <c r="AH118" s="32"/>
      <c r="AI118" s="32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67"/>
      <c r="AV118" s="67"/>
      <c r="AW118" s="67"/>
      <c r="AX118" s="68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</row>
    <row r="119" spans="1:62" s="2" customFormat="1" ht="30" customHeight="1" x14ac:dyDescent="0.55000000000000004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113"/>
      <c r="AC119" s="30"/>
      <c r="AD119" s="30"/>
      <c r="AE119" s="32"/>
      <c r="AF119" s="77"/>
      <c r="AG119" s="77"/>
      <c r="AH119" s="77"/>
      <c r="AI119" s="77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67"/>
      <c r="AV119" s="67"/>
      <c r="AW119" s="67"/>
      <c r="AX119" s="68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</row>
    <row r="120" spans="1:62" s="2" customFormat="1" ht="30" customHeight="1" x14ac:dyDescent="0.55000000000000004">
      <c r="A120" s="365"/>
      <c r="B120" s="365"/>
      <c r="C120" s="365"/>
      <c r="D120" s="365"/>
      <c r="E120" s="365"/>
      <c r="F120" s="365"/>
      <c r="G120" s="365"/>
      <c r="H120" s="365"/>
      <c r="I120" s="365"/>
      <c r="J120" s="365"/>
      <c r="K120" s="365"/>
      <c r="L120" s="365"/>
      <c r="M120" s="365"/>
      <c r="N120" s="365"/>
      <c r="O120" s="365"/>
      <c r="P120" s="365"/>
      <c r="Q120" s="365"/>
      <c r="R120" s="365"/>
      <c r="S120" s="365"/>
      <c r="T120" s="365"/>
      <c r="U120" s="365"/>
      <c r="V120" s="365"/>
      <c r="W120" s="365"/>
      <c r="X120" s="365"/>
      <c r="Y120" s="365"/>
      <c r="Z120" s="365"/>
      <c r="AA120" s="365"/>
      <c r="AB120" s="365"/>
      <c r="AC120" s="365"/>
      <c r="AD120" s="77"/>
      <c r="AE120" s="77"/>
      <c r="AF120" s="77"/>
      <c r="AG120" s="77"/>
      <c r="AH120" s="77"/>
      <c r="AI120" s="77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67"/>
      <c r="AV120" s="67"/>
      <c r="AW120" s="67"/>
      <c r="AX120" s="68"/>
      <c r="AY120" s="29"/>
      <c r="AZ120" s="29"/>
      <c r="BA120" s="29"/>
      <c r="BB120" s="29"/>
      <c r="BC120" s="29"/>
      <c r="BD120" s="29"/>
      <c r="BE120" s="29"/>
      <c r="BF120" s="29"/>
      <c r="BG120" s="29"/>
    </row>
    <row r="121" spans="1:62" s="2" customFormat="1" ht="30" customHeight="1" x14ac:dyDescent="0.55000000000000004">
      <c r="AB121" s="114"/>
    </row>
    <row r="122" spans="1:62" s="2" customFormat="1" ht="30" customHeight="1" x14ac:dyDescent="0.55000000000000004">
      <c r="AB122" s="114"/>
    </row>
    <row r="123" spans="1:62" s="2" customFormat="1" ht="30" customHeight="1" x14ac:dyDescent="0.55000000000000004">
      <c r="AB123" s="114"/>
    </row>
    <row r="124" spans="1:62" s="2" customFormat="1" ht="30" customHeight="1" x14ac:dyDescent="0.55000000000000004">
      <c r="AB124" s="114"/>
    </row>
    <row r="125" spans="1:62" s="2" customFormat="1" ht="30" customHeight="1" x14ac:dyDescent="0.55000000000000004">
      <c r="AB125" s="114"/>
    </row>
    <row r="126" spans="1:62" s="2" customFormat="1" ht="30" customHeight="1" x14ac:dyDescent="0.55000000000000004">
      <c r="AB126" s="114"/>
    </row>
    <row r="127" spans="1:62" s="2" customFormat="1" ht="30" customHeight="1" x14ac:dyDescent="0.55000000000000004">
      <c r="AB127" s="114"/>
    </row>
    <row r="128" spans="1:62" s="2" customFormat="1" ht="30" customHeight="1" x14ac:dyDescent="0.55000000000000004">
      <c r="AB128" s="114"/>
    </row>
    <row r="129" spans="1:63" s="2" customFormat="1" ht="30" customHeight="1" x14ac:dyDescent="0.55000000000000004">
      <c r="AB129" s="114"/>
    </row>
    <row r="130" spans="1:63" s="2" customFormat="1" ht="30" customHeight="1" x14ac:dyDescent="0.55000000000000004">
      <c r="AB130" s="114"/>
    </row>
    <row r="131" spans="1:63" s="2" customFormat="1" ht="30" customHeight="1" x14ac:dyDescent="0.55000000000000004">
      <c r="AB131" s="114"/>
      <c r="BK131" s="1"/>
    </row>
    <row r="132" spans="1:63" ht="30.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114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</sheetData>
  <mergeCells count="791">
    <mergeCell ref="AQ54:AR54"/>
    <mergeCell ref="AS54:AT54"/>
    <mergeCell ref="AL97:BJ98"/>
    <mergeCell ref="B58:S58"/>
    <mergeCell ref="V60:W60"/>
    <mergeCell ref="T60:U60"/>
    <mergeCell ref="T58:U58"/>
    <mergeCell ref="V58:W58"/>
    <mergeCell ref="A60:S60"/>
    <mergeCell ref="B54:S54"/>
    <mergeCell ref="X52:Y52"/>
    <mergeCell ref="T53:U53"/>
    <mergeCell ref="V53:W53"/>
    <mergeCell ref="B57:S57"/>
    <mergeCell ref="A59:S59"/>
    <mergeCell ref="Z52:AA52"/>
    <mergeCell ref="AC53:AD53"/>
    <mergeCell ref="AM52:AN52"/>
    <mergeCell ref="AM53:AN53"/>
    <mergeCell ref="AI53:AJ53"/>
    <mergeCell ref="AG38:AH38"/>
    <mergeCell ref="AG39:AH39"/>
    <mergeCell ref="AG40:AH40"/>
    <mergeCell ref="AG41:AH41"/>
    <mergeCell ref="AE38:AF38"/>
    <mergeCell ref="AE40:AF40"/>
    <mergeCell ref="B52:S52"/>
    <mergeCell ref="V52:W52"/>
    <mergeCell ref="T52:U52"/>
    <mergeCell ref="B53:S53"/>
    <mergeCell ref="B50:S50"/>
    <mergeCell ref="B51:S51"/>
    <mergeCell ref="T51:U51"/>
    <mergeCell ref="B43:S43"/>
    <mergeCell ref="T47:U47"/>
    <mergeCell ref="B47:S47"/>
    <mergeCell ref="T48:U48"/>
    <mergeCell ref="B44:S44"/>
    <mergeCell ref="B45:S45"/>
    <mergeCell ref="T45:U45"/>
    <mergeCell ref="B48:S48"/>
    <mergeCell ref="T50:U50"/>
    <mergeCell ref="B49:S49"/>
    <mergeCell ref="B56:S56"/>
    <mergeCell ref="T56:U56"/>
    <mergeCell ref="B55:S55"/>
    <mergeCell ref="AC56:AD56"/>
    <mergeCell ref="AE53:AF53"/>
    <mergeCell ref="AG55:AH55"/>
    <mergeCell ref="AG53:AH53"/>
    <mergeCell ref="AE54:AF54"/>
    <mergeCell ref="AC55:AD55"/>
    <mergeCell ref="Z54:AA54"/>
    <mergeCell ref="Z53:AA53"/>
    <mergeCell ref="T54:U54"/>
    <mergeCell ref="V61:W61"/>
    <mergeCell ref="X59:Y59"/>
    <mergeCell ref="T57:U57"/>
    <mergeCell ref="V57:W57"/>
    <mergeCell ref="V54:W54"/>
    <mergeCell ref="X54:Y54"/>
    <mergeCell ref="T46:U46"/>
    <mergeCell ref="AI55:AJ55"/>
    <mergeCell ref="AG56:AH56"/>
    <mergeCell ref="AG57:AH57"/>
    <mergeCell ref="V49:W49"/>
    <mergeCell ref="V50:W50"/>
    <mergeCell ref="V48:W48"/>
    <mergeCell ref="V51:W51"/>
    <mergeCell ref="X51:Y51"/>
    <mergeCell ref="Z51:AA51"/>
    <mergeCell ref="Z50:AA50"/>
    <mergeCell ref="AE52:AF52"/>
    <mergeCell ref="AE50:AF50"/>
    <mergeCell ref="AC50:AD50"/>
    <mergeCell ref="X49:Y49"/>
    <mergeCell ref="AC51:AD51"/>
    <mergeCell ref="AC52:AD52"/>
    <mergeCell ref="E79:BA79"/>
    <mergeCell ref="E74:BA74"/>
    <mergeCell ref="X47:Y47"/>
    <mergeCell ref="X50:Y50"/>
    <mergeCell ref="A120:AC120"/>
    <mergeCell ref="AL100:AQ100"/>
    <mergeCell ref="AL110:AQ110"/>
    <mergeCell ref="A66:M66"/>
    <mergeCell ref="N66:Q66"/>
    <mergeCell ref="R66:U66"/>
    <mergeCell ref="A75:D75"/>
    <mergeCell ref="A74:D74"/>
    <mergeCell ref="A79:D79"/>
    <mergeCell ref="A88:D88"/>
    <mergeCell ref="A87:D87"/>
    <mergeCell ref="A76:D76"/>
    <mergeCell ref="AS113:AX113"/>
    <mergeCell ref="AL112:BF112"/>
    <mergeCell ref="AL113:AQ113"/>
    <mergeCell ref="E86:BA86"/>
    <mergeCell ref="AS107:AX107"/>
    <mergeCell ref="A104:Q105"/>
    <mergeCell ref="A102:M102"/>
    <mergeCell ref="AL101:AT101"/>
    <mergeCell ref="A67:M67"/>
    <mergeCell ref="N67:Q67"/>
    <mergeCell ref="R67:U67"/>
    <mergeCell ref="V66:Y66"/>
    <mergeCell ref="V47:W47"/>
    <mergeCell ref="X53:Y53"/>
    <mergeCell ref="T43:U43"/>
    <mergeCell ref="V41:W41"/>
    <mergeCell ref="V43:W43"/>
    <mergeCell ref="X43:Y43"/>
    <mergeCell ref="X46:Y46"/>
    <mergeCell ref="B46:S46"/>
    <mergeCell ref="X44:Y44"/>
    <mergeCell ref="X45:Y45"/>
    <mergeCell ref="V46:W46"/>
    <mergeCell ref="V55:W55"/>
    <mergeCell ref="X55:Y55"/>
    <mergeCell ref="X56:Y56"/>
    <mergeCell ref="A61:S61"/>
    <mergeCell ref="V59:W59"/>
    <mergeCell ref="T59:U59"/>
    <mergeCell ref="T61:U61"/>
    <mergeCell ref="T44:U44"/>
    <mergeCell ref="V44:W44"/>
    <mergeCell ref="AG37:AH37"/>
    <mergeCell ref="T42:U42"/>
    <mergeCell ref="X34:Y34"/>
    <mergeCell ref="B34:S34"/>
    <mergeCell ref="B42:S42"/>
    <mergeCell ref="X42:Y42"/>
    <mergeCell ref="V42:W42"/>
    <mergeCell ref="T41:U41"/>
    <mergeCell ref="X36:Y36"/>
    <mergeCell ref="T38:U38"/>
    <mergeCell ref="X38:Y38"/>
    <mergeCell ref="Z39:AA39"/>
    <mergeCell ref="AC38:AD38"/>
    <mergeCell ref="Z40:AA40"/>
    <mergeCell ref="AE34:AF34"/>
    <mergeCell ref="AG42:AH42"/>
    <mergeCell ref="T40:U40"/>
    <mergeCell ref="T35:U35"/>
    <mergeCell ref="Z36:AA36"/>
    <mergeCell ref="AE37:AF37"/>
    <mergeCell ref="B41:S41"/>
    <mergeCell ref="X33:Y33"/>
    <mergeCell ref="B39:S39"/>
    <mergeCell ref="B40:S40"/>
    <mergeCell ref="V38:W38"/>
    <mergeCell ref="B30:S30"/>
    <mergeCell ref="T30:U30"/>
    <mergeCell ref="T34:U34"/>
    <mergeCell ref="B38:S38"/>
    <mergeCell ref="B33:S33"/>
    <mergeCell ref="T37:U37"/>
    <mergeCell ref="B32:S32"/>
    <mergeCell ref="B35:S35"/>
    <mergeCell ref="B36:S36"/>
    <mergeCell ref="B37:S37"/>
    <mergeCell ref="X35:Y35"/>
    <mergeCell ref="X32:Y32"/>
    <mergeCell ref="Z35:AA35"/>
    <mergeCell ref="V32:W32"/>
    <mergeCell ref="V34:W34"/>
    <mergeCell ref="X37:Y37"/>
    <mergeCell ref="V29:W29"/>
    <mergeCell ref="T32:U32"/>
    <mergeCell ref="X30:Y30"/>
    <mergeCell ref="X31:Y31"/>
    <mergeCell ref="V35:W35"/>
    <mergeCell ref="T31:U31"/>
    <mergeCell ref="V33:W33"/>
    <mergeCell ref="V31:W31"/>
    <mergeCell ref="T33:U33"/>
    <mergeCell ref="V37:W37"/>
    <mergeCell ref="X41:Y41"/>
    <mergeCell ref="X40:Y40"/>
    <mergeCell ref="X39:Y39"/>
    <mergeCell ref="V39:W39"/>
    <mergeCell ref="AE48:AF48"/>
    <mergeCell ref="Z38:AA38"/>
    <mergeCell ref="AC40:AD40"/>
    <mergeCell ref="AC39:AD39"/>
    <mergeCell ref="AE43:AF43"/>
    <mergeCell ref="Z45:AA45"/>
    <mergeCell ref="Z41:AA41"/>
    <mergeCell ref="AC41:AD41"/>
    <mergeCell ref="AE41:AF41"/>
    <mergeCell ref="Z42:AA42"/>
    <mergeCell ref="AC42:AD42"/>
    <mergeCell ref="Z44:AA44"/>
    <mergeCell ref="AC43:AD43"/>
    <mergeCell ref="Z43:AA43"/>
    <mergeCell ref="AC45:AD45"/>
    <mergeCell ref="V40:W40"/>
    <mergeCell ref="AE39:AF39"/>
    <mergeCell ref="V45:W45"/>
    <mergeCell ref="AC34:AD34"/>
    <mergeCell ref="Z34:AA34"/>
    <mergeCell ref="AC31:AD31"/>
    <mergeCell ref="AI33:AJ33"/>
    <mergeCell ref="AG32:AH32"/>
    <mergeCell ref="AG33:AH33"/>
    <mergeCell ref="AI32:AJ32"/>
    <mergeCell ref="B29:S29"/>
    <mergeCell ref="X29:Y29"/>
    <mergeCell ref="T29:U29"/>
    <mergeCell ref="V30:W30"/>
    <mergeCell ref="Z32:AA32"/>
    <mergeCell ref="B31:S31"/>
    <mergeCell ref="AC59:AD59"/>
    <mergeCell ref="AS59:AT59"/>
    <mergeCell ref="AW59:AX59"/>
    <mergeCell ref="AG59:AH59"/>
    <mergeCell ref="AM59:AN59"/>
    <mergeCell ref="Z59:AA59"/>
    <mergeCell ref="AE59:AF59"/>
    <mergeCell ref="AE29:AF29"/>
    <mergeCell ref="AC30:AD30"/>
    <mergeCell ref="AE31:AF31"/>
    <mergeCell ref="AI34:AJ34"/>
    <mergeCell ref="AI36:AJ36"/>
    <mergeCell ref="AI35:AJ35"/>
    <mergeCell ref="AC37:AD37"/>
    <mergeCell ref="AC35:AD35"/>
    <mergeCell ref="AG34:AH34"/>
    <mergeCell ref="AG35:AH35"/>
    <mergeCell ref="AE35:AF35"/>
    <mergeCell ref="AG31:AH31"/>
    <mergeCell ref="AE32:AF32"/>
    <mergeCell ref="Z37:AA37"/>
    <mergeCell ref="AE30:AF30"/>
    <mergeCell ref="Z33:AA33"/>
    <mergeCell ref="Z30:AA30"/>
    <mergeCell ref="AE47:AF47"/>
    <mergeCell ref="AC47:AD47"/>
    <mergeCell ref="Z47:AA47"/>
    <mergeCell ref="X48:Y48"/>
    <mergeCell ref="T49:U49"/>
    <mergeCell ref="AE51:AF51"/>
    <mergeCell ref="E73:BA73"/>
    <mergeCell ref="V65:Y65"/>
    <mergeCell ref="AM64:BJ64"/>
    <mergeCell ref="AM65:BJ67"/>
    <mergeCell ref="BC73:BJ73"/>
    <mergeCell ref="Z64:AL64"/>
    <mergeCell ref="V67:Y67"/>
    <mergeCell ref="BA59:BC59"/>
    <mergeCell ref="AQ61:AV61"/>
    <mergeCell ref="AK61:AP61"/>
    <mergeCell ref="AG61:AH61"/>
    <mergeCell ref="AI61:AJ61"/>
    <mergeCell ref="A62:S62"/>
    <mergeCell ref="AI62:AJ62"/>
    <mergeCell ref="X61:Y61"/>
    <mergeCell ref="X62:Y62"/>
    <mergeCell ref="AC61:AD61"/>
    <mergeCell ref="AQ62:AV62"/>
    <mergeCell ref="AE42:AF42"/>
    <mergeCell ref="AO46:AP46"/>
    <mergeCell ref="AM45:AN45"/>
    <mergeCell ref="AI43:AJ43"/>
    <mergeCell ref="AE45:AF45"/>
    <mergeCell ref="AG46:AH46"/>
    <mergeCell ref="AK44:AL44"/>
    <mergeCell ref="AK45:AL45"/>
    <mergeCell ref="AE44:AF44"/>
    <mergeCell ref="AG45:AH45"/>
    <mergeCell ref="AO47:AP47"/>
    <mergeCell ref="AI46:AJ46"/>
    <mergeCell ref="AM44:AN44"/>
    <mergeCell ref="AO44:AP44"/>
    <mergeCell ref="AQ46:AR46"/>
    <mergeCell ref="AO41:AP41"/>
    <mergeCell ref="AM42:AN42"/>
    <mergeCell ref="Z48:AA48"/>
    <mergeCell ref="AC48:AD48"/>
    <mergeCell ref="AO42:AP42"/>
    <mergeCell ref="AG43:AH43"/>
    <mergeCell ref="AO43:AP43"/>
    <mergeCell ref="AK43:AL43"/>
    <mergeCell ref="Z46:AA46"/>
    <mergeCell ref="AC44:AD44"/>
    <mergeCell ref="AC46:AD46"/>
    <mergeCell ref="AI45:AJ45"/>
    <mergeCell ref="AI47:AJ47"/>
    <mergeCell ref="AG47:AH47"/>
    <mergeCell ref="AG48:AH48"/>
    <mergeCell ref="AG44:AH44"/>
    <mergeCell ref="AI44:AJ44"/>
    <mergeCell ref="AE46:AF46"/>
    <mergeCell ref="AI42:AJ42"/>
    <mergeCell ref="AK42:AL42"/>
    <mergeCell ref="AM41:AN41"/>
    <mergeCell ref="AM34:AN34"/>
    <mergeCell ref="AO34:AP34"/>
    <mergeCell ref="AU34:AV34"/>
    <mergeCell ref="AO37:AP37"/>
    <mergeCell ref="AS36:AT36"/>
    <mergeCell ref="AU36:AV36"/>
    <mergeCell ref="AQ43:AR43"/>
    <mergeCell ref="AM43:AN43"/>
    <mergeCell ref="AI39:AJ39"/>
    <mergeCell ref="AI37:AJ37"/>
    <mergeCell ref="AI38:AJ38"/>
    <mergeCell ref="AK38:AL38"/>
    <mergeCell ref="AO40:AP40"/>
    <mergeCell ref="AI41:AJ41"/>
    <mergeCell ref="AQ40:AR40"/>
    <mergeCell ref="AO33:AP33"/>
    <mergeCell ref="AM32:AN32"/>
    <mergeCell ref="AO32:AP32"/>
    <mergeCell ref="AM35:AN35"/>
    <mergeCell ref="AO38:AP38"/>
    <mergeCell ref="AQ35:AR35"/>
    <mergeCell ref="AK39:AL39"/>
    <mergeCell ref="AK35:AL35"/>
    <mergeCell ref="AK37:AL37"/>
    <mergeCell ref="AM40:AN40"/>
    <mergeCell ref="AK41:AL41"/>
    <mergeCell ref="AI40:AJ40"/>
    <mergeCell ref="AK40:AL40"/>
    <mergeCell ref="Z24:AA28"/>
    <mergeCell ref="AI30:AJ30"/>
    <mergeCell ref="AG30:AH30"/>
    <mergeCell ref="AI29:AJ29"/>
    <mergeCell ref="AM29:AN29"/>
    <mergeCell ref="Z29:AA29"/>
    <mergeCell ref="AG25:AH28"/>
    <mergeCell ref="AG29:AH29"/>
    <mergeCell ref="AG14:AG15"/>
    <mergeCell ref="AK27:AL28"/>
    <mergeCell ref="AC14:AF14"/>
    <mergeCell ref="BI14:BI15"/>
    <mergeCell ref="BD23:BL28"/>
    <mergeCell ref="AW26:BC26"/>
    <mergeCell ref="AS32:AT32"/>
    <mergeCell ref="AU31:AV31"/>
    <mergeCell ref="AU32:AV32"/>
    <mergeCell ref="AW32:AX32"/>
    <mergeCell ref="AB24:AB28"/>
    <mergeCell ref="AX14:AX15"/>
    <mergeCell ref="AS29:AT29"/>
    <mergeCell ref="AK25:AP25"/>
    <mergeCell ref="AI25:AJ28"/>
    <mergeCell ref="AE25:AF28"/>
    <mergeCell ref="AU29:AV29"/>
    <mergeCell ref="AO29:AP29"/>
    <mergeCell ref="AM31:AN31"/>
    <mergeCell ref="AI31:AJ31"/>
    <mergeCell ref="AQ31:AR31"/>
    <mergeCell ref="BB27:BC28"/>
    <mergeCell ref="AO48:AP48"/>
    <mergeCell ref="AM48:AN48"/>
    <mergeCell ref="AO55:AP55"/>
    <mergeCell ref="BD14:BD15"/>
    <mergeCell ref="AW25:BC25"/>
    <mergeCell ref="AQ26:AV26"/>
    <mergeCell ref="AW24:BC24"/>
    <mergeCell ref="AQ32:AR32"/>
    <mergeCell ref="AQ44:AR44"/>
    <mergeCell ref="AQ45:AR45"/>
    <mergeCell ref="AQ34:AR34"/>
    <mergeCell ref="AQ41:AR41"/>
    <mergeCell ref="AU39:AV39"/>
    <mergeCell ref="AW40:AX40"/>
    <mergeCell ref="AW39:AX39"/>
    <mergeCell ref="AU40:AV40"/>
    <mergeCell ref="AS42:AT42"/>
    <mergeCell ref="AQ39:AR39"/>
    <mergeCell ref="AM38:AN38"/>
    <mergeCell ref="AS38:AT38"/>
    <mergeCell ref="AW30:AX30"/>
    <mergeCell ref="AS30:AT30"/>
    <mergeCell ref="AM27:AN28"/>
    <mergeCell ref="AO27:AP28"/>
    <mergeCell ref="AM49:AN49"/>
    <mergeCell ref="AM46:AN46"/>
    <mergeCell ref="AM47:AN47"/>
    <mergeCell ref="AK48:AL48"/>
    <mergeCell ref="AK46:AL46"/>
    <mergeCell ref="AK47:AL47"/>
    <mergeCell ref="AI48:AJ48"/>
    <mergeCell ref="AI51:AJ51"/>
    <mergeCell ref="AI49:AJ49"/>
    <mergeCell ref="AK49:AL49"/>
    <mergeCell ref="AK50:AL50"/>
    <mergeCell ref="AM50:AN50"/>
    <mergeCell ref="AG51:AH51"/>
    <mergeCell ref="AG52:AH52"/>
    <mergeCell ref="AK52:AL52"/>
    <mergeCell ref="AO53:AP53"/>
    <mergeCell ref="AI54:AJ54"/>
    <mergeCell ref="AQ60:AV60"/>
    <mergeCell ref="AU52:AV52"/>
    <mergeCell ref="AU56:AV56"/>
    <mergeCell ref="AU57:AV57"/>
    <mergeCell ref="AU58:AV58"/>
    <mergeCell ref="AS56:AT56"/>
    <mergeCell ref="AU59:AV59"/>
    <mergeCell ref="AM58:AN58"/>
    <mergeCell ref="AK56:AL56"/>
    <mergeCell ref="AI57:AJ57"/>
    <mergeCell ref="AI56:AJ56"/>
    <mergeCell ref="AK60:AP60"/>
    <mergeCell ref="AI58:AJ58"/>
    <mergeCell ref="AM56:AN56"/>
    <mergeCell ref="AO59:AP59"/>
    <mergeCell ref="AI59:AJ59"/>
    <mergeCell ref="AK59:AL59"/>
    <mergeCell ref="AK55:AL55"/>
    <mergeCell ref="AO54:AP54"/>
    <mergeCell ref="AE49:AF49"/>
    <mergeCell ref="AG54:AH54"/>
    <mergeCell ref="AE56:AF56"/>
    <mergeCell ref="AY58:AZ58"/>
    <mergeCell ref="AS58:AT58"/>
    <mergeCell ref="AO58:AP58"/>
    <mergeCell ref="AW58:AX58"/>
    <mergeCell ref="AS50:AT50"/>
    <mergeCell ref="AY56:AZ56"/>
    <mergeCell ref="AU51:AV51"/>
    <mergeCell ref="AW55:AX55"/>
    <mergeCell ref="AY53:AZ53"/>
    <mergeCell ref="AO49:AP49"/>
    <mergeCell ref="AK53:AL53"/>
    <mergeCell ref="AG58:AH58"/>
    <mergeCell ref="AO50:AP50"/>
    <mergeCell ref="AO56:AP56"/>
    <mergeCell ref="AO52:AP52"/>
    <mergeCell ref="AG49:AH49"/>
    <mergeCell ref="AI52:AJ52"/>
    <mergeCell ref="AM57:AN57"/>
    <mergeCell ref="AM55:AN55"/>
    <mergeCell ref="AG50:AH50"/>
    <mergeCell ref="AI50:AJ50"/>
    <mergeCell ref="AY52:AZ52"/>
    <mergeCell ref="AW52:AX52"/>
    <mergeCell ref="AC54:AD54"/>
    <mergeCell ref="BA54:BC54"/>
    <mergeCell ref="BA53:BC53"/>
    <mergeCell ref="Z49:AA49"/>
    <mergeCell ref="AC49:AD49"/>
    <mergeCell ref="Z57:AA57"/>
    <mergeCell ref="AY49:AZ49"/>
    <mergeCell ref="AW53:AX53"/>
    <mergeCell ref="AW54:AX54"/>
    <mergeCell ref="Z55:AA55"/>
    <mergeCell ref="AY51:AZ51"/>
    <mergeCell ref="BA55:BC55"/>
    <mergeCell ref="Z56:AA56"/>
    <mergeCell ref="AM54:AN54"/>
    <mergeCell ref="AQ53:AR53"/>
    <mergeCell ref="AK54:AL54"/>
    <mergeCell ref="AS49:AT49"/>
    <mergeCell ref="AQ49:AR49"/>
    <mergeCell ref="AS51:AT51"/>
    <mergeCell ref="AQ51:AR51"/>
    <mergeCell ref="AS53:AT53"/>
    <mergeCell ref="AS52:AT52"/>
    <mergeCell ref="T55:U55"/>
    <mergeCell ref="X60:Y60"/>
    <mergeCell ref="V56:W56"/>
    <mergeCell ref="X58:Y58"/>
    <mergeCell ref="BD53:BL53"/>
    <mergeCell ref="BD54:BL54"/>
    <mergeCell ref="AU54:AV54"/>
    <mergeCell ref="BD58:BL58"/>
    <mergeCell ref="AU53:AV53"/>
    <mergeCell ref="AQ57:AR57"/>
    <mergeCell ref="Z58:AA58"/>
    <mergeCell ref="AC57:AD57"/>
    <mergeCell ref="X57:Y57"/>
    <mergeCell ref="AU55:AV55"/>
    <mergeCell ref="AQ55:AR55"/>
    <mergeCell ref="AE55:AF55"/>
    <mergeCell ref="AQ56:AR56"/>
    <mergeCell ref="AO57:AP57"/>
    <mergeCell ref="AQ58:AR58"/>
    <mergeCell ref="AE58:AF58"/>
    <mergeCell ref="AK58:AL58"/>
    <mergeCell ref="AK57:AL57"/>
    <mergeCell ref="AY59:AZ59"/>
    <mergeCell ref="AG60:AH60"/>
    <mergeCell ref="BD52:BJ52"/>
    <mergeCell ref="BD48:BL48"/>
    <mergeCell ref="BD46:BL46"/>
    <mergeCell ref="BA50:BC50"/>
    <mergeCell ref="BD47:BL47"/>
    <mergeCell ref="BA47:BC47"/>
    <mergeCell ref="BA48:BC48"/>
    <mergeCell ref="BD49:BL49"/>
    <mergeCell ref="BA49:BC49"/>
    <mergeCell ref="BA52:BC52"/>
    <mergeCell ref="AW46:AX46"/>
    <mergeCell ref="AU43:AV43"/>
    <mergeCell ref="AW50:AX50"/>
    <mergeCell ref="AU46:AV46"/>
    <mergeCell ref="AU50:AV50"/>
    <mergeCell ref="AY47:AZ47"/>
    <mergeCell ref="AU47:AV47"/>
    <mergeCell ref="AQ38:AR38"/>
    <mergeCell ref="AS39:AT39"/>
    <mergeCell ref="AW42:AX42"/>
    <mergeCell ref="AU42:AV42"/>
    <mergeCell ref="AU38:AV38"/>
    <mergeCell ref="AU49:AV49"/>
    <mergeCell ref="AW49:AX49"/>
    <mergeCell ref="AS48:AT48"/>
    <mergeCell ref="AW41:AX41"/>
    <mergeCell ref="AK36:AL36"/>
    <mergeCell ref="AM36:AN36"/>
    <mergeCell ref="AO36:AP36"/>
    <mergeCell ref="AC25:AD28"/>
    <mergeCell ref="BA41:BC41"/>
    <mergeCell ref="AL14:AN14"/>
    <mergeCell ref="AW31:AX31"/>
    <mergeCell ref="AK14:AK15"/>
    <mergeCell ref="X23:AJ23"/>
    <mergeCell ref="AC24:AJ24"/>
    <mergeCell ref="AY31:AZ31"/>
    <mergeCell ref="AY32:AZ32"/>
    <mergeCell ref="AU30:AV30"/>
    <mergeCell ref="AQ36:AR36"/>
    <mergeCell ref="BA33:BC33"/>
    <mergeCell ref="BA32:BC32"/>
    <mergeCell ref="BA31:BC31"/>
    <mergeCell ref="AY29:AZ29"/>
    <mergeCell ref="AY33:AZ33"/>
    <mergeCell ref="AY30:AZ30"/>
    <mergeCell ref="BA29:BC29"/>
    <mergeCell ref="AY14:BC14"/>
    <mergeCell ref="AK33:AL33"/>
    <mergeCell ref="AU35:AV35"/>
    <mergeCell ref="AO31:AP31"/>
    <mergeCell ref="AQ30:AR30"/>
    <mergeCell ref="AM30:AN30"/>
    <mergeCell ref="AW45:AX45"/>
    <mergeCell ref="AU45:AV45"/>
    <mergeCell ref="AU44:AV44"/>
    <mergeCell ref="AW38:AX38"/>
    <mergeCell ref="BA42:BC42"/>
    <mergeCell ref="AY42:AZ42"/>
    <mergeCell ref="AO35:AP35"/>
    <mergeCell ref="AY45:AZ45"/>
    <mergeCell ref="BA45:BC45"/>
    <mergeCell ref="BA30:BC30"/>
    <mergeCell ref="AS34:AT34"/>
    <mergeCell ref="AS35:AT35"/>
    <mergeCell ref="AO45:AP45"/>
    <mergeCell ref="AZ3:BI3"/>
    <mergeCell ref="AP14:AS14"/>
    <mergeCell ref="AU14:AW14"/>
    <mergeCell ref="AW27:AX28"/>
    <mergeCell ref="AY27:AZ28"/>
    <mergeCell ref="BH14:BH15"/>
    <mergeCell ref="AK24:AV24"/>
    <mergeCell ref="AU27:AV28"/>
    <mergeCell ref="AW29:AX29"/>
    <mergeCell ref="AQ27:AR28"/>
    <mergeCell ref="AS27:AT28"/>
    <mergeCell ref="AQ29:AR29"/>
    <mergeCell ref="AK29:AL29"/>
    <mergeCell ref="BF14:BF15"/>
    <mergeCell ref="A22:BJ22"/>
    <mergeCell ref="A23:A28"/>
    <mergeCell ref="AQ25:AV25"/>
    <mergeCell ref="BE14:BE15"/>
    <mergeCell ref="BG14:BG15"/>
    <mergeCell ref="AK23:BC23"/>
    <mergeCell ref="AT14:AT15"/>
    <mergeCell ref="BJ14:BJ15"/>
    <mergeCell ref="AK26:AP26"/>
    <mergeCell ref="AO14:AO15"/>
    <mergeCell ref="A71:D71"/>
    <mergeCell ref="A72:D72"/>
    <mergeCell ref="BD31:BL31"/>
    <mergeCell ref="AK32:AL32"/>
    <mergeCell ref="AK31:AL31"/>
    <mergeCell ref="BD57:BL57"/>
    <mergeCell ref="AW51:AX51"/>
    <mergeCell ref="BA56:BC56"/>
    <mergeCell ref="BD50:BL50"/>
    <mergeCell ref="AY55:AZ55"/>
    <mergeCell ref="AW56:AX56"/>
    <mergeCell ref="BD56:BL56"/>
    <mergeCell ref="BD44:BL45"/>
    <mergeCell ref="AY37:AZ37"/>
    <mergeCell ref="AW36:AX36"/>
    <mergeCell ref="AU37:AV37"/>
    <mergeCell ref="AY43:AZ43"/>
    <mergeCell ref="BD42:BL42"/>
    <mergeCell ref="BD35:BL35"/>
    <mergeCell ref="BA35:BC35"/>
    <mergeCell ref="AW35:AX35"/>
    <mergeCell ref="AW34:AX34"/>
    <mergeCell ref="AW44:AX44"/>
    <mergeCell ref="AQ47:AR47"/>
    <mergeCell ref="BC79:BJ79"/>
    <mergeCell ref="A73:D73"/>
    <mergeCell ref="E76:AZ76"/>
    <mergeCell ref="AC62:AD62"/>
    <mergeCell ref="AI65:AL65"/>
    <mergeCell ref="Z65:AD65"/>
    <mergeCell ref="AW62:BC62"/>
    <mergeCell ref="BA40:BC40"/>
    <mergeCell ref="AE62:AF62"/>
    <mergeCell ref="Z62:AA62"/>
    <mergeCell ref="A64:Y64"/>
    <mergeCell ref="T62:U62"/>
    <mergeCell ref="V62:W62"/>
    <mergeCell ref="AY50:AZ50"/>
    <mergeCell ref="AY48:AZ48"/>
    <mergeCell ref="BA44:BC44"/>
    <mergeCell ref="BA46:BC46"/>
    <mergeCell ref="AM51:AN51"/>
    <mergeCell ref="AK51:AL51"/>
    <mergeCell ref="BD60:BL60"/>
    <mergeCell ref="BD61:BL61"/>
    <mergeCell ref="AS55:AT55"/>
    <mergeCell ref="BD55:BL55"/>
    <mergeCell ref="AY57:AZ57"/>
    <mergeCell ref="BC75:BJ75"/>
    <mergeCell ref="BD62:BL62"/>
    <mergeCell ref="BC72:BJ72"/>
    <mergeCell ref="E72:BA72"/>
    <mergeCell ref="E75:BA75"/>
    <mergeCell ref="E71:BA71"/>
    <mergeCell ref="BA58:BC58"/>
    <mergeCell ref="BA57:BC57"/>
    <mergeCell ref="BD59:BL59"/>
    <mergeCell ref="AW57:AX57"/>
    <mergeCell ref="AC58:AD58"/>
    <mergeCell ref="AE57:AF57"/>
    <mergeCell ref="AE60:AF60"/>
    <mergeCell ref="AS57:AT57"/>
    <mergeCell ref="AE61:AF61"/>
    <mergeCell ref="Z61:AA61"/>
    <mergeCell ref="AG62:AH62"/>
    <mergeCell ref="AW60:BC60"/>
    <mergeCell ref="AI60:AJ60"/>
    <mergeCell ref="AC60:AD60"/>
    <mergeCell ref="Z60:AA60"/>
    <mergeCell ref="AK62:AP62"/>
    <mergeCell ref="AW61:BC61"/>
    <mergeCell ref="AQ59:AR59"/>
    <mergeCell ref="BD33:BL33"/>
    <mergeCell ref="BD34:BL34"/>
    <mergeCell ref="AM33:AN33"/>
    <mergeCell ref="AS33:AT33"/>
    <mergeCell ref="A65:M65"/>
    <mergeCell ref="N65:Q65"/>
    <mergeCell ref="BD37:BL37"/>
    <mergeCell ref="AY40:AZ40"/>
    <mergeCell ref="R65:U65"/>
    <mergeCell ref="AE65:AH65"/>
    <mergeCell ref="BD38:BL38"/>
    <mergeCell ref="BA38:BC38"/>
    <mergeCell ref="AY36:AZ36"/>
    <mergeCell ref="BA34:BC34"/>
    <mergeCell ref="AY34:AZ34"/>
    <mergeCell ref="AY35:AZ35"/>
    <mergeCell ref="AS46:AT46"/>
    <mergeCell ref="AQ33:AR33"/>
    <mergeCell ref="AW33:AX33"/>
    <mergeCell ref="AS40:AT40"/>
    <mergeCell ref="AS41:AT41"/>
    <mergeCell ref="AU41:AV41"/>
    <mergeCell ref="AM39:AN39"/>
    <mergeCell ref="AO39:AP39"/>
    <mergeCell ref="AL114:AU114"/>
    <mergeCell ref="AL109:AU109"/>
    <mergeCell ref="A109:Q110"/>
    <mergeCell ref="Z66:AD67"/>
    <mergeCell ref="AE66:AH67"/>
    <mergeCell ref="AI66:AL67"/>
    <mergeCell ref="E88:BA88"/>
    <mergeCell ref="E84:BA84"/>
    <mergeCell ref="E87:BA87"/>
    <mergeCell ref="E83:BA83"/>
    <mergeCell ref="AS99:AZ99"/>
    <mergeCell ref="AL104:BF106"/>
    <mergeCell ref="AL107:AQ107"/>
    <mergeCell ref="BC86:BJ86"/>
    <mergeCell ref="BC76:BJ76"/>
    <mergeCell ref="A77:D77"/>
    <mergeCell ref="A78:D78"/>
    <mergeCell ref="E78:BA78"/>
    <mergeCell ref="BC83:BJ83"/>
    <mergeCell ref="X98:Z98"/>
    <mergeCell ref="A93:BI95"/>
    <mergeCell ref="E82:BA82"/>
    <mergeCell ref="BC71:BJ71"/>
    <mergeCell ref="BC74:BJ74"/>
    <mergeCell ref="A116:P116"/>
    <mergeCell ref="A114:V115"/>
    <mergeCell ref="BC80:BJ80"/>
    <mergeCell ref="BC81:BJ81"/>
    <mergeCell ref="A85:D85"/>
    <mergeCell ref="A86:D86"/>
    <mergeCell ref="E81:BA81"/>
    <mergeCell ref="A83:D83"/>
    <mergeCell ref="BC84:BJ84"/>
    <mergeCell ref="BC87:BJ87"/>
    <mergeCell ref="BC88:BJ88"/>
    <mergeCell ref="A90:BI90"/>
    <mergeCell ref="A84:D84"/>
    <mergeCell ref="E85:BA85"/>
    <mergeCell ref="A111:M111"/>
    <mergeCell ref="A112:M112"/>
    <mergeCell ref="A80:D80"/>
    <mergeCell ref="E80:BA80"/>
    <mergeCell ref="AL99:AQ99"/>
    <mergeCell ref="A100:O100"/>
    <mergeCell ref="BC85:BJ85"/>
    <mergeCell ref="A82:D82"/>
    <mergeCell ref="A97:Q99"/>
    <mergeCell ref="BD43:BL43"/>
    <mergeCell ref="BA43:BC43"/>
    <mergeCell ref="BA36:BC36"/>
    <mergeCell ref="BA37:BC37"/>
    <mergeCell ref="X24:Y28"/>
    <mergeCell ref="B14:E14"/>
    <mergeCell ref="G14:I14"/>
    <mergeCell ref="T14:V14"/>
    <mergeCell ref="O14:R14"/>
    <mergeCell ref="S14:S15"/>
    <mergeCell ref="K14:N14"/>
    <mergeCell ref="F14:F15"/>
    <mergeCell ref="BD29:BL29"/>
    <mergeCell ref="BD30:BL30"/>
    <mergeCell ref="AY41:AZ41"/>
    <mergeCell ref="AY39:AZ39"/>
    <mergeCell ref="AY38:AZ38"/>
    <mergeCell ref="BD32:BL32"/>
    <mergeCell ref="BD36:BL36"/>
    <mergeCell ref="BD39:BL39"/>
    <mergeCell ref="BD40:BL41"/>
    <mergeCell ref="AW43:AX43"/>
    <mergeCell ref="AS31:AT31"/>
    <mergeCell ref="AU33:AV33"/>
    <mergeCell ref="AC32:AD32"/>
    <mergeCell ref="Z31:AA31"/>
    <mergeCell ref="AW47:AX47"/>
    <mergeCell ref="AQ48:AR48"/>
    <mergeCell ref="AW48:AX48"/>
    <mergeCell ref="AE33:AF33"/>
    <mergeCell ref="A7:H7"/>
    <mergeCell ref="AC36:AD36"/>
    <mergeCell ref="AE36:AF36"/>
    <mergeCell ref="AG36:AH36"/>
    <mergeCell ref="B23:S28"/>
    <mergeCell ref="AA14:AA15"/>
    <mergeCell ref="W14:W15"/>
    <mergeCell ref="A14:A15"/>
    <mergeCell ref="X14:Z14"/>
    <mergeCell ref="A9:J9"/>
    <mergeCell ref="T23:U28"/>
    <mergeCell ref="J14:J15"/>
    <mergeCell ref="AK34:AL34"/>
    <mergeCell ref="AO30:AP30"/>
    <mergeCell ref="AM37:AN37"/>
    <mergeCell ref="AQ42:AR42"/>
    <mergeCell ref="AQ37:AR37"/>
    <mergeCell ref="AK30:AL30"/>
    <mergeCell ref="BA39:BC39"/>
    <mergeCell ref="AH14:AJ14"/>
    <mergeCell ref="E77:BA77"/>
    <mergeCell ref="AQ50:AR50"/>
    <mergeCell ref="AS45:AT45"/>
    <mergeCell ref="AY44:AZ44"/>
    <mergeCell ref="BC82:BJ82"/>
    <mergeCell ref="A81:D81"/>
    <mergeCell ref="BA51:BC51"/>
    <mergeCell ref="AQ52:AR52"/>
    <mergeCell ref="BC78:BJ78"/>
    <mergeCell ref="BC77:BJ77"/>
    <mergeCell ref="AW37:AX37"/>
    <mergeCell ref="AS37:AT37"/>
    <mergeCell ref="AY46:AZ46"/>
    <mergeCell ref="AY54:AZ54"/>
    <mergeCell ref="AO51:AP51"/>
    <mergeCell ref="V23:W28"/>
    <mergeCell ref="AU48:AV48"/>
    <mergeCell ref="AS47:AT47"/>
    <mergeCell ref="AC33:AD33"/>
    <mergeCell ref="AC29:AD29"/>
    <mergeCell ref="AS43:AT43"/>
    <mergeCell ref="AS44:AT44"/>
  </mergeCells>
  <phoneticPr fontId="47" type="noConversion"/>
  <printOptions horizontalCentered="1"/>
  <pageMargins left="0.23622047244094491" right="0.23622047244094491" top="0.35433070866141736" bottom="0.35433070866141736" header="0.31496062992125984" footer="0.31496062992125984"/>
  <pageSetup paperSize="8" scale="39" fitToHeight="0" orientation="portrait" verticalDpi="300" r:id="rId1"/>
  <rowBreaks count="1" manualBreakCount="1">
    <brk id="68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H10"/>
    </sheetView>
  </sheetViews>
  <sheetFormatPr defaultRowHeight="14.4" x14ac:dyDescent="0.3"/>
  <sheetData/>
  <phoneticPr fontId="4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Инна Николаевна;Иванов А.В.</dc:creator>
  <cp:lastModifiedBy>Байдун Мария Михайловна</cp:lastModifiedBy>
  <cp:lastPrinted>2019-03-15T06:51:03Z</cp:lastPrinted>
  <dcterms:created xsi:type="dcterms:W3CDTF">2016-05-25T05:49:24Z</dcterms:created>
  <dcterms:modified xsi:type="dcterms:W3CDTF">2019-03-15T10:47:35Z</dcterms:modified>
</cp:coreProperties>
</file>