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440" windowHeight="11280" tabRatio="753" activeTab="0"/>
  </bookViews>
  <sheets>
    <sheet name="актёры 24-05" sheetId="1" r:id="rId1"/>
  </sheets>
  <definedNames>
    <definedName name="OLE_LINK1" localSheetId="0">'актёры 24-05'!#REF!</definedName>
    <definedName name="_xlnm.Print_Area" localSheetId="0">'актёры 24-05'!$A$1:$EA$102</definedName>
  </definedNames>
  <calcPr fullCalcOnLoad="1"/>
</workbook>
</file>

<file path=xl/sharedStrings.xml><?xml version="1.0" encoding="utf-8"?>
<sst xmlns="http://schemas.openxmlformats.org/spreadsheetml/2006/main" count="551" uniqueCount="334">
  <si>
    <t>I</t>
  </si>
  <si>
    <t>II</t>
  </si>
  <si>
    <t>III</t>
  </si>
  <si>
    <t>IV</t>
  </si>
  <si>
    <t>:</t>
  </si>
  <si>
    <t>//</t>
  </si>
  <si>
    <t>/</t>
  </si>
  <si>
    <t>каникулы</t>
  </si>
  <si>
    <t>сем.</t>
  </si>
  <si>
    <t>Распределение по курсам и семестрам</t>
  </si>
  <si>
    <t>нед.</t>
  </si>
  <si>
    <t>Охрана труда и техника безопасности</t>
  </si>
  <si>
    <t>Количество экзаменов</t>
  </si>
  <si>
    <t>Количество зачетов</t>
  </si>
  <si>
    <t>=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</si>
  <si>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</si>
  <si>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</si>
  <si>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</si>
  <si>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</si>
  <si>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</si>
  <si>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</si>
  <si>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</si>
  <si>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</si>
  <si>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</si>
  <si>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</si>
  <si>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</si>
  <si>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</si>
  <si>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учебная практика</t>
  </si>
  <si>
    <t>УТВЕРЖДАЮ</t>
  </si>
  <si>
    <t>1.1</t>
  </si>
  <si>
    <t>1.2</t>
  </si>
  <si>
    <t>1.3</t>
  </si>
  <si>
    <t>№ п/п</t>
  </si>
  <si>
    <t>Учебные практики</t>
  </si>
  <si>
    <t>Производственные практики</t>
  </si>
  <si>
    <t>Дипломное проектирование</t>
  </si>
  <si>
    <t>Каникулы</t>
  </si>
  <si>
    <t>I. График образовательного процесса</t>
  </si>
  <si>
    <t>Экзаменационные сессии</t>
  </si>
  <si>
    <t>Итоговая аттестация</t>
  </si>
  <si>
    <t>Количество академических часов</t>
  </si>
  <si>
    <t>III. План образовательного процесса</t>
  </si>
  <si>
    <t>Всего зачетных единиц</t>
  </si>
  <si>
    <t xml:space="preserve">Октябрь  </t>
  </si>
  <si>
    <t>Количество часов учебных занятий в неделю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</si>
  <si>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</si>
  <si>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</si>
  <si>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</si>
  <si>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</si>
  <si>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</si>
  <si>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</si>
  <si>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</si>
  <si>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II. Сводные данные по бюджету времени (в неделях)</t>
  </si>
  <si>
    <t>Название практики</t>
  </si>
  <si>
    <t>Обозначения:</t>
  </si>
  <si>
    <t>Ознакомительная</t>
  </si>
  <si>
    <t>Преддипломная</t>
  </si>
  <si>
    <t>4</t>
  </si>
  <si>
    <t>Теоретическое    обучение</t>
  </si>
  <si>
    <t>Курсы</t>
  </si>
  <si>
    <t>Экономика</t>
  </si>
  <si>
    <t>Политология</t>
  </si>
  <si>
    <t>История</t>
  </si>
  <si>
    <t>Белорусский язык (культура речи)</t>
  </si>
  <si>
    <t>1.1.1</t>
  </si>
  <si>
    <t>1.1.2</t>
  </si>
  <si>
    <t>1.1.3</t>
  </si>
  <si>
    <t>1.1.4</t>
  </si>
  <si>
    <t>3</t>
  </si>
  <si>
    <t>Факультативные дисциплины</t>
  </si>
  <si>
    <t>Дополнительные виды обучения</t>
  </si>
  <si>
    <t>VIII. Матрица компетенций</t>
  </si>
  <si>
    <t>IV.  Учебные практики</t>
  </si>
  <si>
    <t>V.  Производственные практики</t>
  </si>
  <si>
    <t>VII. Итоговая аттестация</t>
  </si>
  <si>
    <t>Наименование компетенций</t>
  </si>
  <si>
    <t>Код компетенции</t>
  </si>
  <si>
    <t>УК-1</t>
  </si>
  <si>
    <t>БПК-1</t>
  </si>
  <si>
    <t>СК-1</t>
  </si>
  <si>
    <t>1.3.1</t>
  </si>
  <si>
    <t>1.3.2</t>
  </si>
  <si>
    <t>Эстетика</t>
  </si>
  <si>
    <t>1.4</t>
  </si>
  <si>
    <t>1.5</t>
  </si>
  <si>
    <t>1.4.1</t>
  </si>
  <si>
    <t>1.4.2</t>
  </si>
  <si>
    <t>1.6</t>
  </si>
  <si>
    <t>Основы права/ Психология межличностных отношений</t>
  </si>
  <si>
    <t>Философия творчества/ Современные художественные практики</t>
  </si>
  <si>
    <t>История музыки</t>
  </si>
  <si>
    <t>УК-2</t>
  </si>
  <si>
    <t>УК-3</t>
  </si>
  <si>
    <t>УК-4</t>
  </si>
  <si>
    <t>УК-5</t>
  </si>
  <si>
    <t>УК-6</t>
  </si>
  <si>
    <t>УК-7</t>
  </si>
  <si>
    <t>УК-8</t>
  </si>
  <si>
    <t>УК-9</t>
  </si>
  <si>
    <t>2.1</t>
  </si>
  <si>
    <t>2.1.1</t>
  </si>
  <si>
    <t>2.1.3</t>
  </si>
  <si>
    <t>2.1.2</t>
  </si>
  <si>
    <t>БПК-2</t>
  </si>
  <si>
    <t>БПК-3</t>
  </si>
  <si>
    <t>1.2.1</t>
  </si>
  <si>
    <t>1. Защита дипломной работы в ГЭК</t>
  </si>
  <si>
    <t>1.7</t>
  </si>
  <si>
    <t>2.2</t>
  </si>
  <si>
    <t>2.3</t>
  </si>
  <si>
    <t>2.4</t>
  </si>
  <si>
    <t>2.5</t>
  </si>
  <si>
    <t>2.6</t>
  </si>
  <si>
    <t>БПК-4</t>
  </si>
  <si>
    <t>БПК-5</t>
  </si>
  <si>
    <t>ТИПОВОЙ УЧЕБНЫЙ ПЛАН</t>
  </si>
  <si>
    <t>Белорусская литература</t>
  </si>
  <si>
    <t>1.7.1</t>
  </si>
  <si>
    <t>1.7.2</t>
  </si>
  <si>
    <t>Мировая литература</t>
  </si>
  <si>
    <t>1.7.3</t>
  </si>
  <si>
    <t>2.2.1</t>
  </si>
  <si>
    <t>2.2.2</t>
  </si>
  <si>
    <t>2.3.1</t>
  </si>
  <si>
    <t>2.3.2</t>
  </si>
  <si>
    <t>УК-10</t>
  </si>
  <si>
    <t>УК-11</t>
  </si>
  <si>
    <t>УК-12</t>
  </si>
  <si>
    <t>БПК-6</t>
  </si>
  <si>
    <t>СК-2</t>
  </si>
  <si>
    <t>СК-3</t>
  </si>
  <si>
    <t>Х</t>
  </si>
  <si>
    <t xml:space="preserve">Количество часов учебных занятий </t>
  </si>
  <si>
    <t>СОГЛАСОВАНО</t>
  </si>
  <si>
    <t>"_____"_________________20____г.</t>
  </si>
  <si>
    <t>М.Г.Борозна</t>
  </si>
  <si>
    <t>Эксперт-нормоконтролер</t>
  </si>
  <si>
    <t>Протокол №_____ от "_____"_________________20____г.</t>
  </si>
  <si>
    <t>Начальник Главного управления профессионального образования 
Министерства образования Республики Беларусь</t>
  </si>
  <si>
    <t>О</t>
  </si>
  <si>
    <t>Срок обучения: 4 года</t>
  </si>
  <si>
    <t>УК-13</t>
  </si>
  <si>
    <t>СК-4</t>
  </si>
  <si>
    <t>СК-5</t>
  </si>
  <si>
    <t>СК-7</t>
  </si>
  <si>
    <t xml:space="preserve">Название модуля, учебной дисциплины, курсового проекта, (курсовой работы) </t>
  </si>
  <si>
    <t>УК-14</t>
  </si>
  <si>
    <t>СК-6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</si>
  <si>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</si>
  <si>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</si>
  <si>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</si>
  <si>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</si>
  <si>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</si>
  <si>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</si>
  <si>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</si>
  <si>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</si>
  <si>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</si>
  <si>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Оперировать основными эстетическими категориями и понятиями, определять основные этапы развития эстетической мысли</t>
  </si>
  <si>
    <t>Использовать в профессиональной деятельности концепции классических и неклассических направлений в философии искусства, работать со смысловыми конструкциями современных художественных практик</t>
  </si>
  <si>
    <t>І курс</t>
  </si>
  <si>
    <t>ІІ курс</t>
  </si>
  <si>
    <t>ІІІ курс</t>
  </si>
  <si>
    <t>ІV курс</t>
  </si>
  <si>
    <t>Модуль "Белорусская и мировая литература"</t>
  </si>
  <si>
    <r>
      <t>16 недель</t>
    </r>
    <r>
      <rPr>
        <vertAlign val="superscript"/>
        <sz val="11"/>
        <rFont val="Arial"/>
        <family val="2"/>
      </rPr>
      <t>1</t>
    </r>
  </si>
  <si>
    <t>/32</t>
  </si>
  <si>
    <t>/60</t>
  </si>
  <si>
    <t>СК-8</t>
  </si>
  <si>
    <t>СК-9</t>
  </si>
  <si>
    <t>Проректор по научно-методической работе Государственного 
учреждения образования "Республиканский институт высшей школы"</t>
  </si>
  <si>
    <t>И.В.Титович</t>
  </si>
  <si>
    <t>Код модуля, 
учебной дисциплины</t>
  </si>
  <si>
    <t>С.А.Касперович</t>
  </si>
  <si>
    <t>3.1</t>
  </si>
  <si>
    <t>4.1</t>
  </si>
  <si>
    <t>Начальник отдела  учреждений образования 
Министерства культуры Республики Беларусь</t>
  </si>
  <si>
    <t>История зарубежного театра</t>
  </si>
  <si>
    <t>История театра Беларуси</t>
  </si>
  <si>
    <t>Модуль "Основы актерской техники</t>
  </si>
  <si>
    <t>Актерский психофизический тренинг</t>
  </si>
  <si>
    <t>Модуль "Работа над ролью"</t>
  </si>
  <si>
    <t>Актерский анализ роли</t>
  </si>
  <si>
    <t>7</t>
  </si>
  <si>
    <t>Работа актера в кино</t>
  </si>
  <si>
    <t>Основы грима</t>
  </si>
  <si>
    <t>Модуль дисциплин направления специальности</t>
  </si>
  <si>
    <t>Сольное пение</t>
  </si>
  <si>
    <t>Актерское пение</t>
  </si>
  <si>
    <t>Вербатим</t>
  </si>
  <si>
    <t>1-17 01 01 Актёрское искусство (по направлениям)</t>
  </si>
  <si>
    <t xml:space="preserve">Сценический бой и фехтование </t>
  </si>
  <si>
    <t xml:space="preserve">Сценическое движение </t>
  </si>
  <si>
    <t xml:space="preserve">Сценический танец </t>
  </si>
  <si>
    <t xml:space="preserve">Мастерство актёра </t>
  </si>
  <si>
    <t xml:space="preserve">Сценическая речь </t>
  </si>
  <si>
    <t>(драматический театр и кино)</t>
  </si>
  <si>
    <t>МИНИСТЕРСТВО ОБРАЗОВАНИЯ РЕСПУБЛИКИ БЕЛАРУСЬ</t>
  </si>
  <si>
    <t xml:space="preserve">   Квалификация:</t>
  </si>
  <si>
    <t>Первый заместитель 
Министра образования 
Республики Беларусь</t>
  </si>
  <si>
    <t>_____________________И.А.Старовойтова</t>
  </si>
  <si>
    <t>______________________</t>
  </si>
  <si>
    <t xml:space="preserve"> Специальность:</t>
  </si>
  <si>
    <t>Регистрационный №__________________</t>
  </si>
  <si>
    <t>-</t>
  </si>
  <si>
    <t>теоретическое обучение</t>
  </si>
  <si>
    <t>дипломное проектирование</t>
  </si>
  <si>
    <t>экзаменационная сессия</t>
  </si>
  <si>
    <t>производственная практика</t>
  </si>
  <si>
    <t>итоговая аттестация</t>
  </si>
  <si>
    <t>Экзамены</t>
  </si>
  <si>
    <r>
      <t>Экзаменационные просмотры</t>
    </r>
    <r>
      <rPr>
        <vertAlign val="superscript"/>
        <sz val="11"/>
        <rFont val="Arial"/>
        <family val="2"/>
      </rPr>
      <t>4</t>
    </r>
  </si>
  <si>
    <t>Зачеты</t>
  </si>
  <si>
    <t>Аудиторных</t>
  </si>
  <si>
    <t>Из них</t>
  </si>
  <si>
    <t>Лекции</t>
  </si>
  <si>
    <t>Практические</t>
  </si>
  <si>
    <t>Семинарcкие</t>
  </si>
  <si>
    <t>Индивидуальные</t>
  </si>
  <si>
    <t>Всего часов</t>
  </si>
  <si>
    <t>Ауд.часов</t>
  </si>
  <si>
    <t>Зач.единиц</t>
  </si>
  <si>
    <t xml:space="preserve">1. </t>
  </si>
  <si>
    <t>Социально-гуманитарный модуль 1</t>
  </si>
  <si>
    <t>УК-8,11</t>
  </si>
  <si>
    <t>УК-8,12</t>
  </si>
  <si>
    <t>УК-4,9</t>
  </si>
  <si>
    <t>Лингвистический модуль</t>
  </si>
  <si>
    <t xml:space="preserve">Иностранный язык </t>
  </si>
  <si>
    <t>Социально-гуманитарный модуль 2</t>
  </si>
  <si>
    <t xml:space="preserve">УК-4,13 </t>
  </si>
  <si>
    <t xml:space="preserve">УК-4,14 </t>
  </si>
  <si>
    <t>1</t>
  </si>
  <si>
    <t>2.</t>
  </si>
  <si>
    <t>Компонент учреждения высшего образования</t>
  </si>
  <si>
    <t>Осуществлять коммуникации в устной и письменной формах на белорусском языке для решения задач межличностного и профессионального взаимодействия</t>
  </si>
  <si>
    <t>Определять этапы развития мирового и отечественного искусства, основываться в профессиональной деятельности на объективных фактах и законах исторического и художественного процессов</t>
  </si>
  <si>
    <t>Устанавливать степень риска условий труда для здоровья работников с последующей разработкой предупредительных мероприятий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</si>
  <si>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</t>
  </si>
  <si>
    <t>Анализировать литературные произведения, ориентироваться в мировом и отечественном литературных процессах, уметь сопоставлять их с парадигмой развития других видов искусств</t>
  </si>
  <si>
    <t>СК-10</t>
  </si>
  <si>
    <t>Осуществлять патентно-информационный поиск, управление интеллектуальной собственностью, оформление и защиту прав на объекты интеллектуальной собственности</t>
  </si>
  <si>
    <t>И.Н.Михайлова</t>
  </si>
  <si>
    <t>Рекомендован к утверждению  Пезидиумом Совета УМО по  образованию  
в области культуры и искусств</t>
  </si>
  <si>
    <t>/1</t>
  </si>
  <si>
    <t>4.2</t>
  </si>
  <si>
    <t>4.3</t>
  </si>
  <si>
    <t>УК-1, БПК-6</t>
  </si>
  <si>
    <t>/5</t>
  </si>
  <si>
    <t>/26</t>
  </si>
  <si>
    <t xml:space="preserve">Разработан в качестве примера реализации образовательного стандарта по  специальности 1-17 01 01 "Актёрское искусство (по направлениям)". </t>
  </si>
  <si>
    <t>зач. ед.</t>
  </si>
  <si>
    <t>История кино</t>
  </si>
  <si>
    <t>2. Государственный экзамен по  направлению специальности</t>
  </si>
  <si>
    <t>История  изобразительного искусства Беларуси</t>
  </si>
  <si>
    <t>Модуль "История  искусства"</t>
  </si>
  <si>
    <t>3-6</t>
  </si>
  <si>
    <t>1.4.3</t>
  </si>
  <si>
    <t>3,4</t>
  </si>
  <si>
    <t>1.4.4</t>
  </si>
  <si>
    <t>6</t>
  </si>
  <si>
    <t>1.4.5</t>
  </si>
  <si>
    <t>1.4.6</t>
  </si>
  <si>
    <t>История  зарубежного изобразительного искусства</t>
  </si>
  <si>
    <t>1.4.7</t>
  </si>
  <si>
    <t>/6,7</t>
  </si>
  <si>
    <t>/54</t>
  </si>
  <si>
    <t>Модуль "Сценическая пластика"</t>
  </si>
  <si>
    <t>Творческая (актёрская) І</t>
  </si>
  <si>
    <t>Творческая (актёрская) ІІ</t>
  </si>
  <si>
    <t>1.1.4,  2.1.2</t>
  </si>
  <si>
    <t>Анализировать и оценивать социально значимые явления, события и процессы, использовать социологическую и экономическую информацию при решении аналитических, научных и профессиональных задач, проявлять предпринимательскую инициативу</t>
  </si>
  <si>
    <t>Использовать знания о целях и видах коммуникации при организации коммуникативного процесса в сфере образования, осваивать и внедрять современные образовательные технологии и педагогические инновации</t>
  </si>
  <si>
    <t xml:space="preserve">Использовать для решения профессиональных задач основы правовых знаний в различных сферах жизнедеятельности, осуществлять поиск нормативных правовых актов, анализ их содержания </t>
  </si>
  <si>
    <t>Применять знание различных видов и техник грима при создании сценического произведения</t>
  </si>
  <si>
    <t>2,4,
6,7</t>
  </si>
  <si>
    <t>1-7</t>
  </si>
  <si>
    <t>2-4</t>
  </si>
  <si>
    <t>6,7</t>
  </si>
  <si>
    <t>2,4,5</t>
  </si>
  <si>
    <t>5</t>
  </si>
  <si>
    <t>Исполнительское искусство</t>
  </si>
  <si>
    <t>2.5.1</t>
  </si>
  <si>
    <t>2.5.2</t>
  </si>
  <si>
    <t>4.4</t>
  </si>
  <si>
    <t>Использовать навыки активного, органического, целесообразного, продуктивного сценического действия для решения профессиональных задач</t>
  </si>
  <si>
    <t>УК-5, БПК-2</t>
  </si>
  <si>
    <t>Создавать яркую речевую характеристику персонажа, вести роль в едином темпоритмическом, интонационно-мелодическом и жанрово-стилистическом ансамбле с другими исполнителями</t>
  </si>
  <si>
    <t>Использовать навыки сценического движения, сценического танца и сценического боя при создании театрального произведения</t>
  </si>
  <si>
    <t>CК-1</t>
  </si>
  <si>
    <t>Поддерживать внешнюю форму и необходимое для творческой работы психофизическое состояние помощью освоенного актёрского тренинга</t>
  </si>
  <si>
    <t>Использовать знание основ системы К.С.Станиславского для обретения первичных навыков техники актерской игры</t>
  </si>
  <si>
    <t>Применять навыки исполнительского искусства для решения профессиональных задач</t>
  </si>
  <si>
    <t>Осуществлять на высоком художественном и техническом уровне музыкально-исполнительскую деятельность в целях достижения органического единства музыкального и драматургического материала</t>
  </si>
  <si>
    <t>Использовать знание теории и практические навыки актёрского анализа для сценического воплощения произведений художественной литературы: драматургии, прозы, поэзии</t>
  </si>
  <si>
    <t>УК-6,СК-8</t>
  </si>
  <si>
    <t>Применять навыки актерского мастерства  для реализации творческих замыслов в сфере телепроизводства и кинематографии</t>
  </si>
  <si>
    <t>СК-11</t>
  </si>
  <si>
    <t>Использовать драматургическую технику «Вербатим» для решения профессиональных задач</t>
  </si>
  <si>
    <t>Применять навыки вокального исполнительства для создания убедительного сценического образа</t>
  </si>
  <si>
    <t>СК-12</t>
  </si>
  <si>
    <r>
      <t>Философия</t>
    </r>
    <r>
      <rPr>
        <vertAlign val="superscript"/>
        <sz val="12"/>
        <rFont val="Arial"/>
        <family val="2"/>
      </rPr>
      <t xml:space="preserve"> </t>
    </r>
  </si>
  <si>
    <r>
      <t>Основы управления интеллектуальной собственностью</t>
    </r>
    <r>
      <rPr>
        <vertAlign val="superscript"/>
        <sz val="12"/>
        <rFont val="Arial"/>
        <family val="2"/>
      </rPr>
      <t>3</t>
    </r>
  </si>
  <si>
    <r>
      <t>Количество экзаменационных просмотров</t>
    </r>
    <r>
      <rPr>
        <vertAlign val="superscript"/>
        <sz val="12"/>
        <rFont val="Arial"/>
        <family val="2"/>
      </rPr>
      <t>4</t>
    </r>
  </si>
  <si>
    <r>
      <t>VI. Дипломное проектирование</t>
    </r>
    <r>
      <rPr>
        <b/>
        <vertAlign val="superscript"/>
        <sz val="12"/>
        <rFont val="Arial"/>
        <family val="2"/>
      </rPr>
      <t>6</t>
    </r>
  </si>
  <si>
    <t>Сопредседатель УМО  по образованию 
в области культуры и искусств</t>
  </si>
  <si>
    <t xml:space="preserve">Государствен-ный компонент </t>
  </si>
  <si>
    <t>Модуль "Безопасность жизнедеятель-ности"</t>
  </si>
  <si>
    <t>М.Б.Юркевич</t>
  </si>
  <si>
    <t xml:space="preserve">Председатель НМС по искусству театра, кино, радио, 
телевидения и режиссуры праздников </t>
  </si>
  <si>
    <t>В.А.Мищанчук</t>
  </si>
  <si>
    <t>Основы системы К.С.Станиславс-кого</t>
  </si>
  <si>
    <t>/64</t>
  </si>
  <si>
    <r>
      <t xml:space="preserve">Безопасность жизнедеятель-ности человека </t>
    </r>
    <r>
      <rPr>
        <vertAlign val="superscript"/>
        <sz val="12"/>
        <rFont val="Arial"/>
        <family val="2"/>
      </rPr>
      <t>2</t>
    </r>
  </si>
  <si>
    <r>
      <t xml:space="preserve">Направление специальности:   </t>
    </r>
    <r>
      <rPr>
        <b/>
        <sz val="12"/>
        <rFont val="Arial"/>
        <family val="2"/>
      </rPr>
      <t xml:space="preserve"> </t>
    </r>
  </si>
  <si>
    <t>1-17 01 01-01 Актёрское искусство</t>
  </si>
  <si>
    <t>БПК-5,6</t>
  </si>
  <si>
    <t>УК-1,2, БПК-1</t>
  </si>
  <si>
    <t xml:space="preserve"> История перформативного искусства</t>
  </si>
  <si>
    <t>/34</t>
  </si>
  <si>
    <t>/8</t>
  </si>
  <si>
    <t>/1,2</t>
  </si>
  <si>
    <t>1,
2</t>
  </si>
  <si>
    <t>Актёр драматического театра и кино</t>
  </si>
  <si>
    <t>2.7</t>
  </si>
  <si>
    <t>2.7.1</t>
  </si>
  <si>
    <t>2.7.2</t>
  </si>
  <si>
    <t>1.7, 4.3, 4.4</t>
  </si>
  <si>
    <r>
      <rPr>
        <vertAlign val="superscript"/>
        <sz val="13"/>
        <rFont val="Arial"/>
        <family val="2"/>
      </rPr>
      <t xml:space="preserve">1  </t>
    </r>
    <r>
      <rPr>
        <sz val="13"/>
        <rFont val="Arial"/>
        <family val="2"/>
      </rPr>
      <t>На основании пункта 9 Правил проведения аттестации студентов, курсантов, слушателей при освоении содержания образовательных программ высшего образования, утверждённых постановлением Министерства образования Республики Беларусь от 29.05.2012 № 53, перед экзаменационной сессией устанавливается зачетная неделя.</t>
    </r>
  </si>
  <si>
    <r>
      <rPr>
        <vertAlign val="superscript"/>
        <sz val="13"/>
        <rFont val="Arial"/>
        <family val="2"/>
      </rPr>
      <t>2</t>
    </r>
    <r>
      <rPr>
        <sz val="13"/>
        <rFont val="Arial"/>
        <family val="2"/>
      </rPr>
      <t xml:space="preserve"> Интегрированная дисциплина "Безопасность жизнедеятельности человека" включает следующие учебные дисциплины: "Защита населения и объектов от чрезвычайных ситуаций. Радиационная безопасность", "Основы экологии", "Основы энергосбережения". </t>
    </r>
  </si>
  <si>
    <r>
      <rPr>
        <vertAlign val="superscript"/>
        <sz val="13"/>
        <rFont val="Arial"/>
        <family val="2"/>
      </rPr>
      <t xml:space="preserve">3  </t>
    </r>
    <r>
      <rPr>
        <sz val="13"/>
        <rFont val="Arial"/>
        <family val="2"/>
      </rPr>
      <t xml:space="preserve">При составлении учебного плана учреждения высшего образования по cпециальности (направлению специальности, 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 или дисциплины по выбору. </t>
    </r>
  </si>
  <si>
    <r>
      <rPr>
        <vertAlign val="superscript"/>
        <sz val="13"/>
        <rFont val="Arial"/>
        <family val="2"/>
      </rPr>
      <t>4</t>
    </r>
    <r>
      <rPr>
        <sz val="13"/>
        <rFont val="Arial"/>
        <family val="2"/>
      </rPr>
      <t xml:space="preserve"> Приём экзамена по специальным практическим дисциплинам, который не требует теоретической подготовки, проходит во время зачётно-экзаменационной сессии в виде экзаменационного просмотра  профессорско-преподавательским составом профильных  кафедр  творческих работ студентов  по итогам учебного семестра с коллегиальным выставлением отметок.</t>
    </r>
  </si>
  <si>
    <r>
      <rPr>
        <vertAlign val="superscript"/>
        <sz val="13"/>
        <rFont val="Arial"/>
        <family val="2"/>
      </rPr>
      <t>5</t>
    </r>
    <r>
      <rPr>
        <sz val="13"/>
        <rFont val="Arial"/>
        <family val="2"/>
      </rPr>
      <t xml:space="preserve"> С учётом специфики подготовки  учебная дисциплина "Физическая культура" замещается модулем "Сценическая пластика" государственного компонента.</t>
    </r>
  </si>
  <si>
    <r>
      <rPr>
        <vertAlign val="superscript"/>
        <sz val="13"/>
        <rFont val="Arial"/>
        <family val="2"/>
      </rPr>
      <t>6</t>
    </r>
    <r>
      <rPr>
        <sz val="13"/>
        <rFont val="Arial"/>
        <family val="2"/>
      </rPr>
      <t xml:space="preserve"> Руководство дипломной работой в 8  семестре проходит в форме индивидуальных консультаций  (5 часов  в неделю на каждого обучающегося,  из них 2 часа  по учебной дисциплине "Мастерство актёра", 1 час по  учебной дисциплине "Сценическая речь," 1 час по учебной дисциплине "Сольное пение", 1 час по  модулю "Сценическая пластика").</t>
    </r>
  </si>
  <si>
    <t>1,2,3,5,7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</si>
</sst>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top" wrapText="1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0" xfId="53" applyFont="1" applyFill="1" applyBorder="1" applyAlignment="1">
      <alignment vertical="top" wrapText="1"/>
      <protection/>
    </xf>
    <xf numFmtId="0" fontId="26" fillId="0" borderId="11" xfId="53" applyFont="1" applyFill="1" applyBorder="1" applyAlignment="1">
      <alignment vertical="top" wrapText="1"/>
      <protection/>
    </xf>
    <xf numFmtId="0" fontId="26" fillId="0" borderId="22" xfId="53" applyFont="1" applyFill="1" applyBorder="1" applyAlignment="1">
      <alignment vertical="top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49" fontId="26" fillId="0" borderId="11" xfId="53" applyNumberFormat="1" applyFont="1" applyFill="1" applyBorder="1" applyAlignment="1">
      <alignment horizontal="center" vertical="center"/>
      <protection/>
    </xf>
    <xf numFmtId="49" fontId="26" fillId="0" borderId="12" xfId="53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textRotation="90"/>
    </xf>
    <xf numFmtId="0" fontId="13" fillId="0" borderId="38" xfId="0" applyFont="1" applyFill="1" applyBorder="1" applyAlignment="1">
      <alignment horizontal="center" textRotation="90"/>
    </xf>
    <xf numFmtId="0" fontId="13" fillId="0" borderId="39" xfId="0" applyFont="1" applyFill="1" applyBorder="1" applyAlignment="1">
      <alignment horizontal="center" textRotation="90"/>
    </xf>
    <xf numFmtId="0" fontId="21" fillId="0" borderId="36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textRotation="90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textRotation="90"/>
    </xf>
    <xf numFmtId="0" fontId="13" fillId="0" borderId="43" xfId="0" applyFont="1" applyFill="1" applyBorder="1" applyAlignment="1">
      <alignment horizontal="center" textRotation="90"/>
    </xf>
    <xf numFmtId="0" fontId="13" fillId="0" borderId="44" xfId="0" applyFont="1" applyFill="1" applyBorder="1" applyAlignment="1">
      <alignment horizontal="center" textRotation="90"/>
    </xf>
    <xf numFmtId="0" fontId="13" fillId="0" borderId="45" xfId="0" applyFont="1" applyFill="1" applyBorder="1" applyAlignment="1">
      <alignment horizontal="center" textRotation="90"/>
    </xf>
    <xf numFmtId="0" fontId="13" fillId="0" borderId="17" xfId="0" applyFont="1" applyFill="1" applyBorder="1" applyAlignment="1">
      <alignment horizontal="center" textRotation="90"/>
    </xf>
    <xf numFmtId="0" fontId="13" fillId="0" borderId="46" xfId="0" applyFont="1" applyFill="1" applyBorder="1" applyAlignment="1">
      <alignment horizontal="center" textRotation="90"/>
    </xf>
    <xf numFmtId="0" fontId="13" fillId="0" borderId="47" xfId="0" applyFont="1" applyFill="1" applyBorder="1" applyAlignment="1">
      <alignment horizontal="center" textRotation="90"/>
    </xf>
    <xf numFmtId="0" fontId="13" fillId="0" borderId="48" xfId="0" applyFont="1" applyFill="1" applyBorder="1" applyAlignment="1">
      <alignment horizontal="center" textRotation="90"/>
    </xf>
    <xf numFmtId="0" fontId="13" fillId="0" borderId="49" xfId="0" applyFont="1" applyFill="1" applyBorder="1" applyAlignment="1">
      <alignment horizontal="center" textRotation="90"/>
    </xf>
    <xf numFmtId="0" fontId="13" fillId="0" borderId="50" xfId="0" applyFont="1" applyFill="1" applyBorder="1" applyAlignment="1">
      <alignment horizontal="center" vertical="center" textRotation="90"/>
    </xf>
    <xf numFmtId="0" fontId="13" fillId="0" borderId="51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17" xfId="0" applyFont="1" applyFill="1" applyBorder="1" applyAlignment="1">
      <alignment horizontal="center" vertical="center" textRotation="90"/>
    </xf>
    <xf numFmtId="0" fontId="13" fillId="0" borderId="53" xfId="0" applyFont="1" applyFill="1" applyBorder="1" applyAlignment="1">
      <alignment horizontal="center" vertical="center" textRotation="90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46" xfId="0" applyFont="1" applyFill="1" applyBorder="1" applyAlignment="1">
      <alignment horizontal="center" vertical="center" textRotation="90"/>
    </xf>
    <xf numFmtId="0" fontId="13" fillId="0" borderId="54" xfId="0" applyFont="1" applyFill="1" applyBorder="1" applyAlignment="1">
      <alignment horizontal="center" textRotation="90"/>
    </xf>
    <xf numFmtId="0" fontId="13" fillId="0" borderId="27" xfId="0" applyFont="1" applyFill="1" applyBorder="1" applyAlignment="1">
      <alignment horizontal="center" textRotation="90"/>
    </xf>
    <xf numFmtId="0" fontId="13" fillId="0" borderId="28" xfId="0" applyFont="1" applyFill="1" applyBorder="1" applyAlignment="1">
      <alignment horizontal="center" textRotation="90"/>
    </xf>
    <xf numFmtId="0" fontId="13" fillId="0" borderId="16" xfId="0" applyFont="1" applyFill="1" applyBorder="1" applyAlignment="1">
      <alignment horizontal="center" textRotation="90"/>
    </xf>
    <xf numFmtId="0" fontId="13" fillId="0" borderId="0" xfId="0" applyFont="1" applyFill="1" applyBorder="1" applyAlignment="1">
      <alignment horizontal="center" textRotation="90"/>
    </xf>
    <xf numFmtId="0" fontId="13" fillId="0" borderId="55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textRotation="90" wrapText="1"/>
    </xf>
    <xf numFmtId="0" fontId="13" fillId="0" borderId="27" xfId="0" applyFont="1" applyFill="1" applyBorder="1" applyAlignment="1">
      <alignment horizontal="center" textRotation="90" wrapText="1"/>
    </xf>
    <xf numFmtId="0" fontId="13" fillId="0" borderId="28" xfId="0" applyFont="1" applyFill="1" applyBorder="1" applyAlignment="1">
      <alignment horizontal="center" textRotation="90" wrapText="1"/>
    </xf>
    <xf numFmtId="0" fontId="13" fillId="0" borderId="43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horizontal="center" textRotation="90" wrapText="1"/>
    </xf>
    <xf numFmtId="0" fontId="13" fillId="0" borderId="55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textRotation="90"/>
    </xf>
    <xf numFmtId="0" fontId="13" fillId="0" borderId="51" xfId="0" applyFont="1" applyFill="1" applyBorder="1" applyAlignment="1">
      <alignment horizontal="center" textRotation="90"/>
    </xf>
    <xf numFmtId="0" fontId="13" fillId="0" borderId="53" xfId="0" applyFont="1" applyFill="1" applyBorder="1" applyAlignment="1">
      <alignment horizontal="center" textRotation="90"/>
    </xf>
    <xf numFmtId="0" fontId="13" fillId="0" borderId="18" xfId="0" applyFont="1" applyFill="1" applyBorder="1" applyAlignment="1">
      <alignment horizontal="center" textRotation="90"/>
    </xf>
    <xf numFmtId="0" fontId="13" fillId="0" borderId="58" xfId="0" applyNumberFormat="1" applyFont="1" applyFill="1" applyBorder="1" applyAlignment="1">
      <alignment horizontal="center" textRotation="90" wrapText="1"/>
    </xf>
    <xf numFmtId="0" fontId="13" fillId="0" borderId="51" xfId="0" applyNumberFormat="1" applyFont="1" applyFill="1" applyBorder="1" applyAlignment="1">
      <alignment horizontal="center" textRotation="90" wrapText="1"/>
    </xf>
    <xf numFmtId="0" fontId="13" fillId="0" borderId="56" xfId="0" applyNumberFormat="1" applyFont="1" applyFill="1" applyBorder="1" applyAlignment="1">
      <alignment horizontal="center" textRotation="90" wrapText="1"/>
    </xf>
    <xf numFmtId="0" fontId="13" fillId="0" borderId="43" xfId="0" applyNumberFormat="1" applyFont="1" applyFill="1" applyBorder="1" applyAlignment="1">
      <alignment horizontal="center" textRotation="90" wrapText="1"/>
    </xf>
    <xf numFmtId="0" fontId="13" fillId="0" borderId="0" xfId="0" applyNumberFormat="1" applyFont="1" applyFill="1" applyBorder="1" applyAlignment="1">
      <alignment horizontal="center" textRotation="90" wrapText="1"/>
    </xf>
    <xf numFmtId="0" fontId="13" fillId="0" borderId="55" xfId="0" applyNumberFormat="1" applyFont="1" applyFill="1" applyBorder="1" applyAlignment="1">
      <alignment horizontal="center" textRotation="90" wrapText="1"/>
    </xf>
    <xf numFmtId="0" fontId="13" fillId="0" borderId="44" xfId="0" applyNumberFormat="1" applyFont="1" applyFill="1" applyBorder="1" applyAlignment="1">
      <alignment horizontal="center" textRotation="90" wrapText="1"/>
    </xf>
    <xf numFmtId="0" fontId="13" fillId="0" borderId="18" xfId="0" applyNumberFormat="1" applyFont="1" applyFill="1" applyBorder="1" applyAlignment="1">
      <alignment horizontal="center" textRotation="90" wrapText="1"/>
    </xf>
    <xf numFmtId="0" fontId="13" fillId="0" borderId="57" xfId="0" applyNumberFormat="1" applyFont="1" applyFill="1" applyBorder="1" applyAlignment="1">
      <alignment horizontal="center" textRotation="90" wrapText="1"/>
    </xf>
    <xf numFmtId="0" fontId="13" fillId="0" borderId="58" xfId="0" applyFont="1" applyFill="1" applyBorder="1" applyAlignment="1">
      <alignment horizontal="center" textRotation="90"/>
    </xf>
    <xf numFmtId="0" fontId="13" fillId="0" borderId="52" xfId="0" applyFont="1" applyFill="1" applyBorder="1" applyAlignment="1">
      <alignment horizontal="center" textRotation="90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textRotation="90" wrapText="1"/>
    </xf>
    <xf numFmtId="0" fontId="8" fillId="0" borderId="51" xfId="0" applyFont="1" applyFill="1" applyBorder="1" applyAlignment="1">
      <alignment horizontal="center" textRotation="90" wrapText="1"/>
    </xf>
    <xf numFmtId="0" fontId="8" fillId="0" borderId="56" xfId="0" applyFont="1" applyFill="1" applyBorder="1" applyAlignment="1">
      <alignment horizontal="center" textRotation="90" wrapText="1"/>
    </xf>
    <xf numFmtId="0" fontId="8" fillId="0" borderId="43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textRotation="90" wrapText="1"/>
    </xf>
    <xf numFmtId="0" fontId="8" fillId="0" borderId="55" xfId="0" applyFont="1" applyFill="1" applyBorder="1" applyAlignment="1">
      <alignment horizontal="center" textRotation="90" wrapText="1"/>
    </xf>
    <xf numFmtId="0" fontId="8" fillId="0" borderId="66" xfId="0" applyFont="1" applyFill="1" applyBorder="1" applyAlignment="1">
      <alignment horizontal="center" textRotation="90" wrapText="1"/>
    </xf>
    <xf numFmtId="0" fontId="8" fillId="0" borderId="41" xfId="0" applyFont="1" applyFill="1" applyBorder="1" applyAlignment="1">
      <alignment horizontal="center" textRotation="90" wrapText="1"/>
    </xf>
    <xf numFmtId="0" fontId="8" fillId="0" borderId="67" xfId="0" applyFont="1" applyFill="1" applyBorder="1" applyAlignment="1">
      <alignment horizontal="center" textRotation="90" wrapText="1"/>
    </xf>
    <xf numFmtId="0" fontId="8" fillId="0" borderId="34" xfId="0" applyFont="1" applyFill="1" applyBorder="1" applyAlignment="1">
      <alignment horizontal="center" textRotation="90" wrapText="1"/>
    </xf>
    <xf numFmtId="0" fontId="8" fillId="0" borderId="35" xfId="0" applyFont="1" applyFill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textRotation="90" wrapText="1"/>
    </xf>
    <xf numFmtId="0" fontId="8" fillId="0" borderId="16" xfId="0" applyFont="1" applyFill="1" applyBorder="1" applyAlignment="1">
      <alignment horizontal="center" textRotation="90" wrapText="1"/>
    </xf>
    <xf numFmtId="0" fontId="8" fillId="0" borderId="40" xfId="0" applyFont="1" applyFill="1" applyBorder="1" applyAlignment="1">
      <alignment horizontal="center" textRotation="90" wrapText="1"/>
    </xf>
    <xf numFmtId="0" fontId="8" fillId="0" borderId="29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vertical="center" textRotation="255"/>
    </xf>
    <xf numFmtId="0" fontId="11" fillId="0" borderId="34" xfId="0" applyNumberFormat="1" applyFont="1" applyFill="1" applyBorder="1" applyAlignment="1">
      <alignment vertical="center" textRotation="255"/>
    </xf>
    <xf numFmtId="0" fontId="11" fillId="0" borderId="23" xfId="0" applyNumberFormat="1" applyFont="1" applyFill="1" applyBorder="1" applyAlignment="1">
      <alignment vertical="center" textRotation="255"/>
    </xf>
    <xf numFmtId="0" fontId="11" fillId="0" borderId="13" xfId="0" applyNumberFormat="1" applyFont="1" applyFill="1" applyBorder="1" applyAlignment="1">
      <alignment vertical="center" textRotation="255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wrapText="1"/>
    </xf>
    <xf numFmtId="0" fontId="15" fillId="0" borderId="6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49" fontId="26" fillId="0" borderId="13" xfId="53" applyNumberFormat="1" applyFont="1" applyFill="1" applyBorder="1" applyAlignment="1">
      <alignment horizontal="center" vertical="center"/>
      <protection/>
    </xf>
    <xf numFmtId="49" fontId="26" fillId="0" borderId="24" xfId="53" applyNumberFormat="1" applyFont="1" applyFill="1" applyBorder="1" applyAlignment="1">
      <alignment horizontal="center" vertical="center"/>
      <protection/>
    </xf>
    <xf numFmtId="0" fontId="10" fillId="0" borderId="5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10" fillId="0" borderId="69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1" fontId="12" fillId="0" borderId="52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0" fontId="12" fillId="0" borderId="16" xfId="53" applyFont="1" applyFill="1" applyBorder="1" applyAlignment="1">
      <alignment horizontal="left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0" fontId="12" fillId="0" borderId="53" xfId="53" applyFont="1" applyFill="1" applyBorder="1" applyAlignment="1">
      <alignment horizontal="left" vertical="center" wrapText="1"/>
      <protection/>
    </xf>
    <xf numFmtId="0" fontId="12" fillId="0" borderId="18" xfId="53" applyFont="1" applyFill="1" applyBorder="1" applyAlignment="1">
      <alignment horizontal="left" vertical="center" wrapText="1"/>
      <protection/>
    </xf>
    <xf numFmtId="0" fontId="12" fillId="0" borderId="46" xfId="53" applyFont="1" applyFill="1" applyBorder="1" applyAlignment="1">
      <alignment horizontal="left" vertical="center" wrapText="1"/>
      <protection/>
    </xf>
    <xf numFmtId="1" fontId="10" fillId="0" borderId="50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1" xfId="53" applyFont="1" applyFill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36" xfId="53" applyFont="1" applyFill="1" applyBorder="1" applyAlignment="1">
      <alignment horizontal="left" vertical="center" wrapText="1"/>
      <protection/>
    </xf>
    <xf numFmtId="0" fontId="12" fillId="0" borderId="30" xfId="53" applyFont="1" applyFill="1" applyBorder="1" applyAlignment="1">
      <alignment horizontal="left" vertical="center" wrapText="1"/>
      <protection/>
    </xf>
    <xf numFmtId="0" fontId="12" fillId="0" borderId="32" xfId="53" applyFont="1" applyFill="1" applyBorder="1" applyAlignment="1">
      <alignment horizontal="left" vertical="center" wrapText="1"/>
      <protection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12" fillId="0" borderId="70" xfId="0" applyFont="1" applyFill="1" applyBorder="1" applyAlignment="1">
      <alignment vertical="center" wrapText="1"/>
    </xf>
    <xf numFmtId="49" fontId="12" fillId="0" borderId="44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/>
    </xf>
    <xf numFmtId="0" fontId="26" fillId="0" borderId="23" xfId="53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/>
      <protection/>
    </xf>
    <xf numFmtId="0" fontId="10" fillId="0" borderId="6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6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0" fontId="25" fillId="0" borderId="36" xfId="53" applyFont="1" applyFill="1" applyBorder="1" applyAlignment="1">
      <alignment horizontal="center" vertical="center" wrapText="1"/>
      <protection/>
    </xf>
    <xf numFmtId="0" fontId="25" fillId="0" borderId="30" xfId="53" applyFont="1" applyFill="1" applyBorder="1" applyAlignment="1">
      <alignment horizontal="center" vertical="center" wrapText="1"/>
      <protection/>
    </xf>
    <xf numFmtId="0" fontId="25" fillId="0" borderId="31" xfId="53" applyFont="1" applyFill="1" applyBorder="1" applyAlignment="1">
      <alignment horizontal="center" vertical="center" wrapText="1"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26" fillId="0" borderId="2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0" fontId="26" fillId="0" borderId="22" xfId="0" applyFont="1" applyFill="1" applyBorder="1" applyAlignment="1">
      <alignment vertical="top" wrapText="1"/>
    </xf>
    <xf numFmtId="49" fontId="26" fillId="0" borderId="37" xfId="53" applyNumberFormat="1" applyFont="1" applyFill="1" applyBorder="1" applyAlignment="1">
      <alignment horizontal="center" vertical="center"/>
      <protection/>
    </xf>
    <xf numFmtId="49" fontId="26" fillId="0" borderId="38" xfId="53" applyNumberFormat="1" applyFont="1" applyFill="1" applyBorder="1" applyAlignment="1">
      <alignment horizontal="center" vertical="center"/>
      <protection/>
    </xf>
    <xf numFmtId="49" fontId="45" fillId="0" borderId="59" xfId="53" applyNumberFormat="1" applyFont="1" applyFill="1" applyBorder="1" applyAlignment="1">
      <alignment horizontal="center" vertical="center"/>
      <protection/>
    </xf>
    <xf numFmtId="49" fontId="45" fillId="0" borderId="60" xfId="53" applyNumberFormat="1" applyFont="1" applyFill="1" applyBorder="1" applyAlignment="1">
      <alignment horizontal="center" vertical="center"/>
      <protection/>
    </xf>
    <xf numFmtId="49" fontId="45" fillId="0" borderId="69" xfId="53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left" wrapText="1"/>
    </xf>
    <xf numFmtId="0" fontId="26" fillId="0" borderId="39" xfId="0" applyFont="1" applyFill="1" applyBorder="1" applyAlignment="1">
      <alignment horizontal="center" vertical="top"/>
    </xf>
    <xf numFmtId="0" fontId="26" fillId="0" borderId="37" xfId="0" applyFont="1" applyFill="1" applyBorder="1" applyAlignment="1">
      <alignment horizontal="center" vertical="top"/>
    </xf>
    <xf numFmtId="0" fontId="26" fillId="0" borderId="19" xfId="0" applyFont="1" applyFill="1" applyBorder="1" applyAlignment="1">
      <alignment vertical="top" wrapText="1"/>
    </xf>
    <xf numFmtId="0" fontId="26" fillId="0" borderId="65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25" fillId="0" borderId="34" xfId="53" applyFont="1" applyFill="1" applyBorder="1" applyAlignment="1">
      <alignment horizontal="center" vertical="center" wrapText="1"/>
      <protection/>
    </xf>
    <xf numFmtId="0" fontId="25" fillId="0" borderId="35" xfId="53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344"/>
  <sheetViews>
    <sheetView showZeros="0" tabSelected="1" zoomScale="73" zoomScaleNormal="73" zoomScaleSheetLayoutView="100" zoomScalePageLayoutView="0" workbookViewId="0" topLeftCell="A139">
      <selection activeCell="A94" sqref="A94:EA149"/>
    </sheetView>
  </sheetViews>
  <sheetFormatPr defaultColWidth="9.00390625" defaultRowHeight="12.75" outlineLevelRow="1"/>
  <cols>
    <col min="1" max="1" width="1.00390625" style="7" customWidth="1"/>
    <col min="2" max="2" width="1.37890625" style="7" customWidth="1"/>
    <col min="3" max="3" width="2.625" style="7" customWidth="1"/>
    <col min="4" max="6" width="1.00390625" style="7" customWidth="1"/>
    <col min="7" max="7" width="1.37890625" style="7" customWidth="1"/>
    <col min="8" max="8" width="1.12109375" style="7" customWidth="1"/>
    <col min="9" max="10" width="1.00390625" style="7" customWidth="1"/>
    <col min="11" max="11" width="1.625" style="7" customWidth="1"/>
    <col min="12" max="12" width="1.00390625" style="7" customWidth="1"/>
    <col min="13" max="13" width="1.625" style="7" customWidth="1"/>
    <col min="14" max="14" width="1.00390625" style="7" customWidth="1"/>
    <col min="15" max="15" width="1.37890625" style="7" customWidth="1"/>
    <col min="16" max="16" width="1.00390625" style="7" customWidth="1"/>
    <col min="17" max="17" width="1.875" style="7" customWidth="1"/>
    <col min="18" max="18" width="1.00390625" style="7" customWidth="1"/>
    <col min="19" max="19" width="1.625" style="7" customWidth="1"/>
    <col min="20" max="20" width="1.00390625" style="7" customWidth="1"/>
    <col min="21" max="21" width="1.625" style="7" customWidth="1"/>
    <col min="22" max="22" width="1.12109375" style="7" customWidth="1"/>
    <col min="23" max="23" width="1.625" style="7" customWidth="1"/>
    <col min="24" max="24" width="1.875" style="7" customWidth="1"/>
    <col min="25" max="25" width="1.00390625" style="7" customWidth="1"/>
    <col min="26" max="26" width="2.75390625" style="7" customWidth="1"/>
    <col min="27" max="27" width="2.25390625" style="7" customWidth="1"/>
    <col min="28" max="28" width="1.12109375" style="7" customWidth="1"/>
    <col min="29" max="29" width="2.875" style="7" customWidth="1"/>
    <col min="30" max="30" width="1.25" style="7" customWidth="1"/>
    <col min="31" max="31" width="1.37890625" style="7" customWidth="1"/>
    <col min="32" max="32" width="1.75390625" style="7" customWidth="1"/>
    <col min="33" max="33" width="1.37890625" style="7" customWidth="1"/>
    <col min="34" max="34" width="1.00390625" style="7" customWidth="1"/>
    <col min="35" max="35" width="1.12109375" style="7" customWidth="1"/>
    <col min="36" max="36" width="1.00390625" style="7" customWidth="1"/>
    <col min="37" max="37" width="2.75390625" style="7" customWidth="1"/>
    <col min="38" max="38" width="1.25" style="7" customWidth="1"/>
    <col min="39" max="39" width="1.12109375" style="7" customWidth="1"/>
    <col min="40" max="40" width="1.00390625" style="7" customWidth="1"/>
    <col min="41" max="41" width="1.37890625" style="7" customWidth="1"/>
    <col min="42" max="42" width="1.12109375" style="7" customWidth="1"/>
    <col min="43" max="43" width="1.37890625" style="7" customWidth="1"/>
    <col min="44" max="44" width="1.00390625" style="7" customWidth="1"/>
    <col min="45" max="45" width="2.375" style="7" customWidth="1"/>
    <col min="46" max="46" width="5.00390625" style="7" customWidth="1"/>
    <col min="47" max="47" width="1.625" style="7" customWidth="1"/>
    <col min="48" max="49" width="3.00390625" style="7" customWidth="1"/>
    <col min="50" max="50" width="1.25" style="7" customWidth="1"/>
    <col min="51" max="51" width="2.00390625" style="7" customWidth="1"/>
    <col min="52" max="53" width="1.12109375" style="7" customWidth="1"/>
    <col min="54" max="54" width="2.125" style="7" customWidth="1"/>
    <col min="55" max="55" width="1.12109375" style="7" customWidth="1"/>
    <col min="56" max="56" width="3.25390625" style="7" customWidth="1"/>
    <col min="57" max="57" width="1.37890625" style="7" customWidth="1"/>
    <col min="58" max="58" width="1.25" style="7" customWidth="1"/>
    <col min="59" max="59" width="2.75390625" style="7" customWidth="1"/>
    <col min="60" max="60" width="1.12109375" style="7" customWidth="1"/>
    <col min="61" max="61" width="1.625" style="7" customWidth="1"/>
    <col min="62" max="62" width="2.00390625" style="7" customWidth="1"/>
    <col min="63" max="63" width="1.12109375" style="7" customWidth="1"/>
    <col min="64" max="64" width="2.75390625" style="7" customWidth="1"/>
    <col min="65" max="66" width="1.37890625" style="7" customWidth="1"/>
    <col min="67" max="67" width="2.00390625" style="7" customWidth="1"/>
    <col min="68" max="68" width="1.12109375" style="7" customWidth="1"/>
    <col min="69" max="69" width="1.625" style="7" customWidth="1"/>
    <col min="70" max="70" width="2.00390625" style="7" customWidth="1"/>
    <col min="71" max="71" width="1.12109375" style="7" customWidth="1"/>
    <col min="72" max="72" width="2.625" style="7" customWidth="1"/>
    <col min="73" max="73" width="1.25" style="7" customWidth="1"/>
    <col min="74" max="74" width="1.37890625" style="7" customWidth="1"/>
    <col min="75" max="75" width="1.875" style="7" customWidth="1"/>
    <col min="76" max="76" width="1.12109375" style="7" customWidth="1"/>
    <col min="77" max="77" width="1.625" style="7" customWidth="1"/>
    <col min="78" max="78" width="2.00390625" style="7" customWidth="1"/>
    <col min="79" max="79" width="1.12109375" style="7" customWidth="1"/>
    <col min="80" max="80" width="2.875" style="7" customWidth="1"/>
    <col min="81" max="82" width="1.37890625" style="7" customWidth="1"/>
    <col min="83" max="83" width="2.00390625" style="7" customWidth="1"/>
    <col min="84" max="85" width="1.12109375" style="7" customWidth="1"/>
    <col min="86" max="86" width="2.375" style="7" customWidth="1"/>
    <col min="87" max="87" width="1.12109375" style="7" customWidth="1"/>
    <col min="88" max="88" width="2.75390625" style="7" customWidth="1"/>
    <col min="89" max="90" width="1.37890625" style="7" customWidth="1"/>
    <col min="91" max="91" width="2.375" style="7" customWidth="1"/>
    <col min="92" max="92" width="1.625" style="7" customWidth="1"/>
    <col min="93" max="93" width="1.25" style="7" customWidth="1"/>
    <col min="94" max="94" width="1.625" style="7" customWidth="1"/>
    <col min="95" max="95" width="1.12109375" style="7" customWidth="1"/>
    <col min="96" max="96" width="2.25390625" style="7" customWidth="1"/>
    <col min="97" max="98" width="1.875" style="7" customWidth="1"/>
    <col min="99" max="99" width="2.375" style="7" customWidth="1"/>
    <col min="100" max="100" width="1.625" style="7" customWidth="1"/>
    <col min="101" max="101" width="1.12109375" style="7" customWidth="1"/>
    <col min="102" max="102" width="2.00390625" style="7" customWidth="1"/>
    <col min="103" max="103" width="1.12109375" style="7" customWidth="1"/>
    <col min="104" max="104" width="2.125" style="7" customWidth="1"/>
    <col min="105" max="107" width="1.37890625" style="7" customWidth="1"/>
    <col min="108" max="108" width="1.12109375" style="7" customWidth="1"/>
    <col min="109" max="109" width="2.125" style="7" customWidth="1"/>
    <col min="110" max="110" width="1.25" style="7" customWidth="1"/>
    <col min="111" max="111" width="1.12109375" style="7" customWidth="1"/>
    <col min="112" max="112" width="2.25390625" style="7" customWidth="1"/>
    <col min="113" max="113" width="1.37890625" style="7" customWidth="1"/>
    <col min="114" max="115" width="1.25" style="7" customWidth="1"/>
    <col min="116" max="117" width="1.12109375" style="7" customWidth="1"/>
    <col min="118" max="118" width="1.875" style="7" customWidth="1"/>
    <col min="119" max="120" width="1.12109375" style="7" customWidth="1"/>
    <col min="121" max="121" width="1.25" style="7" customWidth="1"/>
    <col min="122" max="123" width="0.875" style="7" customWidth="1"/>
    <col min="124" max="124" width="1.875" style="7" customWidth="1"/>
    <col min="125" max="126" width="0.74609375" style="7" customWidth="1"/>
    <col min="127" max="127" width="0.875" style="7" customWidth="1"/>
    <col min="128" max="128" width="2.00390625" style="7" customWidth="1"/>
    <col min="129" max="129" width="1.12109375" style="7" customWidth="1"/>
    <col min="130" max="130" width="1.00390625" style="7" customWidth="1"/>
    <col min="131" max="131" width="2.25390625" style="7" customWidth="1"/>
    <col min="132" max="16384" width="9.125" style="7" customWidth="1"/>
  </cols>
  <sheetData>
    <row r="1" spans="1:131" s="2" customFormat="1" ht="15.75" customHeight="1">
      <c r="A1" s="250" t="s">
        <v>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331" t="s">
        <v>196</v>
      </c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8" t="s">
        <v>197</v>
      </c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338"/>
      <c r="DR1" s="338"/>
      <c r="DS1" s="338"/>
      <c r="DT1" s="338"/>
      <c r="DU1" s="338"/>
      <c r="DV1" s="338"/>
      <c r="DW1" s="338"/>
      <c r="DX1" s="338"/>
      <c r="DY1" s="338"/>
      <c r="DZ1" s="338"/>
      <c r="EA1" s="338"/>
    </row>
    <row r="2" spans="1:131" s="1" customFormat="1" ht="48" customHeight="1">
      <c r="A2" s="339" t="s">
        <v>198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</row>
    <row r="3" spans="1:131" s="1" customFormat="1" ht="24" customHeight="1">
      <c r="A3" s="333" t="s">
        <v>199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4" t="s">
        <v>115</v>
      </c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29"/>
      <c r="DB3" s="28"/>
      <c r="DC3" s="335" t="s">
        <v>322</v>
      </c>
      <c r="DD3" s="335"/>
      <c r="DE3" s="335"/>
      <c r="DF3" s="335"/>
      <c r="DG3" s="335"/>
      <c r="DH3" s="335"/>
      <c r="DI3" s="335"/>
      <c r="DJ3" s="335"/>
      <c r="DK3" s="335"/>
      <c r="DL3" s="335"/>
      <c r="DM3" s="335"/>
      <c r="DN3" s="335"/>
      <c r="DO3" s="335"/>
      <c r="DP3" s="335"/>
      <c r="DQ3" s="335"/>
      <c r="DR3" s="335"/>
      <c r="DS3" s="335"/>
      <c r="DT3" s="335"/>
      <c r="DU3" s="335"/>
      <c r="DV3" s="335"/>
      <c r="DW3" s="335"/>
      <c r="DX3" s="335"/>
      <c r="DY3" s="335"/>
      <c r="DZ3" s="335"/>
      <c r="EA3" s="335"/>
    </row>
    <row r="4" spans="1:131" s="1" customFormat="1" ht="9.75" customHeight="1">
      <c r="A4" s="333" t="s">
        <v>200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28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</row>
    <row r="5" spans="1:131" s="1" customFormat="1" ht="15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" t="s">
        <v>201</v>
      </c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7" t="s">
        <v>189</v>
      </c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28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</row>
    <row r="6" spans="1:131" s="1" customFormat="1" ht="18" customHeight="1">
      <c r="A6" s="327" t="s">
        <v>202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31" t="s">
        <v>313</v>
      </c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69"/>
      <c r="BD6" s="332" t="s">
        <v>314</v>
      </c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69"/>
      <c r="CT6" s="69"/>
      <c r="CU6" s="69"/>
      <c r="CV6" s="69"/>
      <c r="CW6" s="69"/>
      <c r="CX6" s="69"/>
      <c r="CY6" s="69"/>
      <c r="CZ6" s="69"/>
      <c r="DA6" s="69"/>
      <c r="DB6" s="29"/>
      <c r="DC6" s="328" t="s">
        <v>140</v>
      </c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</row>
    <row r="7" spans="1:131" s="1" customFormat="1" ht="14.2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69"/>
      <c r="AZ7" s="33"/>
      <c r="BA7" s="33"/>
      <c r="BB7" s="33"/>
      <c r="BC7" s="33"/>
      <c r="BD7" s="33"/>
      <c r="BE7" s="33"/>
      <c r="BF7" s="69" t="s">
        <v>195</v>
      </c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68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10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</row>
    <row r="8" spans="1:131" s="1" customFormat="1" ht="6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34"/>
      <c r="Y8" s="34"/>
      <c r="Z8" s="34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0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</row>
    <row r="9" spans="1:131" s="6" customFormat="1" ht="19.5" customHeight="1" thickBot="1">
      <c r="A9" s="329" t="s">
        <v>37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330" t="s">
        <v>52</v>
      </c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</row>
    <row r="10" spans="1:131" s="3" customFormat="1" ht="17.25" customHeight="1">
      <c r="A10" s="319" t="s">
        <v>59</v>
      </c>
      <c r="B10" s="320"/>
      <c r="C10" s="320"/>
      <c r="D10" s="323" t="s">
        <v>15</v>
      </c>
      <c r="E10" s="323"/>
      <c r="F10" s="323"/>
      <c r="G10" s="323"/>
      <c r="H10" s="323"/>
      <c r="I10" s="323"/>
      <c r="J10" s="323"/>
      <c r="K10" s="323"/>
      <c r="L10" s="308">
        <v>29</v>
      </c>
      <c r="M10" s="309"/>
      <c r="N10" s="324" t="s">
        <v>43</v>
      </c>
      <c r="O10" s="325"/>
      <c r="P10" s="325"/>
      <c r="Q10" s="325"/>
      <c r="R10" s="325"/>
      <c r="S10" s="326"/>
      <c r="T10" s="308">
        <v>27</v>
      </c>
      <c r="U10" s="309"/>
      <c r="V10" s="316" t="s">
        <v>16</v>
      </c>
      <c r="W10" s="317"/>
      <c r="X10" s="317"/>
      <c r="Y10" s="317"/>
      <c r="Z10" s="317"/>
      <c r="AA10" s="317"/>
      <c r="AB10" s="317"/>
      <c r="AC10" s="317"/>
      <c r="AD10" s="316" t="s">
        <v>17</v>
      </c>
      <c r="AE10" s="317"/>
      <c r="AF10" s="317"/>
      <c r="AG10" s="317"/>
      <c r="AH10" s="317"/>
      <c r="AI10" s="317"/>
      <c r="AJ10" s="317"/>
      <c r="AK10" s="318"/>
      <c r="AL10" s="308">
        <v>29</v>
      </c>
      <c r="AM10" s="309"/>
      <c r="AN10" s="310" t="s">
        <v>18</v>
      </c>
      <c r="AO10" s="311"/>
      <c r="AP10" s="311"/>
      <c r="AQ10" s="311"/>
      <c r="AR10" s="311"/>
      <c r="AS10" s="311"/>
      <c r="AT10" s="308">
        <v>26</v>
      </c>
      <c r="AU10" s="309"/>
      <c r="AV10" s="310" t="s">
        <v>19</v>
      </c>
      <c r="AW10" s="311"/>
      <c r="AX10" s="311"/>
      <c r="AY10" s="311"/>
      <c r="AZ10" s="311"/>
      <c r="BA10" s="311"/>
      <c r="BB10" s="308">
        <v>23</v>
      </c>
      <c r="BC10" s="309"/>
      <c r="BD10" s="310" t="s">
        <v>20</v>
      </c>
      <c r="BE10" s="311"/>
      <c r="BF10" s="311"/>
      <c r="BG10" s="311"/>
      <c r="BH10" s="311"/>
      <c r="BI10" s="311"/>
      <c r="BJ10" s="311"/>
      <c r="BK10" s="311"/>
      <c r="BL10" s="308">
        <v>30</v>
      </c>
      <c r="BM10" s="309"/>
      <c r="BN10" s="310" t="s">
        <v>21</v>
      </c>
      <c r="BO10" s="311"/>
      <c r="BP10" s="311"/>
      <c r="BQ10" s="311"/>
      <c r="BR10" s="311"/>
      <c r="BS10" s="311"/>
      <c r="BT10" s="308">
        <v>27</v>
      </c>
      <c r="BU10" s="309"/>
      <c r="BV10" s="310" t="s">
        <v>22</v>
      </c>
      <c r="BW10" s="311"/>
      <c r="BX10" s="311"/>
      <c r="BY10" s="311"/>
      <c r="BZ10" s="311"/>
      <c r="CA10" s="311"/>
      <c r="CB10" s="311"/>
      <c r="CC10" s="311"/>
      <c r="CD10" s="310" t="s">
        <v>23</v>
      </c>
      <c r="CE10" s="311"/>
      <c r="CF10" s="311"/>
      <c r="CG10" s="311"/>
      <c r="CH10" s="311"/>
      <c r="CI10" s="311"/>
      <c r="CJ10" s="311"/>
      <c r="CK10" s="311"/>
      <c r="CL10" s="308">
        <v>29</v>
      </c>
      <c r="CM10" s="309"/>
      <c r="CN10" s="310" t="s">
        <v>24</v>
      </c>
      <c r="CO10" s="311"/>
      <c r="CP10" s="311"/>
      <c r="CQ10" s="311"/>
      <c r="CR10" s="311"/>
      <c r="CS10" s="311"/>
      <c r="CT10" s="308">
        <v>27</v>
      </c>
      <c r="CU10" s="309"/>
      <c r="CV10" s="310" t="s">
        <v>25</v>
      </c>
      <c r="CW10" s="311"/>
      <c r="CX10" s="311"/>
      <c r="CY10" s="311"/>
      <c r="CZ10" s="311"/>
      <c r="DA10" s="311"/>
      <c r="DB10" s="311"/>
      <c r="DC10" s="311"/>
      <c r="DD10" s="312" t="s">
        <v>58</v>
      </c>
      <c r="DE10" s="295"/>
      <c r="DF10" s="296"/>
      <c r="DG10" s="303" t="s">
        <v>38</v>
      </c>
      <c r="DH10" s="303"/>
      <c r="DI10" s="303"/>
      <c r="DJ10" s="294" t="s">
        <v>33</v>
      </c>
      <c r="DK10" s="296"/>
      <c r="DL10" s="294" t="s">
        <v>34</v>
      </c>
      <c r="DM10" s="295"/>
      <c r="DN10" s="296"/>
      <c r="DO10" s="294" t="s">
        <v>35</v>
      </c>
      <c r="DP10" s="295"/>
      <c r="DQ10" s="296"/>
      <c r="DR10" s="294" t="s">
        <v>39</v>
      </c>
      <c r="DS10" s="295"/>
      <c r="DT10" s="296"/>
      <c r="DU10" s="294" t="s">
        <v>36</v>
      </c>
      <c r="DV10" s="295"/>
      <c r="DW10" s="295"/>
      <c r="DX10" s="295"/>
      <c r="DY10" s="303" t="s">
        <v>26</v>
      </c>
      <c r="DZ10" s="303"/>
      <c r="EA10" s="304"/>
    </row>
    <row r="11" spans="1:131" s="3" customFormat="1" ht="17.25" customHeight="1">
      <c r="A11" s="321"/>
      <c r="B11" s="322"/>
      <c r="C11" s="322"/>
      <c r="D11" s="290">
        <v>1</v>
      </c>
      <c r="E11" s="291"/>
      <c r="F11" s="290">
        <v>8</v>
      </c>
      <c r="G11" s="307"/>
      <c r="H11" s="290">
        <v>15</v>
      </c>
      <c r="I11" s="307"/>
      <c r="J11" s="290">
        <v>22</v>
      </c>
      <c r="K11" s="307"/>
      <c r="L11" s="288"/>
      <c r="M11" s="289"/>
      <c r="N11" s="290">
        <v>6</v>
      </c>
      <c r="O11" s="291"/>
      <c r="P11" s="290">
        <v>13</v>
      </c>
      <c r="Q11" s="291"/>
      <c r="R11" s="290">
        <v>20</v>
      </c>
      <c r="S11" s="291"/>
      <c r="T11" s="283"/>
      <c r="U11" s="285"/>
      <c r="V11" s="290">
        <v>3</v>
      </c>
      <c r="W11" s="291"/>
      <c r="X11" s="292">
        <v>10</v>
      </c>
      <c r="Y11" s="293"/>
      <c r="Z11" s="290">
        <v>17</v>
      </c>
      <c r="AA11" s="291"/>
      <c r="AB11" s="290">
        <v>24</v>
      </c>
      <c r="AC11" s="291"/>
      <c r="AD11" s="290">
        <v>1</v>
      </c>
      <c r="AE11" s="291"/>
      <c r="AF11" s="290">
        <v>8</v>
      </c>
      <c r="AG11" s="291"/>
      <c r="AH11" s="290">
        <v>15</v>
      </c>
      <c r="AI11" s="291"/>
      <c r="AJ11" s="290">
        <v>22</v>
      </c>
      <c r="AK11" s="291"/>
      <c r="AL11" s="283"/>
      <c r="AM11" s="285"/>
      <c r="AN11" s="290">
        <v>5</v>
      </c>
      <c r="AO11" s="291"/>
      <c r="AP11" s="290">
        <v>12</v>
      </c>
      <c r="AQ11" s="291"/>
      <c r="AR11" s="290">
        <v>19</v>
      </c>
      <c r="AS11" s="291"/>
      <c r="AT11" s="283"/>
      <c r="AU11" s="285"/>
      <c r="AV11" s="290">
        <v>2</v>
      </c>
      <c r="AW11" s="291"/>
      <c r="AX11" s="290">
        <v>9</v>
      </c>
      <c r="AY11" s="291"/>
      <c r="AZ11" s="290">
        <v>16</v>
      </c>
      <c r="BA11" s="291"/>
      <c r="BB11" s="283"/>
      <c r="BC11" s="285"/>
      <c r="BD11" s="290">
        <v>2</v>
      </c>
      <c r="BE11" s="291"/>
      <c r="BF11" s="290">
        <v>9</v>
      </c>
      <c r="BG11" s="291"/>
      <c r="BH11" s="290">
        <v>16</v>
      </c>
      <c r="BI11" s="291"/>
      <c r="BJ11" s="290">
        <v>23</v>
      </c>
      <c r="BK11" s="291"/>
      <c r="BL11" s="283"/>
      <c r="BM11" s="285"/>
      <c r="BN11" s="290">
        <v>6</v>
      </c>
      <c r="BO11" s="291"/>
      <c r="BP11" s="290">
        <v>13</v>
      </c>
      <c r="BQ11" s="291"/>
      <c r="BR11" s="290">
        <v>20</v>
      </c>
      <c r="BS11" s="291"/>
      <c r="BT11" s="283"/>
      <c r="BU11" s="285"/>
      <c r="BV11" s="290">
        <v>4</v>
      </c>
      <c r="BW11" s="291"/>
      <c r="BX11" s="290">
        <v>11</v>
      </c>
      <c r="BY11" s="291"/>
      <c r="BZ11" s="290">
        <v>18</v>
      </c>
      <c r="CA11" s="291"/>
      <c r="CB11" s="290">
        <v>25</v>
      </c>
      <c r="CC11" s="291"/>
      <c r="CD11" s="290">
        <v>1</v>
      </c>
      <c r="CE11" s="291"/>
      <c r="CF11" s="290">
        <v>8</v>
      </c>
      <c r="CG11" s="291"/>
      <c r="CH11" s="290">
        <v>15</v>
      </c>
      <c r="CI11" s="291"/>
      <c r="CJ11" s="290">
        <v>22</v>
      </c>
      <c r="CK11" s="291"/>
      <c r="CL11" s="283"/>
      <c r="CM11" s="285"/>
      <c r="CN11" s="290">
        <v>6</v>
      </c>
      <c r="CO11" s="291"/>
      <c r="CP11" s="290">
        <v>13</v>
      </c>
      <c r="CQ11" s="291"/>
      <c r="CR11" s="290">
        <v>20</v>
      </c>
      <c r="CS11" s="291"/>
      <c r="CT11" s="283"/>
      <c r="CU11" s="285"/>
      <c r="CV11" s="290">
        <v>2</v>
      </c>
      <c r="CW11" s="291"/>
      <c r="CX11" s="290">
        <v>9</v>
      </c>
      <c r="CY11" s="291"/>
      <c r="CZ11" s="290">
        <v>16</v>
      </c>
      <c r="DA11" s="291"/>
      <c r="DB11" s="290">
        <v>23</v>
      </c>
      <c r="DC11" s="291"/>
      <c r="DD11" s="313"/>
      <c r="DE11" s="298"/>
      <c r="DF11" s="299"/>
      <c r="DG11" s="305"/>
      <c r="DH11" s="305"/>
      <c r="DI11" s="305"/>
      <c r="DJ11" s="297"/>
      <c r="DK11" s="299"/>
      <c r="DL11" s="297"/>
      <c r="DM11" s="298"/>
      <c r="DN11" s="299"/>
      <c r="DO11" s="297"/>
      <c r="DP11" s="298"/>
      <c r="DQ11" s="299"/>
      <c r="DR11" s="297"/>
      <c r="DS11" s="298"/>
      <c r="DT11" s="299"/>
      <c r="DU11" s="297"/>
      <c r="DV11" s="298"/>
      <c r="DW11" s="298"/>
      <c r="DX11" s="298"/>
      <c r="DY11" s="305"/>
      <c r="DZ11" s="305"/>
      <c r="EA11" s="306"/>
    </row>
    <row r="12" spans="1:131" s="3" customFormat="1" ht="17.25" customHeight="1">
      <c r="A12" s="321"/>
      <c r="B12" s="322"/>
      <c r="C12" s="322"/>
      <c r="D12" s="283"/>
      <c r="E12" s="284"/>
      <c r="F12" s="283"/>
      <c r="G12" s="285"/>
      <c r="H12" s="284"/>
      <c r="I12" s="285"/>
      <c r="J12" s="284"/>
      <c r="K12" s="285"/>
      <c r="L12" s="288"/>
      <c r="M12" s="289"/>
      <c r="N12" s="283"/>
      <c r="O12" s="284"/>
      <c r="P12" s="283"/>
      <c r="Q12" s="284"/>
      <c r="R12" s="283"/>
      <c r="S12" s="284"/>
      <c r="T12" s="283"/>
      <c r="U12" s="285"/>
      <c r="V12" s="283"/>
      <c r="W12" s="284"/>
      <c r="X12" s="286"/>
      <c r="Y12" s="287"/>
      <c r="Z12" s="283"/>
      <c r="AA12" s="284"/>
      <c r="AB12" s="283"/>
      <c r="AC12" s="284"/>
      <c r="AD12" s="283"/>
      <c r="AE12" s="284"/>
      <c r="AF12" s="283"/>
      <c r="AG12" s="284"/>
      <c r="AH12" s="283"/>
      <c r="AI12" s="284"/>
      <c r="AJ12" s="283"/>
      <c r="AK12" s="284"/>
      <c r="AL12" s="283"/>
      <c r="AM12" s="285"/>
      <c r="AN12" s="283"/>
      <c r="AO12" s="284"/>
      <c r="AP12" s="283"/>
      <c r="AQ12" s="284"/>
      <c r="AR12" s="283"/>
      <c r="AS12" s="284"/>
      <c r="AT12" s="283"/>
      <c r="AU12" s="285"/>
      <c r="AV12" s="283"/>
      <c r="AW12" s="284"/>
      <c r="AX12" s="283"/>
      <c r="AY12" s="284"/>
      <c r="AZ12" s="283"/>
      <c r="BA12" s="284"/>
      <c r="BB12" s="283"/>
      <c r="BC12" s="285"/>
      <c r="BD12" s="283"/>
      <c r="BE12" s="284"/>
      <c r="BF12" s="283"/>
      <c r="BG12" s="284"/>
      <c r="BH12" s="283"/>
      <c r="BI12" s="284"/>
      <c r="BJ12" s="283"/>
      <c r="BK12" s="284"/>
      <c r="BL12" s="283"/>
      <c r="BM12" s="285"/>
      <c r="BN12" s="283"/>
      <c r="BO12" s="284"/>
      <c r="BP12" s="283"/>
      <c r="BQ12" s="284"/>
      <c r="BR12" s="283"/>
      <c r="BS12" s="284"/>
      <c r="BT12" s="283"/>
      <c r="BU12" s="285"/>
      <c r="BV12" s="283"/>
      <c r="BW12" s="284"/>
      <c r="BX12" s="283"/>
      <c r="BY12" s="284"/>
      <c r="BZ12" s="283"/>
      <c r="CA12" s="284"/>
      <c r="CB12" s="283"/>
      <c r="CC12" s="284"/>
      <c r="CD12" s="283"/>
      <c r="CE12" s="284"/>
      <c r="CF12" s="283"/>
      <c r="CG12" s="284"/>
      <c r="CH12" s="283"/>
      <c r="CI12" s="284"/>
      <c r="CJ12" s="283"/>
      <c r="CK12" s="284"/>
      <c r="CL12" s="283"/>
      <c r="CM12" s="285"/>
      <c r="CN12" s="283"/>
      <c r="CO12" s="284"/>
      <c r="CP12" s="283"/>
      <c r="CQ12" s="284"/>
      <c r="CR12" s="283"/>
      <c r="CS12" s="284"/>
      <c r="CT12" s="283"/>
      <c r="CU12" s="285"/>
      <c r="CV12" s="283"/>
      <c r="CW12" s="284"/>
      <c r="CX12" s="283"/>
      <c r="CY12" s="284"/>
      <c r="CZ12" s="283"/>
      <c r="DA12" s="284"/>
      <c r="DB12" s="283"/>
      <c r="DC12" s="284"/>
      <c r="DD12" s="313"/>
      <c r="DE12" s="298"/>
      <c r="DF12" s="299"/>
      <c r="DG12" s="305"/>
      <c r="DH12" s="305"/>
      <c r="DI12" s="305"/>
      <c r="DJ12" s="297"/>
      <c r="DK12" s="299"/>
      <c r="DL12" s="297"/>
      <c r="DM12" s="298"/>
      <c r="DN12" s="299"/>
      <c r="DO12" s="297"/>
      <c r="DP12" s="298"/>
      <c r="DQ12" s="299"/>
      <c r="DR12" s="297"/>
      <c r="DS12" s="298"/>
      <c r="DT12" s="299"/>
      <c r="DU12" s="297"/>
      <c r="DV12" s="298"/>
      <c r="DW12" s="298"/>
      <c r="DX12" s="298"/>
      <c r="DY12" s="305"/>
      <c r="DZ12" s="305"/>
      <c r="EA12" s="306"/>
    </row>
    <row r="13" spans="1:131" s="3" customFormat="1" ht="42.75" customHeight="1">
      <c r="A13" s="321"/>
      <c r="B13" s="322"/>
      <c r="C13" s="322"/>
      <c r="D13" s="283">
        <v>7</v>
      </c>
      <c r="E13" s="284"/>
      <c r="F13" s="283">
        <v>14</v>
      </c>
      <c r="G13" s="285"/>
      <c r="H13" s="283">
        <v>21</v>
      </c>
      <c r="I13" s="285"/>
      <c r="J13" s="283">
        <v>28</v>
      </c>
      <c r="K13" s="285"/>
      <c r="L13" s="283">
        <v>5</v>
      </c>
      <c r="M13" s="285"/>
      <c r="N13" s="283">
        <v>12</v>
      </c>
      <c r="O13" s="284"/>
      <c r="P13" s="283">
        <v>19</v>
      </c>
      <c r="Q13" s="284"/>
      <c r="R13" s="283">
        <v>26</v>
      </c>
      <c r="S13" s="284"/>
      <c r="T13" s="283">
        <v>2</v>
      </c>
      <c r="U13" s="285"/>
      <c r="V13" s="283">
        <v>9</v>
      </c>
      <c r="W13" s="284"/>
      <c r="X13" s="286">
        <v>16</v>
      </c>
      <c r="Y13" s="287"/>
      <c r="Z13" s="283">
        <v>23</v>
      </c>
      <c r="AA13" s="284"/>
      <c r="AB13" s="283">
        <v>30</v>
      </c>
      <c r="AC13" s="284"/>
      <c r="AD13" s="283">
        <v>7</v>
      </c>
      <c r="AE13" s="284"/>
      <c r="AF13" s="283">
        <v>14</v>
      </c>
      <c r="AG13" s="284"/>
      <c r="AH13" s="283">
        <v>21</v>
      </c>
      <c r="AI13" s="284"/>
      <c r="AJ13" s="283">
        <v>28</v>
      </c>
      <c r="AK13" s="284"/>
      <c r="AL13" s="283">
        <v>4</v>
      </c>
      <c r="AM13" s="285"/>
      <c r="AN13" s="283">
        <v>11</v>
      </c>
      <c r="AO13" s="284"/>
      <c r="AP13" s="283">
        <v>18</v>
      </c>
      <c r="AQ13" s="284"/>
      <c r="AR13" s="283">
        <v>25</v>
      </c>
      <c r="AS13" s="284"/>
      <c r="AT13" s="283">
        <v>1</v>
      </c>
      <c r="AU13" s="285"/>
      <c r="AV13" s="283">
        <v>8</v>
      </c>
      <c r="AW13" s="284"/>
      <c r="AX13" s="283">
        <v>15</v>
      </c>
      <c r="AY13" s="284"/>
      <c r="AZ13" s="283">
        <v>22</v>
      </c>
      <c r="BA13" s="284"/>
      <c r="BB13" s="283">
        <v>1</v>
      </c>
      <c r="BC13" s="285"/>
      <c r="BD13" s="283">
        <v>8</v>
      </c>
      <c r="BE13" s="284"/>
      <c r="BF13" s="283">
        <v>15</v>
      </c>
      <c r="BG13" s="284"/>
      <c r="BH13" s="283">
        <v>22</v>
      </c>
      <c r="BI13" s="284"/>
      <c r="BJ13" s="283">
        <v>29</v>
      </c>
      <c r="BK13" s="284"/>
      <c r="BL13" s="283">
        <v>5</v>
      </c>
      <c r="BM13" s="285"/>
      <c r="BN13" s="283">
        <v>12</v>
      </c>
      <c r="BO13" s="284"/>
      <c r="BP13" s="283">
        <v>19</v>
      </c>
      <c r="BQ13" s="284"/>
      <c r="BR13" s="283">
        <v>26</v>
      </c>
      <c r="BS13" s="284"/>
      <c r="BT13" s="283">
        <v>3</v>
      </c>
      <c r="BU13" s="285"/>
      <c r="BV13" s="283">
        <v>10</v>
      </c>
      <c r="BW13" s="284"/>
      <c r="BX13" s="283">
        <v>17</v>
      </c>
      <c r="BY13" s="284"/>
      <c r="BZ13" s="283">
        <v>24</v>
      </c>
      <c r="CA13" s="284"/>
      <c r="CB13" s="283">
        <v>31</v>
      </c>
      <c r="CC13" s="284"/>
      <c r="CD13" s="283">
        <v>7</v>
      </c>
      <c r="CE13" s="284"/>
      <c r="CF13" s="283">
        <v>14</v>
      </c>
      <c r="CG13" s="284"/>
      <c r="CH13" s="283">
        <v>21</v>
      </c>
      <c r="CI13" s="284"/>
      <c r="CJ13" s="283">
        <v>28</v>
      </c>
      <c r="CK13" s="284"/>
      <c r="CL13" s="283">
        <v>5</v>
      </c>
      <c r="CM13" s="285"/>
      <c r="CN13" s="283">
        <v>12</v>
      </c>
      <c r="CO13" s="284"/>
      <c r="CP13" s="283">
        <v>19</v>
      </c>
      <c r="CQ13" s="284"/>
      <c r="CR13" s="283">
        <v>26</v>
      </c>
      <c r="CS13" s="284"/>
      <c r="CT13" s="283">
        <v>1</v>
      </c>
      <c r="CU13" s="285"/>
      <c r="CV13" s="283">
        <v>8</v>
      </c>
      <c r="CW13" s="284"/>
      <c r="CX13" s="283">
        <v>15</v>
      </c>
      <c r="CY13" s="284"/>
      <c r="CZ13" s="283">
        <v>22</v>
      </c>
      <c r="DA13" s="284"/>
      <c r="DB13" s="283">
        <v>31</v>
      </c>
      <c r="DC13" s="284"/>
      <c r="DD13" s="314"/>
      <c r="DE13" s="301"/>
      <c r="DF13" s="302"/>
      <c r="DG13" s="315"/>
      <c r="DH13" s="315"/>
      <c r="DI13" s="315"/>
      <c r="DJ13" s="300"/>
      <c r="DK13" s="302"/>
      <c r="DL13" s="300"/>
      <c r="DM13" s="301"/>
      <c r="DN13" s="302"/>
      <c r="DO13" s="300"/>
      <c r="DP13" s="301"/>
      <c r="DQ13" s="302"/>
      <c r="DR13" s="300"/>
      <c r="DS13" s="301"/>
      <c r="DT13" s="302"/>
      <c r="DU13" s="300"/>
      <c r="DV13" s="301"/>
      <c r="DW13" s="301"/>
      <c r="DX13" s="301"/>
      <c r="DY13" s="305"/>
      <c r="DZ13" s="305"/>
      <c r="EA13" s="306"/>
    </row>
    <row r="14" spans="1:131" s="3" customFormat="1" ht="18" customHeight="1">
      <c r="A14" s="281" t="s">
        <v>0</v>
      </c>
      <c r="B14" s="282"/>
      <c r="C14" s="282"/>
      <c r="D14" s="279"/>
      <c r="E14" s="279"/>
      <c r="F14" s="279"/>
      <c r="G14" s="279"/>
      <c r="H14" s="279"/>
      <c r="I14" s="279"/>
      <c r="J14" s="279"/>
      <c r="K14" s="129"/>
      <c r="L14" s="279"/>
      <c r="M14" s="279"/>
      <c r="N14" s="279"/>
      <c r="O14" s="279"/>
      <c r="P14" s="279"/>
      <c r="Q14" s="279"/>
      <c r="R14" s="279"/>
      <c r="S14" s="279"/>
      <c r="T14" s="129"/>
      <c r="U14" s="133"/>
      <c r="V14" s="129"/>
      <c r="W14" s="133"/>
      <c r="X14" s="280"/>
      <c r="Y14" s="280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129"/>
      <c r="AK14" s="133"/>
      <c r="AL14" s="129" t="s">
        <v>4</v>
      </c>
      <c r="AM14" s="133"/>
      <c r="AN14" s="129" t="s">
        <v>4</v>
      </c>
      <c r="AO14" s="133"/>
      <c r="AP14" s="129" t="s">
        <v>4</v>
      </c>
      <c r="AQ14" s="133"/>
      <c r="AR14" s="277" t="s">
        <v>14</v>
      </c>
      <c r="AS14" s="278"/>
      <c r="AT14" s="277" t="s">
        <v>14</v>
      </c>
      <c r="AU14" s="278"/>
      <c r="AV14" s="129"/>
      <c r="AW14" s="133"/>
      <c r="AX14" s="129"/>
      <c r="AY14" s="133"/>
      <c r="AZ14" s="129"/>
      <c r="BA14" s="133"/>
      <c r="BB14" s="129"/>
      <c r="BC14" s="133"/>
      <c r="BD14" s="129"/>
      <c r="BE14" s="133"/>
      <c r="BF14" s="129"/>
      <c r="BG14" s="133"/>
      <c r="BH14" s="129"/>
      <c r="BI14" s="133"/>
      <c r="BJ14" s="129"/>
      <c r="BK14" s="133"/>
      <c r="BL14" s="129"/>
      <c r="BM14" s="133"/>
      <c r="BN14" s="129"/>
      <c r="BO14" s="133"/>
      <c r="BP14" s="129"/>
      <c r="BQ14" s="133"/>
      <c r="BR14" s="129"/>
      <c r="BS14" s="133"/>
      <c r="BT14" s="129"/>
      <c r="BU14" s="133"/>
      <c r="BV14" s="129"/>
      <c r="BW14" s="133"/>
      <c r="BX14" s="129"/>
      <c r="BY14" s="133"/>
      <c r="BZ14" s="129"/>
      <c r="CA14" s="133"/>
      <c r="CB14" s="129"/>
      <c r="CC14" s="133"/>
      <c r="CD14" s="129" t="s">
        <v>4</v>
      </c>
      <c r="CE14" s="133"/>
      <c r="CF14" s="129" t="s">
        <v>4</v>
      </c>
      <c r="CG14" s="133"/>
      <c r="CH14" s="129" t="s">
        <v>4</v>
      </c>
      <c r="CI14" s="133"/>
      <c r="CJ14" s="129" t="s">
        <v>139</v>
      </c>
      <c r="CK14" s="133"/>
      <c r="CL14" s="129" t="s">
        <v>139</v>
      </c>
      <c r="CM14" s="133"/>
      <c r="CN14" s="129" t="s">
        <v>14</v>
      </c>
      <c r="CO14" s="133"/>
      <c r="CP14" s="129" t="s">
        <v>14</v>
      </c>
      <c r="CQ14" s="133"/>
      <c r="CR14" s="129" t="s">
        <v>14</v>
      </c>
      <c r="CS14" s="133"/>
      <c r="CT14" s="129" t="s">
        <v>14</v>
      </c>
      <c r="CU14" s="133"/>
      <c r="CV14" s="129" t="s">
        <v>14</v>
      </c>
      <c r="CW14" s="133"/>
      <c r="CX14" s="129" t="s">
        <v>14</v>
      </c>
      <c r="CY14" s="133"/>
      <c r="CZ14" s="129" t="s">
        <v>14</v>
      </c>
      <c r="DA14" s="133"/>
      <c r="DB14" s="129" t="s">
        <v>14</v>
      </c>
      <c r="DC14" s="133"/>
      <c r="DD14" s="274">
        <v>34</v>
      </c>
      <c r="DE14" s="270"/>
      <c r="DF14" s="270"/>
      <c r="DG14" s="270">
        <v>6</v>
      </c>
      <c r="DH14" s="270"/>
      <c r="DI14" s="270"/>
      <c r="DJ14" s="199">
        <v>2</v>
      </c>
      <c r="DK14" s="269"/>
      <c r="DL14" s="199"/>
      <c r="DM14" s="200"/>
      <c r="DN14" s="269"/>
      <c r="DO14" s="199"/>
      <c r="DP14" s="200"/>
      <c r="DQ14" s="269"/>
      <c r="DR14" s="199"/>
      <c r="DS14" s="200"/>
      <c r="DT14" s="269"/>
      <c r="DU14" s="199">
        <v>10</v>
      </c>
      <c r="DV14" s="200"/>
      <c r="DW14" s="200"/>
      <c r="DX14" s="200"/>
      <c r="DY14" s="270">
        <f>SUM(DD14:DX14)</f>
        <v>52</v>
      </c>
      <c r="DZ14" s="270"/>
      <c r="EA14" s="271"/>
    </row>
    <row r="15" spans="1:131" s="3" customFormat="1" ht="18" customHeight="1">
      <c r="A15" s="281" t="s">
        <v>1</v>
      </c>
      <c r="B15" s="282"/>
      <c r="C15" s="282"/>
      <c r="D15" s="279"/>
      <c r="E15" s="279"/>
      <c r="F15" s="279"/>
      <c r="G15" s="279"/>
      <c r="H15" s="279"/>
      <c r="I15" s="279"/>
      <c r="J15" s="279"/>
      <c r="K15" s="129"/>
      <c r="L15" s="279"/>
      <c r="M15" s="279"/>
      <c r="N15" s="279"/>
      <c r="O15" s="279"/>
      <c r="P15" s="279"/>
      <c r="Q15" s="279"/>
      <c r="R15" s="279"/>
      <c r="S15" s="279"/>
      <c r="T15" s="129"/>
      <c r="U15" s="133"/>
      <c r="V15" s="129"/>
      <c r="W15" s="133"/>
      <c r="X15" s="280"/>
      <c r="Y15" s="280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129"/>
      <c r="AK15" s="133"/>
      <c r="AL15" s="129" t="s">
        <v>4</v>
      </c>
      <c r="AM15" s="133"/>
      <c r="AN15" s="129" t="s">
        <v>4</v>
      </c>
      <c r="AO15" s="133"/>
      <c r="AP15" s="129" t="s">
        <v>4</v>
      </c>
      <c r="AQ15" s="133"/>
      <c r="AR15" s="277" t="s">
        <v>14</v>
      </c>
      <c r="AS15" s="278"/>
      <c r="AT15" s="277" t="s">
        <v>14</v>
      </c>
      <c r="AU15" s="278"/>
      <c r="AV15" s="129"/>
      <c r="AW15" s="133"/>
      <c r="AX15" s="129"/>
      <c r="AY15" s="133"/>
      <c r="AZ15" s="129"/>
      <c r="BA15" s="133"/>
      <c r="BB15" s="129"/>
      <c r="BC15" s="133"/>
      <c r="BD15" s="129"/>
      <c r="BE15" s="133"/>
      <c r="BF15" s="129"/>
      <c r="BG15" s="133"/>
      <c r="BH15" s="129"/>
      <c r="BI15" s="133"/>
      <c r="BJ15" s="129"/>
      <c r="BK15" s="133"/>
      <c r="BL15" s="129"/>
      <c r="BM15" s="133"/>
      <c r="BN15" s="129"/>
      <c r="BO15" s="133"/>
      <c r="BP15" s="129"/>
      <c r="BQ15" s="133"/>
      <c r="BR15" s="129"/>
      <c r="BS15" s="133"/>
      <c r="BT15" s="129"/>
      <c r="BU15" s="133"/>
      <c r="BV15" s="129"/>
      <c r="BW15" s="133"/>
      <c r="BX15" s="129"/>
      <c r="BY15" s="133"/>
      <c r="BZ15" s="129"/>
      <c r="CA15" s="133"/>
      <c r="CB15" s="129"/>
      <c r="CC15" s="133"/>
      <c r="CD15" s="129" t="s">
        <v>4</v>
      </c>
      <c r="CE15" s="133"/>
      <c r="CF15" s="129" t="s">
        <v>4</v>
      </c>
      <c r="CG15" s="133"/>
      <c r="CH15" s="129" t="s">
        <v>4</v>
      </c>
      <c r="CI15" s="133"/>
      <c r="CJ15" s="129" t="s">
        <v>131</v>
      </c>
      <c r="CK15" s="133"/>
      <c r="CL15" s="129" t="s">
        <v>131</v>
      </c>
      <c r="CM15" s="133"/>
      <c r="CN15" s="129" t="s">
        <v>14</v>
      </c>
      <c r="CO15" s="133"/>
      <c r="CP15" s="129" t="s">
        <v>14</v>
      </c>
      <c r="CQ15" s="133"/>
      <c r="CR15" s="129" t="s">
        <v>14</v>
      </c>
      <c r="CS15" s="133"/>
      <c r="CT15" s="129" t="s">
        <v>14</v>
      </c>
      <c r="CU15" s="133"/>
      <c r="CV15" s="129" t="s">
        <v>14</v>
      </c>
      <c r="CW15" s="133"/>
      <c r="CX15" s="129" t="s">
        <v>14</v>
      </c>
      <c r="CY15" s="133"/>
      <c r="CZ15" s="129" t="s">
        <v>14</v>
      </c>
      <c r="DA15" s="133"/>
      <c r="DB15" s="129" t="s">
        <v>14</v>
      </c>
      <c r="DC15" s="133"/>
      <c r="DD15" s="274">
        <v>34</v>
      </c>
      <c r="DE15" s="270"/>
      <c r="DF15" s="270"/>
      <c r="DG15" s="270">
        <v>6</v>
      </c>
      <c r="DH15" s="270"/>
      <c r="DI15" s="270"/>
      <c r="DJ15" s="199"/>
      <c r="DK15" s="269"/>
      <c r="DL15" s="199">
        <v>2</v>
      </c>
      <c r="DM15" s="200"/>
      <c r="DN15" s="269"/>
      <c r="DO15" s="199"/>
      <c r="DP15" s="200"/>
      <c r="DQ15" s="269"/>
      <c r="DR15" s="199"/>
      <c r="DS15" s="200"/>
      <c r="DT15" s="269"/>
      <c r="DU15" s="199">
        <v>10</v>
      </c>
      <c r="DV15" s="200"/>
      <c r="DW15" s="200"/>
      <c r="DX15" s="200"/>
      <c r="DY15" s="270">
        <f>SUM(DD15:DX15)</f>
        <v>52</v>
      </c>
      <c r="DZ15" s="270"/>
      <c r="EA15" s="271"/>
    </row>
    <row r="16" spans="1:131" s="3" customFormat="1" ht="19.5" customHeight="1">
      <c r="A16" s="281" t="s">
        <v>2</v>
      </c>
      <c r="B16" s="282"/>
      <c r="C16" s="282"/>
      <c r="D16" s="279"/>
      <c r="E16" s="279"/>
      <c r="F16" s="279"/>
      <c r="G16" s="279"/>
      <c r="H16" s="279"/>
      <c r="I16" s="279"/>
      <c r="J16" s="279"/>
      <c r="K16" s="129"/>
      <c r="L16" s="279"/>
      <c r="M16" s="279"/>
      <c r="N16" s="279"/>
      <c r="O16" s="279"/>
      <c r="P16" s="279"/>
      <c r="Q16" s="279"/>
      <c r="R16" s="279"/>
      <c r="S16" s="279"/>
      <c r="T16" s="129"/>
      <c r="U16" s="133"/>
      <c r="V16" s="129"/>
      <c r="W16" s="133"/>
      <c r="X16" s="280"/>
      <c r="Y16" s="280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129"/>
      <c r="AK16" s="133"/>
      <c r="AL16" s="129" t="s">
        <v>4</v>
      </c>
      <c r="AM16" s="133"/>
      <c r="AN16" s="129" t="s">
        <v>4</v>
      </c>
      <c r="AO16" s="133"/>
      <c r="AP16" s="129" t="s">
        <v>4</v>
      </c>
      <c r="AQ16" s="133"/>
      <c r="AR16" s="277" t="s">
        <v>14</v>
      </c>
      <c r="AS16" s="278"/>
      <c r="AT16" s="277" t="s">
        <v>14</v>
      </c>
      <c r="AU16" s="278"/>
      <c r="AV16" s="129"/>
      <c r="AW16" s="133"/>
      <c r="AX16" s="129"/>
      <c r="AY16" s="133"/>
      <c r="AZ16" s="275"/>
      <c r="BA16" s="276"/>
      <c r="BB16" s="275"/>
      <c r="BC16" s="276"/>
      <c r="BD16" s="275"/>
      <c r="BE16" s="276"/>
      <c r="BF16" s="275"/>
      <c r="BG16" s="276"/>
      <c r="BH16" s="275"/>
      <c r="BI16" s="276"/>
      <c r="BJ16" s="275"/>
      <c r="BK16" s="276"/>
      <c r="BL16" s="275"/>
      <c r="BM16" s="276"/>
      <c r="BN16" s="275"/>
      <c r="BO16" s="276"/>
      <c r="BP16" s="275"/>
      <c r="BQ16" s="276"/>
      <c r="BR16" s="275"/>
      <c r="BS16" s="276"/>
      <c r="BT16" s="275"/>
      <c r="BU16" s="276"/>
      <c r="BV16" s="275"/>
      <c r="BW16" s="276"/>
      <c r="BX16" s="275"/>
      <c r="BY16" s="276"/>
      <c r="BZ16" s="275"/>
      <c r="CA16" s="276"/>
      <c r="CB16" s="275"/>
      <c r="CC16" s="276"/>
      <c r="CD16" s="275" t="s">
        <v>4</v>
      </c>
      <c r="CE16" s="276"/>
      <c r="CF16" s="275" t="s">
        <v>4</v>
      </c>
      <c r="CG16" s="276"/>
      <c r="CH16" s="275" t="s">
        <v>4</v>
      </c>
      <c r="CI16" s="276"/>
      <c r="CJ16" s="129" t="s">
        <v>131</v>
      </c>
      <c r="CK16" s="133"/>
      <c r="CL16" s="129" t="s">
        <v>131</v>
      </c>
      <c r="CM16" s="133"/>
      <c r="CN16" s="129" t="s">
        <v>14</v>
      </c>
      <c r="CO16" s="133"/>
      <c r="CP16" s="129" t="s">
        <v>14</v>
      </c>
      <c r="CQ16" s="133"/>
      <c r="CR16" s="129" t="s">
        <v>14</v>
      </c>
      <c r="CS16" s="133"/>
      <c r="CT16" s="129" t="s">
        <v>14</v>
      </c>
      <c r="CU16" s="133"/>
      <c r="CV16" s="129" t="s">
        <v>14</v>
      </c>
      <c r="CW16" s="133"/>
      <c r="CX16" s="129" t="s">
        <v>14</v>
      </c>
      <c r="CY16" s="133"/>
      <c r="CZ16" s="129" t="s">
        <v>14</v>
      </c>
      <c r="DA16" s="133"/>
      <c r="DB16" s="129" t="s">
        <v>14</v>
      </c>
      <c r="DC16" s="133"/>
      <c r="DD16" s="274">
        <v>34</v>
      </c>
      <c r="DE16" s="270"/>
      <c r="DF16" s="270"/>
      <c r="DG16" s="270">
        <v>6</v>
      </c>
      <c r="DH16" s="270"/>
      <c r="DI16" s="270"/>
      <c r="DJ16" s="199"/>
      <c r="DK16" s="269"/>
      <c r="DL16" s="199">
        <v>2</v>
      </c>
      <c r="DM16" s="200"/>
      <c r="DN16" s="269"/>
      <c r="DO16" s="199"/>
      <c r="DP16" s="200"/>
      <c r="DQ16" s="269"/>
      <c r="DR16" s="199"/>
      <c r="DS16" s="200"/>
      <c r="DT16" s="269"/>
      <c r="DU16" s="199">
        <v>10</v>
      </c>
      <c r="DV16" s="200"/>
      <c r="DW16" s="200"/>
      <c r="DX16" s="200"/>
      <c r="DY16" s="270">
        <f>SUM(DD16:DX16)</f>
        <v>52</v>
      </c>
      <c r="DZ16" s="270"/>
      <c r="EA16" s="271"/>
    </row>
    <row r="17" spans="1:131" s="3" customFormat="1" ht="19.5" customHeight="1" thickBot="1">
      <c r="A17" s="272" t="s">
        <v>3</v>
      </c>
      <c r="B17" s="273"/>
      <c r="C17" s="273"/>
      <c r="D17" s="268"/>
      <c r="E17" s="268"/>
      <c r="F17" s="268"/>
      <c r="G17" s="268"/>
      <c r="H17" s="268"/>
      <c r="I17" s="268"/>
      <c r="J17" s="268"/>
      <c r="K17" s="92"/>
      <c r="L17" s="268"/>
      <c r="M17" s="268"/>
      <c r="N17" s="268"/>
      <c r="O17" s="268"/>
      <c r="P17" s="268"/>
      <c r="Q17" s="268"/>
      <c r="R17" s="268"/>
      <c r="S17" s="268"/>
      <c r="T17" s="92"/>
      <c r="U17" s="93"/>
      <c r="V17" s="92"/>
      <c r="W17" s="93"/>
      <c r="X17" s="267"/>
      <c r="Y17" s="267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92"/>
      <c r="AK17" s="93"/>
      <c r="AL17" s="92" t="s">
        <v>4</v>
      </c>
      <c r="AM17" s="93"/>
      <c r="AN17" s="65" t="s">
        <v>4</v>
      </c>
      <c r="AO17" s="66"/>
      <c r="AP17" s="92" t="s">
        <v>4</v>
      </c>
      <c r="AQ17" s="93"/>
      <c r="AR17" s="265" t="s">
        <v>14</v>
      </c>
      <c r="AS17" s="266"/>
      <c r="AT17" s="265" t="s">
        <v>14</v>
      </c>
      <c r="AU17" s="266"/>
      <c r="AV17" s="92" t="s">
        <v>131</v>
      </c>
      <c r="AW17" s="93"/>
      <c r="AX17" s="92" t="s">
        <v>131</v>
      </c>
      <c r="AY17" s="93"/>
      <c r="AZ17" s="92" t="s">
        <v>131</v>
      </c>
      <c r="BA17" s="93"/>
      <c r="BB17" s="92" t="s">
        <v>131</v>
      </c>
      <c r="BC17" s="93"/>
      <c r="BD17" s="261" t="s">
        <v>6</v>
      </c>
      <c r="BE17" s="253"/>
      <c r="BF17" s="253" t="s">
        <v>6</v>
      </c>
      <c r="BG17" s="253"/>
      <c r="BH17" s="261" t="s">
        <v>6</v>
      </c>
      <c r="BI17" s="253"/>
      <c r="BJ17" s="253" t="s">
        <v>6</v>
      </c>
      <c r="BK17" s="253"/>
      <c r="BL17" s="253" t="s">
        <v>6</v>
      </c>
      <c r="BM17" s="253"/>
      <c r="BN17" s="253" t="s">
        <v>6</v>
      </c>
      <c r="BO17" s="253"/>
      <c r="BP17" s="253" t="s">
        <v>6</v>
      </c>
      <c r="BQ17" s="253"/>
      <c r="BR17" s="253" t="s">
        <v>6</v>
      </c>
      <c r="BS17" s="253"/>
      <c r="BT17" s="253" t="s">
        <v>6</v>
      </c>
      <c r="BU17" s="253"/>
      <c r="BV17" s="253" t="s">
        <v>6</v>
      </c>
      <c r="BW17" s="253"/>
      <c r="BX17" s="253" t="s">
        <v>6</v>
      </c>
      <c r="BY17" s="253"/>
      <c r="BZ17" s="253" t="s">
        <v>6</v>
      </c>
      <c r="CA17" s="253"/>
      <c r="CB17" s="253" t="s">
        <v>6</v>
      </c>
      <c r="CC17" s="253"/>
      <c r="CD17" s="253" t="s">
        <v>6</v>
      </c>
      <c r="CE17" s="253"/>
      <c r="CF17" s="253" t="s">
        <v>5</v>
      </c>
      <c r="CG17" s="253"/>
      <c r="CH17" s="253" t="s">
        <v>5</v>
      </c>
      <c r="CI17" s="253"/>
      <c r="CJ17" s="253" t="s">
        <v>5</v>
      </c>
      <c r="CK17" s="253"/>
      <c r="CL17" s="264"/>
      <c r="CM17" s="93"/>
      <c r="CN17" s="92"/>
      <c r="CO17" s="93"/>
      <c r="CP17" s="92"/>
      <c r="CQ17" s="93"/>
      <c r="CR17" s="92"/>
      <c r="CS17" s="93"/>
      <c r="CT17" s="92"/>
      <c r="CU17" s="93"/>
      <c r="CV17" s="92"/>
      <c r="CW17" s="93"/>
      <c r="CX17" s="92"/>
      <c r="CY17" s="93"/>
      <c r="CZ17" s="92"/>
      <c r="DA17" s="93"/>
      <c r="DB17" s="92"/>
      <c r="DC17" s="93"/>
      <c r="DD17" s="263">
        <v>17</v>
      </c>
      <c r="DE17" s="253"/>
      <c r="DF17" s="253"/>
      <c r="DG17" s="253">
        <v>3</v>
      </c>
      <c r="DH17" s="253"/>
      <c r="DI17" s="253"/>
      <c r="DJ17" s="260"/>
      <c r="DK17" s="261"/>
      <c r="DL17" s="260">
        <v>4</v>
      </c>
      <c r="DM17" s="262"/>
      <c r="DN17" s="261"/>
      <c r="DO17" s="260">
        <v>14</v>
      </c>
      <c r="DP17" s="262"/>
      <c r="DQ17" s="261"/>
      <c r="DR17" s="260">
        <v>3</v>
      </c>
      <c r="DS17" s="262"/>
      <c r="DT17" s="261"/>
      <c r="DU17" s="260">
        <v>2</v>
      </c>
      <c r="DV17" s="262"/>
      <c r="DW17" s="262"/>
      <c r="DX17" s="262"/>
      <c r="DY17" s="253">
        <f>SUM(DD17:DX17)</f>
        <v>43</v>
      </c>
      <c r="DZ17" s="253"/>
      <c r="EA17" s="254"/>
    </row>
    <row r="18" spans="1:131" s="3" customFormat="1" ht="16.5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67"/>
      <c r="Y18" s="67"/>
      <c r="Z18" s="67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255">
        <f>SUM(DD14:DF17)</f>
        <v>119</v>
      </c>
      <c r="DE18" s="256"/>
      <c r="DF18" s="256"/>
      <c r="DG18" s="256">
        <f>SUM(DG14:DI17)</f>
        <v>21</v>
      </c>
      <c r="DH18" s="256"/>
      <c r="DI18" s="256"/>
      <c r="DJ18" s="257">
        <f>SUM(DJ14:DK17)</f>
        <v>2</v>
      </c>
      <c r="DK18" s="258"/>
      <c r="DL18" s="257">
        <f>SUM(DL14:DN17)</f>
        <v>8</v>
      </c>
      <c r="DM18" s="244"/>
      <c r="DN18" s="258"/>
      <c r="DO18" s="257">
        <f>SUM(DO14:DQ17)</f>
        <v>14</v>
      </c>
      <c r="DP18" s="244"/>
      <c r="DQ18" s="258"/>
      <c r="DR18" s="257">
        <f>SUM(DR14:DT17)</f>
        <v>3</v>
      </c>
      <c r="DS18" s="244"/>
      <c r="DT18" s="258"/>
      <c r="DU18" s="257">
        <f>SUM(DU14:DX17)</f>
        <v>32</v>
      </c>
      <c r="DV18" s="244"/>
      <c r="DW18" s="244"/>
      <c r="DX18" s="244"/>
      <c r="DY18" s="256">
        <f>SUM(DD18:DX18)</f>
        <v>199</v>
      </c>
      <c r="DZ18" s="256"/>
      <c r="EA18" s="259"/>
    </row>
    <row r="19" spans="24:131" s="3" customFormat="1" ht="6" customHeight="1">
      <c r="X19" s="35"/>
      <c r="Y19" s="35"/>
      <c r="Z19" s="35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</row>
    <row r="20" spans="1:131" s="8" customFormat="1" ht="14.25" customHeight="1">
      <c r="A20" s="51"/>
      <c r="B20" s="250" t="s">
        <v>54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1"/>
      <c r="R20" s="252"/>
      <c r="S20" s="51"/>
      <c r="T20" s="52" t="s">
        <v>203</v>
      </c>
      <c r="U20" s="245" t="s">
        <v>204</v>
      </c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53"/>
      <c r="AM20" s="53"/>
      <c r="AN20" s="54"/>
      <c r="AO20" s="55"/>
      <c r="AP20" s="54"/>
      <c r="AQ20" s="54"/>
      <c r="AR20" s="54"/>
      <c r="AS20" s="54"/>
      <c r="AT20" s="56"/>
      <c r="AU20" s="56"/>
      <c r="AV20" s="56"/>
      <c r="AW20" s="248" t="s">
        <v>139</v>
      </c>
      <c r="AX20" s="249"/>
      <c r="AY20" s="56"/>
      <c r="AZ20" s="52" t="s">
        <v>203</v>
      </c>
      <c r="BA20" s="245" t="s">
        <v>27</v>
      </c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51"/>
      <c r="BT20" s="51"/>
      <c r="BU20" s="51"/>
      <c r="BV20" s="124" t="s">
        <v>6</v>
      </c>
      <c r="BW20" s="123"/>
      <c r="BX20" s="51"/>
      <c r="BY20" s="57" t="s">
        <v>203</v>
      </c>
      <c r="BZ20" s="245" t="s">
        <v>205</v>
      </c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51"/>
      <c r="CT20" s="51"/>
      <c r="CU20" s="51"/>
      <c r="CV20" s="124" t="s">
        <v>14</v>
      </c>
      <c r="CW20" s="123"/>
      <c r="CX20" s="51"/>
      <c r="CY20" s="57" t="s">
        <v>203</v>
      </c>
      <c r="CZ20" s="58" t="s">
        <v>7</v>
      </c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25"/>
      <c r="DZ20" s="25"/>
      <c r="EA20" s="25"/>
    </row>
    <row r="21" spans="1:131" s="14" customFormat="1" ht="6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46"/>
      <c r="Y21" s="246"/>
      <c r="Z21" s="61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2"/>
      <c r="AM21" s="62"/>
      <c r="AN21" s="13"/>
      <c r="AO21" s="13"/>
      <c r="AP21" s="62"/>
      <c r="AQ21" s="62"/>
      <c r="AR21" s="62"/>
      <c r="AS21" s="62"/>
      <c r="AT21" s="59"/>
      <c r="AU21" s="59"/>
      <c r="AV21" s="59"/>
      <c r="AW21" s="59"/>
      <c r="AX21" s="59"/>
      <c r="AY21" s="214"/>
      <c r="AZ21" s="214"/>
      <c r="BA21" s="59"/>
      <c r="BB21" s="59"/>
      <c r="BC21" s="59"/>
      <c r="BD21" s="247"/>
      <c r="BE21" s="247"/>
      <c r="BF21" s="59"/>
      <c r="BG21" s="62"/>
      <c r="BH21" s="62"/>
      <c r="BI21" s="62"/>
      <c r="BJ21" s="62"/>
      <c r="BK21" s="62"/>
      <c r="BL21" s="62"/>
      <c r="BM21" s="30"/>
      <c r="BN21" s="30"/>
      <c r="BO21" s="30"/>
      <c r="BP21" s="30"/>
      <c r="BQ21" s="63"/>
      <c r="BR21" s="63"/>
      <c r="BS21" s="63"/>
      <c r="BT21" s="30"/>
      <c r="BU21" s="30"/>
      <c r="BV21" s="62"/>
      <c r="BW21" s="59"/>
      <c r="BX21" s="59"/>
      <c r="BY21" s="59"/>
      <c r="BZ21" s="63"/>
      <c r="CA21" s="63"/>
      <c r="CB21" s="63"/>
      <c r="CC21" s="59"/>
      <c r="CD21" s="59"/>
      <c r="CE21" s="59"/>
      <c r="CF21" s="59"/>
      <c r="CG21" s="59"/>
      <c r="CH21" s="59"/>
      <c r="CI21" s="59"/>
      <c r="CJ21" s="13"/>
      <c r="CK21" s="13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13"/>
      <c r="CW21" s="13"/>
      <c r="CX21" s="59"/>
      <c r="CY21" s="59"/>
      <c r="CZ21" s="59"/>
      <c r="DA21" s="59"/>
      <c r="DB21" s="59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4"/>
      <c r="DQ21" s="64"/>
      <c r="DR21" s="62"/>
      <c r="DS21" s="62"/>
      <c r="DT21" s="62"/>
      <c r="DU21" s="62"/>
      <c r="DV21" s="62"/>
      <c r="DW21" s="62"/>
      <c r="DX21" s="62"/>
      <c r="DY21" s="59"/>
      <c r="DZ21" s="59"/>
      <c r="EA21" s="59"/>
    </row>
    <row r="22" spans="1:131" s="14" customFormat="1" ht="27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248" t="s">
        <v>4</v>
      </c>
      <c r="R22" s="249"/>
      <c r="S22" s="59"/>
      <c r="T22" s="52" t="s">
        <v>203</v>
      </c>
      <c r="U22" s="245" t="s">
        <v>206</v>
      </c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53"/>
      <c r="AM22" s="53"/>
      <c r="AN22" s="31"/>
      <c r="AO22" s="55"/>
      <c r="AP22" s="54"/>
      <c r="AQ22" s="58"/>
      <c r="AR22" s="58"/>
      <c r="AS22" s="58"/>
      <c r="AT22" s="51"/>
      <c r="AU22" s="51"/>
      <c r="AV22" s="51"/>
      <c r="AW22" s="248" t="s">
        <v>131</v>
      </c>
      <c r="AX22" s="249"/>
      <c r="AY22" s="31"/>
      <c r="AZ22" s="52" t="s">
        <v>203</v>
      </c>
      <c r="BA22" s="245" t="s">
        <v>207</v>
      </c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58"/>
      <c r="BT22" s="58"/>
      <c r="BU22" s="58"/>
      <c r="BV22" s="124" t="s">
        <v>5</v>
      </c>
      <c r="BW22" s="123"/>
      <c r="BX22" s="59"/>
      <c r="BY22" s="57" t="s">
        <v>203</v>
      </c>
      <c r="BZ22" s="213" t="s">
        <v>208</v>
      </c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59"/>
      <c r="CT22" s="59"/>
      <c r="CU22" s="59"/>
      <c r="CV22" s="31"/>
      <c r="CW22" s="31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27"/>
      <c r="DQ22" s="27"/>
      <c r="DR22" s="59"/>
      <c r="DS22" s="59"/>
      <c r="DT22" s="59"/>
      <c r="DU22" s="59"/>
      <c r="DV22" s="59"/>
      <c r="DW22" s="59"/>
      <c r="DX22" s="59"/>
      <c r="DY22" s="59"/>
      <c r="DZ22" s="59"/>
      <c r="EA22" s="59"/>
    </row>
    <row r="23" spans="1:131" s="14" customFormat="1" ht="6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61"/>
      <c r="Z23" s="61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31"/>
      <c r="AO23" s="31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27"/>
      <c r="BE23" s="27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31"/>
      <c r="BU23" s="31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31"/>
      <c r="CK23" s="31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31"/>
      <c r="DA23" s="31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27"/>
      <c r="DQ23" s="27"/>
      <c r="DR23" s="59"/>
      <c r="DS23" s="59"/>
      <c r="DT23" s="59"/>
      <c r="DU23" s="59"/>
      <c r="DV23" s="59"/>
      <c r="DW23" s="59"/>
      <c r="DX23" s="59"/>
      <c r="DY23" s="59"/>
      <c r="DZ23" s="59"/>
      <c r="EA23" s="59"/>
    </row>
    <row r="24" spans="1:131" ht="16.5" thickBot="1">
      <c r="A24" s="214" t="s">
        <v>41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</row>
    <row r="25" spans="1:131" s="5" customFormat="1" ht="27.75" customHeight="1" thickBot="1">
      <c r="A25" s="215" t="s">
        <v>32</v>
      </c>
      <c r="B25" s="216"/>
      <c r="C25" s="217"/>
      <c r="D25" s="224" t="s">
        <v>145</v>
      </c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7"/>
      <c r="U25" s="227" t="s">
        <v>209</v>
      </c>
      <c r="V25" s="228"/>
      <c r="W25" s="228"/>
      <c r="X25" s="231" t="s">
        <v>210</v>
      </c>
      <c r="Y25" s="232"/>
      <c r="Z25" s="233"/>
      <c r="AA25" s="240" t="s">
        <v>211</v>
      </c>
      <c r="AB25" s="228"/>
      <c r="AC25" s="241"/>
      <c r="AD25" s="215" t="s">
        <v>40</v>
      </c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42"/>
      <c r="AW25" s="243" t="s">
        <v>9</v>
      </c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184" t="s">
        <v>42</v>
      </c>
      <c r="DB25" s="185"/>
      <c r="DC25" s="185"/>
      <c r="DD25" s="185"/>
      <c r="DE25" s="185"/>
      <c r="DF25" s="186"/>
      <c r="DG25" s="184" t="s">
        <v>76</v>
      </c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6"/>
    </row>
    <row r="26" spans="1:131" s="5" customFormat="1" ht="14.25">
      <c r="A26" s="218"/>
      <c r="B26" s="219"/>
      <c r="C26" s="220"/>
      <c r="D26" s="225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20"/>
      <c r="U26" s="196"/>
      <c r="V26" s="197"/>
      <c r="W26" s="197"/>
      <c r="X26" s="234"/>
      <c r="Y26" s="235"/>
      <c r="Z26" s="236"/>
      <c r="AA26" s="176"/>
      <c r="AB26" s="197"/>
      <c r="AC26" s="179"/>
      <c r="AD26" s="193" t="s">
        <v>26</v>
      </c>
      <c r="AE26" s="194"/>
      <c r="AF26" s="194"/>
      <c r="AG26" s="195"/>
      <c r="AH26" s="175" t="s">
        <v>212</v>
      </c>
      <c r="AI26" s="194"/>
      <c r="AJ26" s="194"/>
      <c r="AK26" s="195"/>
      <c r="AL26" s="199" t="s">
        <v>213</v>
      </c>
      <c r="AM26" s="200"/>
      <c r="AN26" s="200"/>
      <c r="AO26" s="200"/>
      <c r="AP26" s="200"/>
      <c r="AQ26" s="200"/>
      <c r="AR26" s="200"/>
      <c r="AS26" s="200"/>
      <c r="AT26" s="200"/>
      <c r="AU26" s="200"/>
      <c r="AV26" s="201"/>
      <c r="AW26" s="202" t="s">
        <v>159</v>
      </c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4"/>
      <c r="BM26" s="202" t="s">
        <v>160</v>
      </c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4"/>
      <c r="CC26" s="202" t="s">
        <v>161</v>
      </c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4"/>
      <c r="CS26" s="205" t="s">
        <v>162</v>
      </c>
      <c r="CT26" s="206"/>
      <c r="CU26" s="206"/>
      <c r="CV26" s="206"/>
      <c r="CW26" s="206"/>
      <c r="CX26" s="206"/>
      <c r="CY26" s="206"/>
      <c r="CZ26" s="206"/>
      <c r="DA26" s="187"/>
      <c r="DB26" s="188"/>
      <c r="DC26" s="188"/>
      <c r="DD26" s="188"/>
      <c r="DE26" s="188"/>
      <c r="DF26" s="189"/>
      <c r="DG26" s="187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9"/>
    </row>
    <row r="27" spans="1:131" s="5" customFormat="1" ht="12" customHeight="1">
      <c r="A27" s="218"/>
      <c r="B27" s="219"/>
      <c r="C27" s="220"/>
      <c r="D27" s="225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20"/>
      <c r="U27" s="196"/>
      <c r="V27" s="197"/>
      <c r="W27" s="197"/>
      <c r="X27" s="234"/>
      <c r="Y27" s="235"/>
      <c r="Z27" s="236"/>
      <c r="AA27" s="176"/>
      <c r="AB27" s="197"/>
      <c r="AC27" s="179"/>
      <c r="AD27" s="196"/>
      <c r="AE27" s="197"/>
      <c r="AF27" s="197"/>
      <c r="AG27" s="198"/>
      <c r="AH27" s="176"/>
      <c r="AI27" s="197"/>
      <c r="AJ27" s="197"/>
      <c r="AK27" s="198"/>
      <c r="AL27" s="175" t="s">
        <v>214</v>
      </c>
      <c r="AM27" s="194"/>
      <c r="AN27" s="194"/>
      <c r="AO27" s="195"/>
      <c r="AP27" s="207" t="s">
        <v>215</v>
      </c>
      <c r="AQ27" s="208"/>
      <c r="AR27" s="208"/>
      <c r="AS27" s="209"/>
      <c r="AT27" s="175" t="s">
        <v>216</v>
      </c>
      <c r="AU27" s="175" t="s">
        <v>217</v>
      </c>
      <c r="AV27" s="178"/>
      <c r="AW27" s="169" t="s">
        <v>45</v>
      </c>
      <c r="AX27" s="170"/>
      <c r="AY27" s="170"/>
      <c r="AZ27" s="170"/>
      <c r="BA27" s="170"/>
      <c r="BB27" s="170"/>
      <c r="BC27" s="170"/>
      <c r="BD27" s="171"/>
      <c r="BE27" s="170" t="s">
        <v>46</v>
      </c>
      <c r="BF27" s="170"/>
      <c r="BG27" s="170"/>
      <c r="BH27" s="170"/>
      <c r="BI27" s="170"/>
      <c r="BJ27" s="170"/>
      <c r="BK27" s="170"/>
      <c r="BL27" s="171"/>
      <c r="BM27" s="169" t="s">
        <v>47</v>
      </c>
      <c r="BN27" s="170"/>
      <c r="BO27" s="170"/>
      <c r="BP27" s="170"/>
      <c r="BQ27" s="170"/>
      <c r="BR27" s="170"/>
      <c r="BS27" s="170"/>
      <c r="BT27" s="171"/>
      <c r="BU27" s="170" t="s">
        <v>48</v>
      </c>
      <c r="BV27" s="170"/>
      <c r="BW27" s="170"/>
      <c r="BX27" s="170"/>
      <c r="BY27" s="170"/>
      <c r="BZ27" s="170"/>
      <c r="CA27" s="170"/>
      <c r="CB27" s="171"/>
      <c r="CC27" s="169" t="s">
        <v>49</v>
      </c>
      <c r="CD27" s="170"/>
      <c r="CE27" s="170"/>
      <c r="CF27" s="170"/>
      <c r="CG27" s="170"/>
      <c r="CH27" s="170"/>
      <c r="CI27" s="170"/>
      <c r="CJ27" s="171"/>
      <c r="CK27" s="170" t="s">
        <v>50</v>
      </c>
      <c r="CL27" s="170"/>
      <c r="CM27" s="170"/>
      <c r="CN27" s="170"/>
      <c r="CO27" s="170"/>
      <c r="CP27" s="170"/>
      <c r="CQ27" s="170"/>
      <c r="CR27" s="171"/>
      <c r="CS27" s="169" t="s">
        <v>51</v>
      </c>
      <c r="CT27" s="170"/>
      <c r="CU27" s="170"/>
      <c r="CV27" s="170"/>
      <c r="CW27" s="170"/>
      <c r="CX27" s="170"/>
      <c r="CY27" s="170"/>
      <c r="CZ27" s="171"/>
      <c r="DA27" s="187"/>
      <c r="DB27" s="188"/>
      <c r="DC27" s="188"/>
      <c r="DD27" s="188"/>
      <c r="DE27" s="188"/>
      <c r="DF27" s="189"/>
      <c r="DG27" s="187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9"/>
    </row>
    <row r="28" spans="1:131" s="5" customFormat="1" ht="15.75" customHeight="1">
      <c r="A28" s="218"/>
      <c r="B28" s="219"/>
      <c r="C28" s="220"/>
      <c r="D28" s="225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20"/>
      <c r="U28" s="196"/>
      <c r="V28" s="197"/>
      <c r="W28" s="197"/>
      <c r="X28" s="234"/>
      <c r="Y28" s="235"/>
      <c r="Z28" s="236"/>
      <c r="AA28" s="176"/>
      <c r="AB28" s="197"/>
      <c r="AC28" s="179"/>
      <c r="AD28" s="196"/>
      <c r="AE28" s="197"/>
      <c r="AF28" s="197"/>
      <c r="AG28" s="198"/>
      <c r="AH28" s="176"/>
      <c r="AI28" s="197"/>
      <c r="AJ28" s="197"/>
      <c r="AK28" s="198"/>
      <c r="AL28" s="176"/>
      <c r="AM28" s="197"/>
      <c r="AN28" s="197"/>
      <c r="AO28" s="198"/>
      <c r="AP28" s="210"/>
      <c r="AQ28" s="211"/>
      <c r="AR28" s="211"/>
      <c r="AS28" s="212"/>
      <c r="AT28" s="176"/>
      <c r="AU28" s="176"/>
      <c r="AV28" s="179"/>
      <c r="AW28" s="172" t="s">
        <v>164</v>
      </c>
      <c r="AX28" s="173"/>
      <c r="AY28" s="173"/>
      <c r="AZ28" s="173"/>
      <c r="BA28" s="173"/>
      <c r="BB28" s="173"/>
      <c r="BC28" s="173"/>
      <c r="BD28" s="174"/>
      <c r="BE28" s="173" t="s">
        <v>164</v>
      </c>
      <c r="BF28" s="173"/>
      <c r="BG28" s="173"/>
      <c r="BH28" s="173"/>
      <c r="BI28" s="173"/>
      <c r="BJ28" s="173"/>
      <c r="BK28" s="173"/>
      <c r="BL28" s="173"/>
      <c r="BM28" s="172" t="s">
        <v>164</v>
      </c>
      <c r="BN28" s="173"/>
      <c r="BO28" s="173"/>
      <c r="BP28" s="173"/>
      <c r="BQ28" s="173"/>
      <c r="BR28" s="173"/>
      <c r="BS28" s="173"/>
      <c r="BT28" s="174"/>
      <c r="BU28" s="173" t="s">
        <v>164</v>
      </c>
      <c r="BV28" s="173"/>
      <c r="BW28" s="173"/>
      <c r="BX28" s="173"/>
      <c r="BY28" s="173"/>
      <c r="BZ28" s="173"/>
      <c r="CA28" s="173"/>
      <c r="CB28" s="173"/>
      <c r="CC28" s="172" t="s">
        <v>164</v>
      </c>
      <c r="CD28" s="173"/>
      <c r="CE28" s="173"/>
      <c r="CF28" s="173"/>
      <c r="CG28" s="173"/>
      <c r="CH28" s="173"/>
      <c r="CI28" s="173"/>
      <c r="CJ28" s="174"/>
      <c r="CK28" s="173" t="s">
        <v>164</v>
      </c>
      <c r="CL28" s="173"/>
      <c r="CM28" s="173"/>
      <c r="CN28" s="173"/>
      <c r="CO28" s="173"/>
      <c r="CP28" s="173"/>
      <c r="CQ28" s="173"/>
      <c r="CR28" s="173"/>
      <c r="CS28" s="172" t="s">
        <v>164</v>
      </c>
      <c r="CT28" s="173"/>
      <c r="CU28" s="173"/>
      <c r="CV28" s="173"/>
      <c r="CW28" s="173"/>
      <c r="CX28" s="173"/>
      <c r="CY28" s="173"/>
      <c r="CZ28" s="174"/>
      <c r="DA28" s="187"/>
      <c r="DB28" s="188"/>
      <c r="DC28" s="188"/>
      <c r="DD28" s="188"/>
      <c r="DE28" s="188"/>
      <c r="DF28" s="189"/>
      <c r="DG28" s="187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9"/>
    </row>
    <row r="29" spans="1:131" s="5" customFormat="1" ht="68.25" customHeight="1" thickBot="1">
      <c r="A29" s="221"/>
      <c r="B29" s="222"/>
      <c r="C29" s="223"/>
      <c r="D29" s="226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3"/>
      <c r="U29" s="229"/>
      <c r="V29" s="230"/>
      <c r="W29" s="230"/>
      <c r="X29" s="237"/>
      <c r="Y29" s="238"/>
      <c r="Z29" s="239"/>
      <c r="AA29" s="177"/>
      <c r="AB29" s="230"/>
      <c r="AC29" s="180"/>
      <c r="AD29" s="196"/>
      <c r="AE29" s="197"/>
      <c r="AF29" s="197"/>
      <c r="AG29" s="198"/>
      <c r="AH29" s="176"/>
      <c r="AI29" s="197"/>
      <c r="AJ29" s="197"/>
      <c r="AK29" s="198"/>
      <c r="AL29" s="176"/>
      <c r="AM29" s="197"/>
      <c r="AN29" s="197"/>
      <c r="AO29" s="198"/>
      <c r="AP29" s="210"/>
      <c r="AQ29" s="211"/>
      <c r="AR29" s="211"/>
      <c r="AS29" s="212"/>
      <c r="AT29" s="177"/>
      <c r="AU29" s="177"/>
      <c r="AV29" s="180"/>
      <c r="AW29" s="181" t="s">
        <v>218</v>
      </c>
      <c r="AX29" s="182"/>
      <c r="AY29" s="182"/>
      <c r="AZ29" s="182" t="s">
        <v>219</v>
      </c>
      <c r="BA29" s="182"/>
      <c r="BB29" s="182"/>
      <c r="BC29" s="182" t="s">
        <v>220</v>
      </c>
      <c r="BD29" s="183"/>
      <c r="BE29" s="168" t="s">
        <v>218</v>
      </c>
      <c r="BF29" s="153"/>
      <c r="BG29" s="153"/>
      <c r="BH29" s="153" t="s">
        <v>219</v>
      </c>
      <c r="BI29" s="153"/>
      <c r="BJ29" s="153"/>
      <c r="BK29" s="153" t="s">
        <v>220</v>
      </c>
      <c r="BL29" s="154"/>
      <c r="BM29" s="155" t="s">
        <v>218</v>
      </c>
      <c r="BN29" s="153"/>
      <c r="BO29" s="153"/>
      <c r="BP29" s="153" t="s">
        <v>219</v>
      </c>
      <c r="BQ29" s="153"/>
      <c r="BR29" s="153"/>
      <c r="BS29" s="153" t="s">
        <v>220</v>
      </c>
      <c r="BT29" s="154"/>
      <c r="BU29" s="168" t="s">
        <v>218</v>
      </c>
      <c r="BV29" s="153"/>
      <c r="BW29" s="153"/>
      <c r="BX29" s="153" t="s">
        <v>219</v>
      </c>
      <c r="BY29" s="153"/>
      <c r="BZ29" s="153"/>
      <c r="CA29" s="153" t="s">
        <v>220</v>
      </c>
      <c r="CB29" s="154"/>
      <c r="CC29" s="155" t="s">
        <v>218</v>
      </c>
      <c r="CD29" s="153"/>
      <c r="CE29" s="153"/>
      <c r="CF29" s="153" t="s">
        <v>219</v>
      </c>
      <c r="CG29" s="153"/>
      <c r="CH29" s="153"/>
      <c r="CI29" s="153" t="s">
        <v>220</v>
      </c>
      <c r="CJ29" s="154"/>
      <c r="CK29" s="168" t="s">
        <v>218</v>
      </c>
      <c r="CL29" s="153"/>
      <c r="CM29" s="153"/>
      <c r="CN29" s="153" t="s">
        <v>219</v>
      </c>
      <c r="CO29" s="153"/>
      <c r="CP29" s="153"/>
      <c r="CQ29" s="153" t="s">
        <v>220</v>
      </c>
      <c r="CR29" s="154"/>
      <c r="CS29" s="155" t="s">
        <v>218</v>
      </c>
      <c r="CT29" s="153"/>
      <c r="CU29" s="153"/>
      <c r="CV29" s="153" t="s">
        <v>219</v>
      </c>
      <c r="CW29" s="153"/>
      <c r="CX29" s="153"/>
      <c r="CY29" s="153" t="s">
        <v>220</v>
      </c>
      <c r="CZ29" s="154"/>
      <c r="DA29" s="190"/>
      <c r="DB29" s="191"/>
      <c r="DC29" s="191"/>
      <c r="DD29" s="191"/>
      <c r="DE29" s="191"/>
      <c r="DF29" s="192"/>
      <c r="DG29" s="190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2"/>
    </row>
    <row r="30" spans="1:131" s="8" customFormat="1" ht="36" customHeight="1">
      <c r="A30" s="156" t="s">
        <v>221</v>
      </c>
      <c r="B30" s="157"/>
      <c r="C30" s="158"/>
      <c r="D30" s="159" t="s">
        <v>305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1"/>
      <c r="U30" s="162"/>
      <c r="V30" s="163"/>
      <c r="W30" s="163"/>
      <c r="X30" s="164"/>
      <c r="Y30" s="164"/>
      <c r="Z30" s="164"/>
      <c r="AA30" s="165"/>
      <c r="AB30" s="166"/>
      <c r="AC30" s="167"/>
      <c r="AD30" s="152">
        <f>AW30+BE30+CC30+CK30+CS30+BM30+BU30</f>
        <v>4740</v>
      </c>
      <c r="AE30" s="143"/>
      <c r="AF30" s="143"/>
      <c r="AG30" s="144"/>
      <c r="AH30" s="145">
        <f>AZ30+BH30+BP30+BX30+CF30+CN30+CV30</f>
        <v>2494</v>
      </c>
      <c r="AI30" s="143"/>
      <c r="AJ30" s="143"/>
      <c r="AK30" s="144"/>
      <c r="AL30" s="145">
        <f>AL31+AL36+AL38+AL41+AL49+AL50+AL51</f>
        <v>494</v>
      </c>
      <c r="AM30" s="143"/>
      <c r="AN30" s="143"/>
      <c r="AO30" s="144"/>
      <c r="AP30" s="145">
        <f>AP31+AP36+AP38+AP41+AP49+AP50+AP51</f>
        <v>1490</v>
      </c>
      <c r="AQ30" s="143"/>
      <c r="AR30" s="143"/>
      <c r="AS30" s="144"/>
      <c r="AT30" s="46">
        <f>AT31+AT36+AT38+AT41+AT49+AT50+AT51</f>
        <v>286</v>
      </c>
      <c r="AU30" s="145">
        <f>AU31+AU36+AU38+AU41+AU49+AU50+AU51</f>
        <v>224</v>
      </c>
      <c r="AV30" s="146"/>
      <c r="AW30" s="152">
        <f>AW31+AW36+AW38+AW41+AW49+AW50+AW51</f>
        <v>674</v>
      </c>
      <c r="AX30" s="143"/>
      <c r="AY30" s="144"/>
      <c r="AZ30" s="143">
        <f>AZ31+AZ36+AZ38+AZ41+AZ49+AZ50+AZ51</f>
        <v>334</v>
      </c>
      <c r="BA30" s="143"/>
      <c r="BB30" s="144"/>
      <c r="BC30" s="145">
        <f>BC31+BC36+BC38+BC41+BC49+BC50+BC51</f>
        <v>15</v>
      </c>
      <c r="BD30" s="146"/>
      <c r="BE30" s="152">
        <f>BE31+BE36+BE38+BE41+BE49+BE50+BE51</f>
        <v>678</v>
      </c>
      <c r="BF30" s="143"/>
      <c r="BG30" s="144"/>
      <c r="BH30" s="143">
        <f>BH31+BH36+BH38+BH41+BH49+BH50+BH51</f>
        <v>366</v>
      </c>
      <c r="BI30" s="143"/>
      <c r="BJ30" s="144"/>
      <c r="BK30" s="145">
        <f>BK31+BK36+BK38+BK41+BK49+BK50+BK51</f>
        <v>24</v>
      </c>
      <c r="BL30" s="146"/>
      <c r="BM30" s="152">
        <f>BM31+BM36+BM38+BM41+BM49+BM50+BM51</f>
        <v>702</v>
      </c>
      <c r="BN30" s="143"/>
      <c r="BO30" s="144"/>
      <c r="BP30" s="143">
        <f>BP31+BP36+BP38+BP41+BP49+BP50+BP51</f>
        <v>386</v>
      </c>
      <c r="BQ30" s="143"/>
      <c r="BR30" s="144"/>
      <c r="BS30" s="145">
        <f>BS31+BS36+BS38+BS41+BS49+BS50+BS51</f>
        <v>18</v>
      </c>
      <c r="BT30" s="146"/>
      <c r="BU30" s="152">
        <f>BU31+BU36+BU38+BU41+BU49+BU50+BU51</f>
        <v>838</v>
      </c>
      <c r="BV30" s="143"/>
      <c r="BW30" s="144"/>
      <c r="BX30" s="143">
        <f>BX31+BX36+BX38+BX41+BX49+BX50+BX51</f>
        <v>416</v>
      </c>
      <c r="BY30" s="143"/>
      <c r="BZ30" s="144"/>
      <c r="CA30" s="145">
        <f>CA31+CA36+CA38+CA41+CA49+CA50+CA51</f>
        <v>30</v>
      </c>
      <c r="CB30" s="146"/>
      <c r="CC30" s="152">
        <f>CC31+CC36+CC38+CC41+CC49+CC50+CC51</f>
        <v>468</v>
      </c>
      <c r="CD30" s="143"/>
      <c r="CE30" s="144"/>
      <c r="CF30" s="143">
        <f>CF31+CF36+CF38+CF41+CF49+CF50+CF51</f>
        <v>288</v>
      </c>
      <c r="CG30" s="143"/>
      <c r="CH30" s="144"/>
      <c r="CI30" s="145">
        <f>CI31+CI36+CI38+CI41+CI49+CI50+CI51</f>
        <v>9</v>
      </c>
      <c r="CJ30" s="146"/>
      <c r="CK30" s="152">
        <f>CK31+CK36+CK38+CK41+CK49+CK50+CK51</f>
        <v>654</v>
      </c>
      <c r="CL30" s="143"/>
      <c r="CM30" s="144"/>
      <c r="CN30" s="143">
        <f>CN31+CN36+CN38+CN41+CN49+CN50+CN51</f>
        <v>352</v>
      </c>
      <c r="CO30" s="143"/>
      <c r="CP30" s="144"/>
      <c r="CQ30" s="145">
        <f>CQ31+CQ36+CQ38+CQ41+CQ49+CQ50+CQ51</f>
        <v>24</v>
      </c>
      <c r="CR30" s="146"/>
      <c r="CS30" s="152">
        <f>CS31+CS36+CS38+CS41+CS49+CS50+CS51</f>
        <v>726</v>
      </c>
      <c r="CT30" s="143"/>
      <c r="CU30" s="144"/>
      <c r="CV30" s="143">
        <f>CV31+CV36+CV38+CV41+CV49+CV50+CV51</f>
        <v>352</v>
      </c>
      <c r="CW30" s="143"/>
      <c r="CX30" s="144"/>
      <c r="CY30" s="145">
        <f>CY31+CY36+CY38+CY41+CY49+CY50+CY51</f>
        <v>22</v>
      </c>
      <c r="CZ30" s="146"/>
      <c r="DA30" s="147">
        <f>CY30+CQ30+CI30+CA30+BS30+BK30+BC30</f>
        <v>142</v>
      </c>
      <c r="DB30" s="148"/>
      <c r="DC30" s="148"/>
      <c r="DD30" s="148"/>
      <c r="DE30" s="148"/>
      <c r="DF30" s="149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1"/>
    </row>
    <row r="31" spans="1:131" s="8" customFormat="1" ht="44.25" customHeight="1">
      <c r="A31" s="110" t="s">
        <v>29</v>
      </c>
      <c r="B31" s="111"/>
      <c r="C31" s="112"/>
      <c r="D31" s="113" t="s">
        <v>222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34"/>
      <c r="V31" s="135"/>
      <c r="W31" s="135"/>
      <c r="X31" s="138"/>
      <c r="Y31" s="138"/>
      <c r="Z31" s="138"/>
      <c r="AA31" s="124"/>
      <c r="AB31" s="108"/>
      <c r="AC31" s="109"/>
      <c r="AD31" s="131">
        <f aca="true" t="shared" si="0" ref="AD31:AD40">AW31+BE31+BM31+BU31+CC31+CK31+CS31</f>
        <v>432</v>
      </c>
      <c r="AE31" s="132"/>
      <c r="AF31" s="132"/>
      <c r="AG31" s="133"/>
      <c r="AH31" s="129">
        <f>CV31+CN31+AZ31+BH31+CF31+BP31+BX31</f>
        <v>204</v>
      </c>
      <c r="AI31" s="132"/>
      <c r="AJ31" s="132"/>
      <c r="AK31" s="133"/>
      <c r="AL31" s="129">
        <f>SUM(AL32:AO35)</f>
        <v>110</v>
      </c>
      <c r="AM31" s="132"/>
      <c r="AN31" s="132"/>
      <c r="AO31" s="133"/>
      <c r="AP31" s="129">
        <f>SUM(AP32:AS35)</f>
        <v>0</v>
      </c>
      <c r="AQ31" s="132"/>
      <c r="AR31" s="132"/>
      <c r="AS31" s="133"/>
      <c r="AT31" s="37">
        <f>SUM(AT32:AT35)</f>
        <v>94</v>
      </c>
      <c r="AU31" s="129"/>
      <c r="AV31" s="130"/>
      <c r="AW31" s="131">
        <f>SUM(AW32:AY35)</f>
        <v>216</v>
      </c>
      <c r="AX31" s="132"/>
      <c r="AY31" s="133"/>
      <c r="AZ31" s="132">
        <f>SUM(AZ32:BB35)</f>
        <v>94</v>
      </c>
      <c r="BA31" s="132"/>
      <c r="BB31" s="133"/>
      <c r="BC31" s="129">
        <f>SUM(BC32:BD35)</f>
        <v>6</v>
      </c>
      <c r="BD31" s="130"/>
      <c r="BE31" s="131">
        <f>SUM(BE32:BG35)</f>
        <v>216</v>
      </c>
      <c r="BF31" s="132"/>
      <c r="BG31" s="133"/>
      <c r="BH31" s="132">
        <f>SUM(BH32:BJ35)</f>
        <v>110</v>
      </c>
      <c r="BI31" s="132"/>
      <c r="BJ31" s="133"/>
      <c r="BK31" s="129">
        <f>SUM(BK32:BL35)</f>
        <v>6</v>
      </c>
      <c r="BL31" s="130"/>
      <c r="BM31" s="122"/>
      <c r="BN31" s="108"/>
      <c r="BO31" s="123"/>
      <c r="BP31" s="124"/>
      <c r="BQ31" s="108"/>
      <c r="BR31" s="123"/>
      <c r="BS31" s="124"/>
      <c r="BT31" s="109"/>
      <c r="BU31" s="122"/>
      <c r="BV31" s="108"/>
      <c r="BW31" s="123"/>
      <c r="BX31" s="124"/>
      <c r="BY31" s="108"/>
      <c r="BZ31" s="123"/>
      <c r="CA31" s="124"/>
      <c r="CB31" s="109"/>
      <c r="CC31" s="122"/>
      <c r="CD31" s="108"/>
      <c r="CE31" s="123"/>
      <c r="CF31" s="124"/>
      <c r="CG31" s="108"/>
      <c r="CH31" s="123"/>
      <c r="CI31" s="124"/>
      <c r="CJ31" s="109"/>
      <c r="CK31" s="122"/>
      <c r="CL31" s="108"/>
      <c r="CM31" s="123"/>
      <c r="CN31" s="124"/>
      <c r="CO31" s="108"/>
      <c r="CP31" s="123"/>
      <c r="CQ31" s="124"/>
      <c r="CR31" s="109"/>
      <c r="CS31" s="122"/>
      <c r="CT31" s="108"/>
      <c r="CU31" s="123"/>
      <c r="CV31" s="124"/>
      <c r="CW31" s="108"/>
      <c r="CX31" s="123"/>
      <c r="CY31" s="124"/>
      <c r="CZ31" s="109"/>
      <c r="DA31" s="105">
        <f aca="true" t="shared" si="1" ref="DA31:DA37">CY31+CQ31+CI31+CA31+BS31+BK31+BC31</f>
        <v>12</v>
      </c>
      <c r="DB31" s="106"/>
      <c r="DC31" s="106"/>
      <c r="DD31" s="106"/>
      <c r="DE31" s="106"/>
      <c r="DF31" s="107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9"/>
    </row>
    <row r="32" spans="1:131" s="8" customFormat="1" ht="21" customHeight="1">
      <c r="A32" s="94" t="s">
        <v>64</v>
      </c>
      <c r="B32" s="95"/>
      <c r="C32" s="96"/>
      <c r="D32" s="126" t="s">
        <v>300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34"/>
      <c r="V32" s="135"/>
      <c r="W32" s="135"/>
      <c r="X32" s="138"/>
      <c r="Y32" s="138"/>
      <c r="Z32" s="138"/>
      <c r="AA32" s="90">
        <v>2</v>
      </c>
      <c r="AB32" s="79"/>
      <c r="AC32" s="80"/>
      <c r="AD32" s="78">
        <f>AW32+BE32+BM32+BU32+CC32+CK32+CS32</f>
        <v>144</v>
      </c>
      <c r="AE32" s="79"/>
      <c r="AF32" s="79"/>
      <c r="AG32" s="91"/>
      <c r="AH32" s="90">
        <f>AZ32+BH32+BP32+CF32+BX32+CN32+CV32</f>
        <v>76</v>
      </c>
      <c r="AI32" s="79"/>
      <c r="AJ32" s="79"/>
      <c r="AK32" s="91"/>
      <c r="AL32" s="90">
        <v>40</v>
      </c>
      <c r="AM32" s="79"/>
      <c r="AN32" s="79"/>
      <c r="AO32" s="91"/>
      <c r="AP32" s="90"/>
      <c r="AQ32" s="79"/>
      <c r="AR32" s="79"/>
      <c r="AS32" s="91"/>
      <c r="AT32" s="39">
        <v>36</v>
      </c>
      <c r="AU32" s="90"/>
      <c r="AV32" s="80"/>
      <c r="AW32" s="78"/>
      <c r="AX32" s="79"/>
      <c r="AY32" s="91"/>
      <c r="AZ32" s="90"/>
      <c r="BA32" s="79"/>
      <c r="BB32" s="91"/>
      <c r="BC32" s="90"/>
      <c r="BD32" s="80"/>
      <c r="BE32" s="78">
        <v>144</v>
      </c>
      <c r="BF32" s="79"/>
      <c r="BG32" s="91"/>
      <c r="BH32" s="90">
        <v>76</v>
      </c>
      <c r="BI32" s="79"/>
      <c r="BJ32" s="91"/>
      <c r="BK32" s="90">
        <v>4</v>
      </c>
      <c r="BL32" s="80"/>
      <c r="BM32" s="78"/>
      <c r="BN32" s="79"/>
      <c r="BO32" s="91"/>
      <c r="BP32" s="90"/>
      <c r="BQ32" s="79"/>
      <c r="BR32" s="91"/>
      <c r="BS32" s="90"/>
      <c r="BT32" s="80"/>
      <c r="BU32" s="78"/>
      <c r="BV32" s="79"/>
      <c r="BW32" s="91"/>
      <c r="BX32" s="90"/>
      <c r="BY32" s="79"/>
      <c r="BZ32" s="91"/>
      <c r="CA32" s="90"/>
      <c r="CB32" s="80"/>
      <c r="CC32" s="78"/>
      <c r="CD32" s="79"/>
      <c r="CE32" s="91"/>
      <c r="CF32" s="90"/>
      <c r="CG32" s="79"/>
      <c r="CH32" s="91"/>
      <c r="CI32" s="90"/>
      <c r="CJ32" s="80"/>
      <c r="CK32" s="78"/>
      <c r="CL32" s="79"/>
      <c r="CM32" s="91"/>
      <c r="CN32" s="90"/>
      <c r="CO32" s="79"/>
      <c r="CP32" s="91"/>
      <c r="CQ32" s="90"/>
      <c r="CR32" s="80"/>
      <c r="CS32" s="78"/>
      <c r="CT32" s="79"/>
      <c r="CU32" s="91"/>
      <c r="CV32" s="90"/>
      <c r="CW32" s="79"/>
      <c r="CX32" s="91"/>
      <c r="CY32" s="90"/>
      <c r="CZ32" s="80"/>
      <c r="DA32" s="134">
        <f t="shared" si="1"/>
        <v>4</v>
      </c>
      <c r="DB32" s="135"/>
      <c r="DC32" s="135"/>
      <c r="DD32" s="135"/>
      <c r="DE32" s="135"/>
      <c r="DF32" s="136"/>
      <c r="DG32" s="79" t="s">
        <v>223</v>
      </c>
      <c r="DH32" s="79"/>
      <c r="DI32" s="79"/>
      <c r="DJ32" s="79"/>
      <c r="DK32" s="79"/>
      <c r="DL32" s="79"/>
      <c r="DM32" s="79"/>
      <c r="DN32" s="79"/>
      <c r="DO32" s="79" t="s">
        <v>224</v>
      </c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80"/>
    </row>
    <row r="33" spans="1:131" s="8" customFormat="1" ht="21" customHeight="1">
      <c r="A33" s="94" t="s">
        <v>65</v>
      </c>
      <c r="B33" s="95"/>
      <c r="C33" s="96"/>
      <c r="D33" s="126" t="s">
        <v>60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8"/>
      <c r="U33" s="134"/>
      <c r="V33" s="135"/>
      <c r="W33" s="135"/>
      <c r="X33" s="138"/>
      <c r="Y33" s="138"/>
      <c r="Z33" s="138"/>
      <c r="AA33" s="90">
        <v>1</v>
      </c>
      <c r="AB33" s="79"/>
      <c r="AC33" s="80"/>
      <c r="AD33" s="78">
        <f>AW33+BE33+BM33+BU33+CC33+CK33+CS33</f>
        <v>144</v>
      </c>
      <c r="AE33" s="79"/>
      <c r="AF33" s="79"/>
      <c r="AG33" s="91"/>
      <c r="AH33" s="90">
        <f>AZ33+BH33+BP33+CF33+BX33+CN33+CV33</f>
        <v>60</v>
      </c>
      <c r="AI33" s="79"/>
      <c r="AJ33" s="79"/>
      <c r="AK33" s="91"/>
      <c r="AL33" s="90">
        <v>34</v>
      </c>
      <c r="AM33" s="79"/>
      <c r="AN33" s="79"/>
      <c r="AO33" s="91"/>
      <c r="AP33" s="90"/>
      <c r="AQ33" s="79"/>
      <c r="AR33" s="79"/>
      <c r="AS33" s="91"/>
      <c r="AT33" s="39">
        <v>26</v>
      </c>
      <c r="AU33" s="90"/>
      <c r="AV33" s="80"/>
      <c r="AW33" s="78">
        <v>144</v>
      </c>
      <c r="AX33" s="79"/>
      <c r="AY33" s="91"/>
      <c r="AZ33" s="90">
        <v>60</v>
      </c>
      <c r="BA33" s="79"/>
      <c r="BB33" s="91"/>
      <c r="BC33" s="90">
        <v>4</v>
      </c>
      <c r="BD33" s="80"/>
      <c r="BE33" s="78"/>
      <c r="BF33" s="79"/>
      <c r="BG33" s="91"/>
      <c r="BH33" s="90"/>
      <c r="BI33" s="79"/>
      <c r="BJ33" s="91"/>
      <c r="BK33" s="90"/>
      <c r="BL33" s="80"/>
      <c r="BM33" s="78"/>
      <c r="BN33" s="79"/>
      <c r="BO33" s="91"/>
      <c r="BP33" s="90"/>
      <c r="BQ33" s="79"/>
      <c r="BR33" s="91"/>
      <c r="BS33" s="90"/>
      <c r="BT33" s="80"/>
      <c r="BU33" s="78"/>
      <c r="BV33" s="79"/>
      <c r="BW33" s="91"/>
      <c r="BX33" s="90"/>
      <c r="BY33" s="79"/>
      <c r="BZ33" s="91"/>
      <c r="CA33" s="90"/>
      <c r="CB33" s="80"/>
      <c r="CC33" s="78"/>
      <c r="CD33" s="79"/>
      <c r="CE33" s="91"/>
      <c r="CF33" s="90"/>
      <c r="CG33" s="79"/>
      <c r="CH33" s="91"/>
      <c r="CI33" s="90"/>
      <c r="CJ33" s="80"/>
      <c r="CK33" s="78"/>
      <c r="CL33" s="79"/>
      <c r="CM33" s="91"/>
      <c r="CN33" s="90"/>
      <c r="CO33" s="79"/>
      <c r="CP33" s="91"/>
      <c r="CQ33" s="90"/>
      <c r="CR33" s="80"/>
      <c r="CS33" s="78"/>
      <c r="CT33" s="79"/>
      <c r="CU33" s="91"/>
      <c r="CV33" s="90"/>
      <c r="CW33" s="79"/>
      <c r="CX33" s="91"/>
      <c r="CY33" s="90"/>
      <c r="CZ33" s="80"/>
      <c r="DA33" s="134">
        <f t="shared" si="1"/>
        <v>4</v>
      </c>
      <c r="DB33" s="135"/>
      <c r="DC33" s="135"/>
      <c r="DD33" s="135"/>
      <c r="DE33" s="135"/>
      <c r="DF33" s="136"/>
      <c r="DG33" s="79" t="s">
        <v>125</v>
      </c>
      <c r="DH33" s="79"/>
      <c r="DI33" s="79"/>
      <c r="DJ33" s="79"/>
      <c r="DK33" s="79"/>
      <c r="DL33" s="79"/>
      <c r="DM33" s="79"/>
      <c r="DN33" s="79"/>
      <c r="DO33" s="79" t="s">
        <v>125</v>
      </c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80"/>
    </row>
    <row r="34" spans="1:131" s="8" customFormat="1" ht="21" customHeight="1">
      <c r="A34" s="94" t="s">
        <v>66</v>
      </c>
      <c r="B34" s="95"/>
      <c r="C34" s="96"/>
      <c r="D34" s="126" t="s">
        <v>61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134"/>
      <c r="V34" s="135"/>
      <c r="W34" s="135"/>
      <c r="X34" s="138"/>
      <c r="Y34" s="138"/>
      <c r="Z34" s="138"/>
      <c r="AA34" s="90">
        <v>1</v>
      </c>
      <c r="AB34" s="79"/>
      <c r="AC34" s="80"/>
      <c r="AD34" s="78">
        <f>AW34+BE34+BM34+BU34+CC34+CK34+CS34</f>
        <v>72</v>
      </c>
      <c r="AE34" s="79"/>
      <c r="AF34" s="79"/>
      <c r="AG34" s="91"/>
      <c r="AH34" s="90">
        <f>AZ34+BH34+BP34+CF34+BX34+CN34+CV34</f>
        <v>34</v>
      </c>
      <c r="AI34" s="79"/>
      <c r="AJ34" s="79"/>
      <c r="AK34" s="91"/>
      <c r="AL34" s="90">
        <v>18</v>
      </c>
      <c r="AM34" s="79"/>
      <c r="AN34" s="79"/>
      <c r="AO34" s="91"/>
      <c r="AP34" s="90"/>
      <c r="AQ34" s="79"/>
      <c r="AR34" s="79"/>
      <c r="AS34" s="91"/>
      <c r="AT34" s="39">
        <v>16</v>
      </c>
      <c r="AU34" s="90"/>
      <c r="AV34" s="80"/>
      <c r="AW34" s="78">
        <v>72</v>
      </c>
      <c r="AX34" s="79"/>
      <c r="AY34" s="91"/>
      <c r="AZ34" s="90">
        <v>34</v>
      </c>
      <c r="BA34" s="79"/>
      <c r="BB34" s="91"/>
      <c r="BC34" s="90">
        <v>2</v>
      </c>
      <c r="BD34" s="80"/>
      <c r="BE34" s="78"/>
      <c r="BF34" s="79"/>
      <c r="BG34" s="91"/>
      <c r="BH34" s="90"/>
      <c r="BI34" s="79"/>
      <c r="BJ34" s="91"/>
      <c r="BK34" s="90"/>
      <c r="BL34" s="80"/>
      <c r="BM34" s="78"/>
      <c r="BN34" s="79"/>
      <c r="BO34" s="91"/>
      <c r="BP34" s="90"/>
      <c r="BQ34" s="79"/>
      <c r="BR34" s="91"/>
      <c r="BS34" s="90"/>
      <c r="BT34" s="80"/>
      <c r="BU34" s="78"/>
      <c r="BV34" s="79"/>
      <c r="BW34" s="91"/>
      <c r="BX34" s="90"/>
      <c r="BY34" s="79"/>
      <c r="BZ34" s="91"/>
      <c r="CA34" s="90"/>
      <c r="CB34" s="80"/>
      <c r="CC34" s="78"/>
      <c r="CD34" s="79"/>
      <c r="CE34" s="91"/>
      <c r="CF34" s="90"/>
      <c r="CG34" s="79"/>
      <c r="CH34" s="91"/>
      <c r="CI34" s="90"/>
      <c r="CJ34" s="80"/>
      <c r="CK34" s="78"/>
      <c r="CL34" s="79"/>
      <c r="CM34" s="91"/>
      <c r="CN34" s="90"/>
      <c r="CO34" s="79"/>
      <c r="CP34" s="91"/>
      <c r="CQ34" s="90"/>
      <c r="CR34" s="80"/>
      <c r="CS34" s="78"/>
      <c r="CT34" s="79"/>
      <c r="CU34" s="91"/>
      <c r="CV34" s="90"/>
      <c r="CW34" s="79"/>
      <c r="CX34" s="91"/>
      <c r="CY34" s="90"/>
      <c r="CZ34" s="80"/>
      <c r="DA34" s="134">
        <f t="shared" si="1"/>
        <v>2</v>
      </c>
      <c r="DB34" s="135"/>
      <c r="DC34" s="135"/>
      <c r="DD34" s="135"/>
      <c r="DE34" s="135"/>
      <c r="DF34" s="136"/>
      <c r="DG34" s="79" t="s">
        <v>96</v>
      </c>
      <c r="DH34" s="79"/>
      <c r="DI34" s="79"/>
      <c r="DJ34" s="79"/>
      <c r="DK34" s="79"/>
      <c r="DL34" s="79"/>
      <c r="DM34" s="79"/>
      <c r="DN34" s="79"/>
      <c r="DO34" s="79" t="s">
        <v>96</v>
      </c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80"/>
    </row>
    <row r="35" spans="1:131" s="8" customFormat="1" ht="20.25" customHeight="1">
      <c r="A35" s="94" t="s">
        <v>67</v>
      </c>
      <c r="B35" s="95"/>
      <c r="C35" s="96"/>
      <c r="D35" s="126" t="s">
        <v>62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U35" s="134"/>
      <c r="V35" s="135"/>
      <c r="W35" s="135"/>
      <c r="X35" s="138"/>
      <c r="Y35" s="138"/>
      <c r="Z35" s="138"/>
      <c r="AA35" s="90">
        <v>2</v>
      </c>
      <c r="AB35" s="79"/>
      <c r="AC35" s="80"/>
      <c r="AD35" s="78">
        <f>AW35+BE35+BM35+BU35+CC35+CK35+CS35</f>
        <v>72</v>
      </c>
      <c r="AE35" s="79"/>
      <c r="AF35" s="79"/>
      <c r="AG35" s="91"/>
      <c r="AH35" s="90">
        <f>AZ35+BH35+BP35+CF35+BX35+CN35+CV35</f>
        <v>34</v>
      </c>
      <c r="AI35" s="79"/>
      <c r="AJ35" s="79"/>
      <c r="AK35" s="91"/>
      <c r="AL35" s="139">
        <v>18</v>
      </c>
      <c r="AM35" s="140"/>
      <c r="AN35" s="140"/>
      <c r="AO35" s="141"/>
      <c r="AP35" s="142"/>
      <c r="AQ35" s="142"/>
      <c r="AR35" s="142"/>
      <c r="AS35" s="142"/>
      <c r="AT35" s="39">
        <v>16</v>
      </c>
      <c r="AU35" s="90"/>
      <c r="AV35" s="80"/>
      <c r="AW35" s="78"/>
      <c r="AX35" s="79"/>
      <c r="AY35" s="91"/>
      <c r="AZ35" s="90"/>
      <c r="BA35" s="79"/>
      <c r="BB35" s="91"/>
      <c r="BC35" s="90"/>
      <c r="BD35" s="80"/>
      <c r="BE35" s="78">
        <v>72</v>
      </c>
      <c r="BF35" s="79"/>
      <c r="BG35" s="91"/>
      <c r="BH35" s="90">
        <v>34</v>
      </c>
      <c r="BI35" s="79"/>
      <c r="BJ35" s="91"/>
      <c r="BK35" s="90">
        <v>2</v>
      </c>
      <c r="BL35" s="80"/>
      <c r="BM35" s="134"/>
      <c r="BN35" s="135"/>
      <c r="BO35" s="135"/>
      <c r="BP35" s="135"/>
      <c r="BQ35" s="135"/>
      <c r="BR35" s="135"/>
      <c r="BS35" s="135"/>
      <c r="BT35" s="90"/>
      <c r="BU35" s="134"/>
      <c r="BV35" s="135"/>
      <c r="BW35" s="135"/>
      <c r="BX35" s="135"/>
      <c r="BY35" s="135"/>
      <c r="BZ35" s="135"/>
      <c r="CA35" s="135"/>
      <c r="CB35" s="136"/>
      <c r="CC35" s="134"/>
      <c r="CD35" s="135"/>
      <c r="CE35" s="135"/>
      <c r="CF35" s="135"/>
      <c r="CG35" s="135"/>
      <c r="CH35" s="135"/>
      <c r="CI35" s="135"/>
      <c r="CJ35" s="90"/>
      <c r="CK35" s="134"/>
      <c r="CL35" s="135"/>
      <c r="CM35" s="135"/>
      <c r="CN35" s="135"/>
      <c r="CO35" s="135"/>
      <c r="CP35" s="135"/>
      <c r="CQ35" s="135"/>
      <c r="CR35" s="136"/>
      <c r="CS35" s="134"/>
      <c r="CT35" s="135"/>
      <c r="CU35" s="135"/>
      <c r="CV35" s="135"/>
      <c r="CW35" s="135"/>
      <c r="CX35" s="135"/>
      <c r="CY35" s="135"/>
      <c r="CZ35" s="90"/>
      <c r="DA35" s="134">
        <f t="shared" si="1"/>
        <v>2</v>
      </c>
      <c r="DB35" s="135"/>
      <c r="DC35" s="135"/>
      <c r="DD35" s="135"/>
      <c r="DE35" s="135"/>
      <c r="DF35" s="136"/>
      <c r="DG35" s="79" t="s">
        <v>225</v>
      </c>
      <c r="DH35" s="79"/>
      <c r="DI35" s="79"/>
      <c r="DJ35" s="79"/>
      <c r="DK35" s="79"/>
      <c r="DL35" s="79"/>
      <c r="DM35" s="79"/>
      <c r="DN35" s="79"/>
      <c r="DO35" s="79" t="s">
        <v>98</v>
      </c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80"/>
    </row>
    <row r="36" spans="1:131" s="8" customFormat="1" ht="31.5" customHeight="1">
      <c r="A36" s="110" t="s">
        <v>30</v>
      </c>
      <c r="B36" s="111"/>
      <c r="C36" s="112"/>
      <c r="D36" s="113" t="s">
        <v>226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5"/>
      <c r="U36" s="134"/>
      <c r="V36" s="135"/>
      <c r="W36" s="135"/>
      <c r="X36" s="138"/>
      <c r="Y36" s="138"/>
      <c r="Z36" s="138"/>
      <c r="AA36" s="124"/>
      <c r="AB36" s="108"/>
      <c r="AC36" s="109"/>
      <c r="AD36" s="122">
        <f t="shared" si="0"/>
        <v>192</v>
      </c>
      <c r="AE36" s="108"/>
      <c r="AF36" s="108"/>
      <c r="AG36" s="123"/>
      <c r="AH36" s="124">
        <f>CV36+CN36+AZ36+BH36+CF36+BP36+BX36</f>
        <v>128</v>
      </c>
      <c r="AI36" s="108"/>
      <c r="AJ36" s="108"/>
      <c r="AK36" s="123"/>
      <c r="AL36" s="124">
        <f>SUM(AL37:AO37)</f>
        <v>0</v>
      </c>
      <c r="AM36" s="108"/>
      <c r="AN36" s="108"/>
      <c r="AO36" s="123"/>
      <c r="AP36" s="124">
        <f>SUM(AP37:AS37)</f>
        <v>128</v>
      </c>
      <c r="AQ36" s="108"/>
      <c r="AR36" s="108"/>
      <c r="AS36" s="123"/>
      <c r="AT36" s="38"/>
      <c r="AU36" s="124"/>
      <c r="AV36" s="109"/>
      <c r="AW36" s="122">
        <f>SUM(AW37:AY37)</f>
        <v>96</v>
      </c>
      <c r="AX36" s="108"/>
      <c r="AY36" s="123"/>
      <c r="AZ36" s="108">
        <f>SUM(AZ37:BB37)</f>
        <v>64</v>
      </c>
      <c r="BA36" s="108"/>
      <c r="BB36" s="123"/>
      <c r="BC36" s="124">
        <v>3</v>
      </c>
      <c r="BD36" s="109"/>
      <c r="BE36" s="122">
        <f>SUM(BE37:BG37)</f>
        <v>96</v>
      </c>
      <c r="BF36" s="108"/>
      <c r="BG36" s="123"/>
      <c r="BH36" s="108">
        <f>SUM(BH37:BJ37)</f>
        <v>64</v>
      </c>
      <c r="BI36" s="108"/>
      <c r="BJ36" s="123"/>
      <c r="BK36" s="124">
        <v>3</v>
      </c>
      <c r="BL36" s="109"/>
      <c r="BM36" s="122">
        <f>SUM(BM37:BO37)</f>
        <v>0</v>
      </c>
      <c r="BN36" s="108"/>
      <c r="BO36" s="123"/>
      <c r="BP36" s="108">
        <f>SUM(BP37:BR37)</f>
        <v>0</v>
      </c>
      <c r="BQ36" s="108"/>
      <c r="BR36" s="123"/>
      <c r="BS36" s="124"/>
      <c r="BT36" s="109"/>
      <c r="BU36" s="122">
        <f>SUM(BU37:BW37)</f>
        <v>0</v>
      </c>
      <c r="BV36" s="108"/>
      <c r="BW36" s="123"/>
      <c r="BX36" s="108">
        <f>SUM(BX37:BZ37)</f>
        <v>0</v>
      </c>
      <c r="BY36" s="108"/>
      <c r="BZ36" s="123"/>
      <c r="CA36" s="124">
        <f>SUM(CA37:CB37)</f>
        <v>0</v>
      </c>
      <c r="CB36" s="109"/>
      <c r="CC36" s="122">
        <f>SUM(CC37:CE37)</f>
        <v>0</v>
      </c>
      <c r="CD36" s="108"/>
      <c r="CE36" s="123"/>
      <c r="CF36" s="108">
        <f>SUM(CF37:CH37)</f>
        <v>0</v>
      </c>
      <c r="CG36" s="108"/>
      <c r="CH36" s="123"/>
      <c r="CI36" s="124">
        <f>SUM(CI37:CJ37)</f>
        <v>0</v>
      </c>
      <c r="CJ36" s="109"/>
      <c r="CK36" s="122">
        <f>SUM(CK37:CM37)</f>
        <v>0</v>
      </c>
      <c r="CL36" s="108"/>
      <c r="CM36" s="123"/>
      <c r="CN36" s="108">
        <f>SUM(CN37:CP37)</f>
        <v>0</v>
      </c>
      <c r="CO36" s="108"/>
      <c r="CP36" s="123"/>
      <c r="CQ36" s="124">
        <f>SUM(CQ37:CR37)</f>
        <v>0</v>
      </c>
      <c r="CR36" s="109"/>
      <c r="CS36" s="122">
        <f>SUM(CS37:CU37)</f>
        <v>0</v>
      </c>
      <c r="CT36" s="108"/>
      <c r="CU36" s="123"/>
      <c r="CV36" s="108">
        <f>SUM(CV37:CX37)</f>
        <v>0</v>
      </c>
      <c r="CW36" s="108"/>
      <c r="CX36" s="123"/>
      <c r="CY36" s="124">
        <f>SUM(CY37:CZ37)</f>
        <v>0</v>
      </c>
      <c r="CZ36" s="109"/>
      <c r="DA36" s="105">
        <f t="shared" si="1"/>
        <v>6</v>
      </c>
      <c r="DB36" s="106"/>
      <c r="DC36" s="106"/>
      <c r="DD36" s="106"/>
      <c r="DE36" s="106"/>
      <c r="DF36" s="107"/>
      <c r="DG36" s="108" t="s">
        <v>92</v>
      </c>
      <c r="DH36" s="108"/>
      <c r="DI36" s="108"/>
      <c r="DJ36" s="108"/>
      <c r="DK36" s="108"/>
      <c r="DL36" s="108"/>
      <c r="DM36" s="108"/>
      <c r="DN36" s="108"/>
      <c r="DO36" s="108" t="s">
        <v>92</v>
      </c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9"/>
    </row>
    <row r="37" spans="1:131" s="8" customFormat="1" ht="30.75" customHeight="1">
      <c r="A37" s="94" t="s">
        <v>105</v>
      </c>
      <c r="B37" s="95"/>
      <c r="C37" s="96"/>
      <c r="D37" s="126" t="s">
        <v>227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  <c r="U37" s="137" t="s">
        <v>321</v>
      </c>
      <c r="V37" s="135"/>
      <c r="W37" s="135"/>
      <c r="X37" s="138"/>
      <c r="Y37" s="138"/>
      <c r="Z37" s="138"/>
      <c r="AA37" s="90"/>
      <c r="AB37" s="79"/>
      <c r="AC37" s="80"/>
      <c r="AD37" s="78">
        <f>AW37+BE37+BM37+BU37+CC37+CK37+CS37</f>
        <v>192</v>
      </c>
      <c r="AE37" s="79"/>
      <c r="AF37" s="79"/>
      <c r="AG37" s="91"/>
      <c r="AH37" s="90">
        <f>AZ37+BH37+BP37+CF37+BX37+CN37+CV37</f>
        <v>128</v>
      </c>
      <c r="AI37" s="79"/>
      <c r="AJ37" s="79"/>
      <c r="AK37" s="91"/>
      <c r="AL37" s="90"/>
      <c r="AM37" s="79"/>
      <c r="AN37" s="79"/>
      <c r="AO37" s="91"/>
      <c r="AP37" s="90">
        <v>128</v>
      </c>
      <c r="AQ37" s="79"/>
      <c r="AR37" s="79"/>
      <c r="AS37" s="91"/>
      <c r="AT37" s="39"/>
      <c r="AU37" s="90"/>
      <c r="AV37" s="80"/>
      <c r="AW37" s="78">
        <v>96</v>
      </c>
      <c r="AX37" s="79"/>
      <c r="AY37" s="91"/>
      <c r="AZ37" s="90">
        <v>64</v>
      </c>
      <c r="BA37" s="79"/>
      <c r="BB37" s="91"/>
      <c r="BC37" s="90">
        <v>3</v>
      </c>
      <c r="BD37" s="80"/>
      <c r="BE37" s="78">
        <v>96</v>
      </c>
      <c r="BF37" s="79"/>
      <c r="BG37" s="91"/>
      <c r="BH37" s="90">
        <v>64</v>
      </c>
      <c r="BI37" s="79"/>
      <c r="BJ37" s="91"/>
      <c r="BK37" s="90">
        <v>3</v>
      </c>
      <c r="BL37" s="80"/>
      <c r="BM37" s="78"/>
      <c r="BN37" s="79"/>
      <c r="BO37" s="91"/>
      <c r="BP37" s="90"/>
      <c r="BQ37" s="79"/>
      <c r="BR37" s="91"/>
      <c r="BS37" s="90"/>
      <c r="BT37" s="80"/>
      <c r="BU37" s="78"/>
      <c r="BV37" s="79"/>
      <c r="BW37" s="91"/>
      <c r="BX37" s="90"/>
      <c r="BY37" s="79"/>
      <c r="BZ37" s="91"/>
      <c r="CA37" s="90"/>
      <c r="CB37" s="80"/>
      <c r="CC37" s="78"/>
      <c r="CD37" s="79"/>
      <c r="CE37" s="91"/>
      <c r="CF37" s="90"/>
      <c r="CG37" s="79"/>
      <c r="CH37" s="91"/>
      <c r="CI37" s="90"/>
      <c r="CJ37" s="80"/>
      <c r="CK37" s="78"/>
      <c r="CL37" s="79"/>
      <c r="CM37" s="91"/>
      <c r="CN37" s="90"/>
      <c r="CO37" s="79"/>
      <c r="CP37" s="91"/>
      <c r="CQ37" s="90"/>
      <c r="CR37" s="80"/>
      <c r="CS37" s="78"/>
      <c r="CT37" s="79"/>
      <c r="CU37" s="91"/>
      <c r="CV37" s="90"/>
      <c r="CW37" s="79"/>
      <c r="CX37" s="91"/>
      <c r="CY37" s="90"/>
      <c r="CZ37" s="80"/>
      <c r="DA37" s="134">
        <f t="shared" si="1"/>
        <v>6</v>
      </c>
      <c r="DB37" s="135"/>
      <c r="DC37" s="135"/>
      <c r="DD37" s="135"/>
      <c r="DE37" s="135"/>
      <c r="DF37" s="136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9"/>
    </row>
    <row r="38" spans="1:131" s="8" customFormat="1" ht="62.25" customHeight="1">
      <c r="A38" s="110" t="s">
        <v>31</v>
      </c>
      <c r="B38" s="111"/>
      <c r="C38" s="112"/>
      <c r="D38" s="113" t="s">
        <v>306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5"/>
      <c r="U38" s="116"/>
      <c r="V38" s="117"/>
      <c r="W38" s="117"/>
      <c r="X38" s="118"/>
      <c r="Y38" s="118"/>
      <c r="Z38" s="118"/>
      <c r="AA38" s="119">
        <v>4</v>
      </c>
      <c r="AB38" s="120"/>
      <c r="AC38" s="121"/>
      <c r="AD38" s="131">
        <f t="shared" si="0"/>
        <v>136</v>
      </c>
      <c r="AE38" s="132"/>
      <c r="AF38" s="132"/>
      <c r="AG38" s="133"/>
      <c r="AH38" s="129">
        <f>CV38+CN38+AZ38+BH38+CF38+BP38+BX38</f>
        <v>64</v>
      </c>
      <c r="AI38" s="132"/>
      <c r="AJ38" s="132"/>
      <c r="AK38" s="133"/>
      <c r="AL38" s="129">
        <f>SUM(AL39:AO40)</f>
        <v>52</v>
      </c>
      <c r="AM38" s="132"/>
      <c r="AN38" s="132"/>
      <c r="AO38" s="133"/>
      <c r="AP38" s="129">
        <f>SUM(AP39:AS40)</f>
        <v>0</v>
      </c>
      <c r="AQ38" s="132"/>
      <c r="AR38" s="132"/>
      <c r="AS38" s="133"/>
      <c r="AT38" s="37">
        <f>SUM(AT39:AV40)</f>
        <v>12</v>
      </c>
      <c r="AU38" s="129"/>
      <c r="AV38" s="130"/>
      <c r="AW38" s="131">
        <f>SUM(AW39:AY40)</f>
        <v>0</v>
      </c>
      <c r="AX38" s="132"/>
      <c r="AY38" s="133"/>
      <c r="AZ38" s="132">
        <f>SUM(AZ39:BB40)</f>
        <v>0</v>
      </c>
      <c r="BA38" s="132"/>
      <c r="BB38" s="133"/>
      <c r="BC38" s="129">
        <f>SUM(BC39:BD40)</f>
        <v>0</v>
      </c>
      <c r="BD38" s="130"/>
      <c r="BE38" s="131">
        <f>SUM(BE39:BG40)</f>
        <v>0</v>
      </c>
      <c r="BF38" s="132"/>
      <c r="BG38" s="133"/>
      <c r="BH38" s="132">
        <f>SUM(BH39:BJ40)</f>
        <v>0</v>
      </c>
      <c r="BI38" s="132"/>
      <c r="BJ38" s="133"/>
      <c r="BK38" s="129">
        <f>SUM(BK39:BL40)</f>
        <v>0</v>
      </c>
      <c r="BL38" s="130"/>
      <c r="BM38" s="131">
        <f>SUM(BM39:BO40)</f>
        <v>0</v>
      </c>
      <c r="BN38" s="132"/>
      <c r="BO38" s="133"/>
      <c r="BP38" s="132">
        <f>SUM(BP39:BR40)</f>
        <v>0</v>
      </c>
      <c r="BQ38" s="132"/>
      <c r="BR38" s="133"/>
      <c r="BS38" s="129">
        <v>0</v>
      </c>
      <c r="BT38" s="130"/>
      <c r="BU38" s="131">
        <f>SUM(BU39:BW40)</f>
        <v>136</v>
      </c>
      <c r="BV38" s="132"/>
      <c r="BW38" s="133"/>
      <c r="BX38" s="132">
        <f>SUM(BX39:BZ40)</f>
        <v>64</v>
      </c>
      <c r="BY38" s="132"/>
      <c r="BZ38" s="133"/>
      <c r="CA38" s="129">
        <v>4</v>
      </c>
      <c r="CB38" s="130"/>
      <c r="CC38" s="122">
        <f>SUM(CC39:CE40)</f>
        <v>0</v>
      </c>
      <c r="CD38" s="108"/>
      <c r="CE38" s="123"/>
      <c r="CF38" s="108">
        <f>SUM(CF39:CH40)</f>
        <v>0</v>
      </c>
      <c r="CG38" s="108"/>
      <c r="CH38" s="123"/>
      <c r="CI38" s="124">
        <f>SUM(CI39:CJ40)</f>
        <v>0</v>
      </c>
      <c r="CJ38" s="109"/>
      <c r="CK38" s="122">
        <f>SUM(CK39:CM40)</f>
        <v>0</v>
      </c>
      <c r="CL38" s="108"/>
      <c r="CM38" s="123"/>
      <c r="CN38" s="108">
        <f>SUM(CN39:CP40)</f>
        <v>0</v>
      </c>
      <c r="CO38" s="108"/>
      <c r="CP38" s="123"/>
      <c r="CQ38" s="124">
        <f>SUM(CQ39:CR40)</f>
        <v>0</v>
      </c>
      <c r="CR38" s="109"/>
      <c r="CS38" s="122">
        <f>SUM(CS39:CU40)</f>
        <v>0</v>
      </c>
      <c r="CT38" s="108"/>
      <c r="CU38" s="123"/>
      <c r="CV38" s="108">
        <f>SUM(CV39:CX40)</f>
        <v>0</v>
      </c>
      <c r="CW38" s="108"/>
      <c r="CX38" s="123"/>
      <c r="CY38" s="124">
        <f>SUM(CY39:CZ40)</f>
        <v>0</v>
      </c>
      <c r="CZ38" s="109"/>
      <c r="DA38" s="105">
        <f>CY38+CQ38+CI38+CA38+BS38+BK38+BC38</f>
        <v>4</v>
      </c>
      <c r="DB38" s="106"/>
      <c r="DC38" s="106"/>
      <c r="DD38" s="106"/>
      <c r="DE38" s="106"/>
      <c r="DF38" s="107"/>
      <c r="DG38" s="108" t="s">
        <v>315</v>
      </c>
      <c r="DH38" s="108"/>
      <c r="DI38" s="108"/>
      <c r="DJ38" s="108"/>
      <c r="DK38" s="108"/>
      <c r="DL38" s="108"/>
      <c r="DM38" s="108"/>
      <c r="DN38" s="108"/>
      <c r="DO38" s="108" t="s">
        <v>126</v>
      </c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9"/>
    </row>
    <row r="39" spans="1:131" s="8" customFormat="1" ht="54.75" customHeight="1">
      <c r="A39" s="94" t="s">
        <v>80</v>
      </c>
      <c r="B39" s="95"/>
      <c r="C39" s="96"/>
      <c r="D39" s="126" t="s">
        <v>312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8"/>
      <c r="U39" s="116"/>
      <c r="V39" s="117"/>
      <c r="W39" s="117"/>
      <c r="X39" s="118"/>
      <c r="Y39" s="118"/>
      <c r="Z39" s="118"/>
      <c r="AA39" s="103"/>
      <c r="AB39" s="101"/>
      <c r="AC39" s="104"/>
      <c r="AD39" s="78">
        <f t="shared" si="0"/>
        <v>68</v>
      </c>
      <c r="AE39" s="79"/>
      <c r="AF39" s="79"/>
      <c r="AG39" s="91"/>
      <c r="AH39" s="90">
        <f>AZ39+BH39+BP39+CF39+BX39+CN39+CV39</f>
        <v>32</v>
      </c>
      <c r="AI39" s="79"/>
      <c r="AJ39" s="79"/>
      <c r="AK39" s="91"/>
      <c r="AL39" s="90">
        <v>26</v>
      </c>
      <c r="AM39" s="79"/>
      <c r="AN39" s="79"/>
      <c r="AO39" s="91"/>
      <c r="AP39" s="90"/>
      <c r="AQ39" s="79"/>
      <c r="AR39" s="79"/>
      <c r="AS39" s="91"/>
      <c r="AT39" s="39">
        <v>6</v>
      </c>
      <c r="AU39" s="90"/>
      <c r="AV39" s="80"/>
      <c r="AW39" s="78"/>
      <c r="AX39" s="79"/>
      <c r="AY39" s="91"/>
      <c r="AZ39" s="90"/>
      <c r="BA39" s="79"/>
      <c r="BB39" s="91"/>
      <c r="BC39" s="90"/>
      <c r="BD39" s="80"/>
      <c r="BE39" s="78"/>
      <c r="BF39" s="79"/>
      <c r="BG39" s="91"/>
      <c r="BH39" s="90"/>
      <c r="BI39" s="79"/>
      <c r="BJ39" s="91"/>
      <c r="BK39" s="90"/>
      <c r="BL39" s="80"/>
      <c r="BM39" s="78"/>
      <c r="BN39" s="79"/>
      <c r="BO39" s="91"/>
      <c r="BP39" s="90"/>
      <c r="BQ39" s="79"/>
      <c r="BR39" s="91"/>
      <c r="BS39" s="90"/>
      <c r="BT39" s="80"/>
      <c r="BU39" s="78">
        <v>68</v>
      </c>
      <c r="BV39" s="79"/>
      <c r="BW39" s="91"/>
      <c r="BX39" s="90">
        <v>32</v>
      </c>
      <c r="BY39" s="79"/>
      <c r="BZ39" s="91"/>
      <c r="CA39" s="90"/>
      <c r="CB39" s="80"/>
      <c r="CC39" s="78"/>
      <c r="CD39" s="79"/>
      <c r="CE39" s="91"/>
      <c r="CF39" s="90"/>
      <c r="CG39" s="79"/>
      <c r="CH39" s="91"/>
      <c r="CI39" s="90"/>
      <c r="CJ39" s="80"/>
      <c r="CK39" s="78"/>
      <c r="CL39" s="79"/>
      <c r="CM39" s="91"/>
      <c r="CN39" s="90"/>
      <c r="CO39" s="79"/>
      <c r="CP39" s="91"/>
      <c r="CQ39" s="90"/>
      <c r="CR39" s="80"/>
      <c r="CS39" s="78"/>
      <c r="CT39" s="79"/>
      <c r="CU39" s="91"/>
      <c r="CV39" s="90"/>
      <c r="CW39" s="79"/>
      <c r="CX39" s="91"/>
      <c r="CY39" s="90"/>
      <c r="CZ39" s="80"/>
      <c r="DA39" s="105">
        <f>CY39+CQ39+CI39+CA39+BS39+BK39+BC39</f>
        <v>0</v>
      </c>
      <c r="DB39" s="106"/>
      <c r="DC39" s="106"/>
      <c r="DD39" s="106"/>
      <c r="DE39" s="106"/>
      <c r="DF39" s="107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9"/>
    </row>
    <row r="40" spans="1:131" s="8" customFormat="1" ht="50.25" customHeight="1">
      <c r="A40" s="94" t="s">
        <v>81</v>
      </c>
      <c r="B40" s="95"/>
      <c r="C40" s="96"/>
      <c r="D40" s="126" t="s">
        <v>11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8"/>
      <c r="U40" s="116"/>
      <c r="V40" s="117"/>
      <c r="W40" s="117"/>
      <c r="X40" s="118"/>
      <c r="Y40" s="118"/>
      <c r="Z40" s="118"/>
      <c r="AA40" s="103"/>
      <c r="AB40" s="101"/>
      <c r="AC40" s="104"/>
      <c r="AD40" s="78">
        <f t="shared" si="0"/>
        <v>68</v>
      </c>
      <c r="AE40" s="79"/>
      <c r="AF40" s="79"/>
      <c r="AG40" s="91"/>
      <c r="AH40" s="90">
        <f>AZ40+BH40+BP40+CF40+BX40+CN40+CV40</f>
        <v>32</v>
      </c>
      <c r="AI40" s="79"/>
      <c r="AJ40" s="79"/>
      <c r="AK40" s="91"/>
      <c r="AL40" s="90">
        <v>26</v>
      </c>
      <c r="AM40" s="79"/>
      <c r="AN40" s="79"/>
      <c r="AO40" s="91"/>
      <c r="AP40" s="90"/>
      <c r="AQ40" s="79"/>
      <c r="AR40" s="79"/>
      <c r="AS40" s="91"/>
      <c r="AT40" s="39">
        <v>6</v>
      </c>
      <c r="AU40" s="90"/>
      <c r="AV40" s="80"/>
      <c r="AW40" s="78"/>
      <c r="AX40" s="79"/>
      <c r="AY40" s="91"/>
      <c r="AZ40" s="90"/>
      <c r="BA40" s="79"/>
      <c r="BB40" s="91"/>
      <c r="BC40" s="90"/>
      <c r="BD40" s="80"/>
      <c r="BE40" s="78"/>
      <c r="BF40" s="79"/>
      <c r="BG40" s="91"/>
      <c r="BH40" s="90"/>
      <c r="BI40" s="79"/>
      <c r="BJ40" s="91"/>
      <c r="BK40" s="90"/>
      <c r="BL40" s="80"/>
      <c r="BM40" s="78"/>
      <c r="BN40" s="79"/>
      <c r="BO40" s="91"/>
      <c r="BP40" s="90"/>
      <c r="BQ40" s="79"/>
      <c r="BR40" s="91"/>
      <c r="BS40" s="90"/>
      <c r="BT40" s="80"/>
      <c r="BU40" s="78">
        <v>68</v>
      </c>
      <c r="BV40" s="79"/>
      <c r="BW40" s="91"/>
      <c r="BX40" s="90">
        <v>32</v>
      </c>
      <c r="BY40" s="79"/>
      <c r="BZ40" s="91"/>
      <c r="CA40" s="90"/>
      <c r="CB40" s="80"/>
      <c r="CC40" s="78"/>
      <c r="CD40" s="79"/>
      <c r="CE40" s="91"/>
      <c r="CF40" s="90"/>
      <c r="CG40" s="79"/>
      <c r="CH40" s="91"/>
      <c r="CI40" s="90"/>
      <c r="CJ40" s="80"/>
      <c r="CK40" s="78"/>
      <c r="CL40" s="79"/>
      <c r="CM40" s="91"/>
      <c r="CN40" s="90"/>
      <c r="CO40" s="79"/>
      <c r="CP40" s="91"/>
      <c r="CQ40" s="90"/>
      <c r="CR40" s="80"/>
      <c r="CS40" s="78"/>
      <c r="CT40" s="79"/>
      <c r="CU40" s="91"/>
      <c r="CV40" s="90"/>
      <c r="CW40" s="79"/>
      <c r="CX40" s="91"/>
      <c r="CY40" s="90"/>
      <c r="CZ40" s="80"/>
      <c r="DA40" s="105">
        <f>CY40+CQ40+CI40+CA40+BS40+BK40+BC40</f>
        <v>0</v>
      </c>
      <c r="DB40" s="106"/>
      <c r="DC40" s="106"/>
      <c r="DD40" s="106"/>
      <c r="DE40" s="106"/>
      <c r="DF40" s="107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9"/>
    </row>
    <row r="41" spans="1:131" s="8" customFormat="1" ht="51" customHeight="1">
      <c r="A41" s="110" t="s">
        <v>83</v>
      </c>
      <c r="B41" s="111"/>
      <c r="C41" s="112"/>
      <c r="D41" s="499" t="s">
        <v>254</v>
      </c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  <c r="T41" s="501"/>
      <c r="U41" s="502"/>
      <c r="V41" s="120"/>
      <c r="W41" s="503"/>
      <c r="X41" s="119"/>
      <c r="Y41" s="120"/>
      <c r="Z41" s="503"/>
      <c r="AA41" s="119"/>
      <c r="AB41" s="120"/>
      <c r="AC41" s="121"/>
      <c r="AD41" s="131">
        <f>SUM(AD42:AG48)</f>
        <v>1212</v>
      </c>
      <c r="AE41" s="132"/>
      <c r="AF41" s="132"/>
      <c r="AG41" s="133"/>
      <c r="AH41" s="129">
        <f>SUM(AH42:AK48)</f>
        <v>512</v>
      </c>
      <c r="AI41" s="132"/>
      <c r="AJ41" s="132"/>
      <c r="AK41" s="133"/>
      <c r="AL41" s="129">
        <f>SUM(AL42:AO48)</f>
        <v>332</v>
      </c>
      <c r="AM41" s="132"/>
      <c r="AN41" s="132"/>
      <c r="AO41" s="133"/>
      <c r="AP41" s="129">
        <f>SUM(AP42:AS48)</f>
        <v>0</v>
      </c>
      <c r="AQ41" s="132"/>
      <c r="AR41" s="132"/>
      <c r="AS41" s="133"/>
      <c r="AT41" s="37">
        <f>SUM(AT42:AT48)</f>
        <v>180</v>
      </c>
      <c r="AU41" s="129">
        <f>SUM(AU42:AV48)</f>
        <v>0</v>
      </c>
      <c r="AV41" s="130"/>
      <c r="AW41" s="131"/>
      <c r="AX41" s="132"/>
      <c r="AY41" s="133"/>
      <c r="AZ41" s="129"/>
      <c r="BA41" s="132"/>
      <c r="BB41" s="133"/>
      <c r="BC41" s="129"/>
      <c r="BD41" s="130"/>
      <c r="BE41" s="131">
        <f>SUM(BE42:BG48)</f>
        <v>0</v>
      </c>
      <c r="BF41" s="132"/>
      <c r="BG41" s="133"/>
      <c r="BH41" s="129">
        <f>SUM(BH42:BJ48)</f>
        <v>0</v>
      </c>
      <c r="BI41" s="132"/>
      <c r="BJ41" s="133"/>
      <c r="BK41" s="129">
        <f>SUM(BK42:BL48)</f>
        <v>0</v>
      </c>
      <c r="BL41" s="130"/>
      <c r="BM41" s="131">
        <f>SUM(BM42:BO48)</f>
        <v>276</v>
      </c>
      <c r="BN41" s="132"/>
      <c r="BO41" s="133"/>
      <c r="BP41" s="129">
        <f>SUM(BP42:BR48)</f>
        <v>128</v>
      </c>
      <c r="BQ41" s="132"/>
      <c r="BR41" s="133"/>
      <c r="BS41" s="129">
        <f>SUM(BS42:BT48)</f>
        <v>9</v>
      </c>
      <c r="BT41" s="130"/>
      <c r="BU41" s="131">
        <f>SUM(BU42:BW48)</f>
        <v>276</v>
      </c>
      <c r="BV41" s="132"/>
      <c r="BW41" s="133"/>
      <c r="BX41" s="129">
        <f>SUM(BX42:BZ48)</f>
        <v>96</v>
      </c>
      <c r="BY41" s="132"/>
      <c r="BZ41" s="133"/>
      <c r="CA41" s="129">
        <f>SUM(CA42:CB48)</f>
        <v>9</v>
      </c>
      <c r="CB41" s="130"/>
      <c r="CC41" s="131">
        <f>SUM(CC42:CE48)</f>
        <v>150</v>
      </c>
      <c r="CD41" s="132"/>
      <c r="CE41" s="133"/>
      <c r="CF41" s="129">
        <f>SUM(CF42:CH48)</f>
        <v>96</v>
      </c>
      <c r="CG41" s="132"/>
      <c r="CH41" s="133"/>
      <c r="CI41" s="129">
        <f>SUM(CI42:CJ48)</f>
        <v>3</v>
      </c>
      <c r="CJ41" s="130"/>
      <c r="CK41" s="131">
        <f>SUM(CK42:CM48)</f>
        <v>240</v>
      </c>
      <c r="CL41" s="132"/>
      <c r="CM41" s="133"/>
      <c r="CN41" s="129">
        <f>SUM(CN42:CP48)</f>
        <v>96</v>
      </c>
      <c r="CO41" s="132"/>
      <c r="CP41" s="133"/>
      <c r="CQ41" s="129">
        <f>SUM(CQ42:CR48)</f>
        <v>9</v>
      </c>
      <c r="CR41" s="130"/>
      <c r="CS41" s="131">
        <f>SUM(CS42:CU48)</f>
        <v>270</v>
      </c>
      <c r="CT41" s="132"/>
      <c r="CU41" s="133"/>
      <c r="CV41" s="129">
        <f>SUM(CV42:CX48)</f>
        <v>96</v>
      </c>
      <c r="CW41" s="132"/>
      <c r="CX41" s="133"/>
      <c r="CY41" s="129">
        <f>SUM(CY42:CZ48)</f>
        <v>9</v>
      </c>
      <c r="CZ41" s="130"/>
      <c r="DA41" s="105">
        <f>SUM(DA42:DF48)</f>
        <v>39</v>
      </c>
      <c r="DB41" s="106"/>
      <c r="DC41" s="106"/>
      <c r="DD41" s="106"/>
      <c r="DE41" s="106"/>
      <c r="DF41" s="107"/>
      <c r="DG41" s="108" t="s">
        <v>316</v>
      </c>
      <c r="DH41" s="108"/>
      <c r="DI41" s="108"/>
      <c r="DJ41" s="108"/>
      <c r="DK41" s="108"/>
      <c r="DL41" s="108"/>
      <c r="DM41" s="108"/>
      <c r="DN41" s="108"/>
      <c r="DO41" s="108" t="s">
        <v>246</v>
      </c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9"/>
    </row>
    <row r="42" spans="1:131" s="8" customFormat="1" ht="45" customHeight="1">
      <c r="A42" s="94" t="s">
        <v>85</v>
      </c>
      <c r="B42" s="95"/>
      <c r="C42" s="96"/>
      <c r="D42" s="97" t="s">
        <v>176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100" t="s">
        <v>255</v>
      </c>
      <c r="V42" s="101"/>
      <c r="W42" s="102"/>
      <c r="X42" s="103"/>
      <c r="Y42" s="101"/>
      <c r="Z42" s="102"/>
      <c r="AA42" s="103"/>
      <c r="AB42" s="101"/>
      <c r="AC42" s="104"/>
      <c r="AD42" s="78">
        <f aca="true" t="shared" si="2" ref="AD42:AD48">AW42+BE42+BM42+BU42+CC42+CK42+CS42</f>
        <v>384</v>
      </c>
      <c r="AE42" s="79"/>
      <c r="AF42" s="79"/>
      <c r="AG42" s="91"/>
      <c r="AH42" s="90">
        <f>AZ42+BH42+BP42+CN42+BX42+CF42+CV42</f>
        <v>192</v>
      </c>
      <c r="AI42" s="79"/>
      <c r="AJ42" s="79"/>
      <c r="AK42" s="91"/>
      <c r="AL42" s="90">
        <v>120</v>
      </c>
      <c r="AM42" s="79"/>
      <c r="AN42" s="79"/>
      <c r="AO42" s="91"/>
      <c r="AP42" s="90"/>
      <c r="AQ42" s="79"/>
      <c r="AR42" s="79"/>
      <c r="AS42" s="91"/>
      <c r="AT42" s="39">
        <v>72</v>
      </c>
      <c r="AU42" s="90"/>
      <c r="AV42" s="80"/>
      <c r="AW42" s="78"/>
      <c r="AX42" s="79"/>
      <c r="AY42" s="91"/>
      <c r="AZ42" s="90"/>
      <c r="BA42" s="79"/>
      <c r="BB42" s="91"/>
      <c r="BC42" s="90"/>
      <c r="BD42" s="80"/>
      <c r="BE42" s="78"/>
      <c r="BF42" s="79"/>
      <c r="BG42" s="91"/>
      <c r="BH42" s="90"/>
      <c r="BI42" s="79"/>
      <c r="BJ42" s="91"/>
      <c r="BK42" s="90"/>
      <c r="BL42" s="80"/>
      <c r="BM42" s="78">
        <v>96</v>
      </c>
      <c r="BN42" s="79"/>
      <c r="BO42" s="91"/>
      <c r="BP42" s="90">
        <v>64</v>
      </c>
      <c r="BQ42" s="79"/>
      <c r="BR42" s="91"/>
      <c r="BS42" s="90">
        <v>3</v>
      </c>
      <c r="BT42" s="80"/>
      <c r="BU42" s="78">
        <v>96</v>
      </c>
      <c r="BV42" s="79"/>
      <c r="BW42" s="91"/>
      <c r="BX42" s="90">
        <v>32</v>
      </c>
      <c r="BY42" s="79"/>
      <c r="BZ42" s="91"/>
      <c r="CA42" s="90">
        <v>3</v>
      </c>
      <c r="CB42" s="80"/>
      <c r="CC42" s="78">
        <v>96</v>
      </c>
      <c r="CD42" s="79"/>
      <c r="CE42" s="91"/>
      <c r="CF42" s="90">
        <v>64</v>
      </c>
      <c r="CG42" s="79"/>
      <c r="CH42" s="91"/>
      <c r="CI42" s="90">
        <v>3</v>
      </c>
      <c r="CJ42" s="80"/>
      <c r="CK42" s="78">
        <v>96</v>
      </c>
      <c r="CL42" s="79"/>
      <c r="CM42" s="91"/>
      <c r="CN42" s="90">
        <v>32</v>
      </c>
      <c r="CO42" s="79"/>
      <c r="CP42" s="91"/>
      <c r="CQ42" s="90">
        <v>3</v>
      </c>
      <c r="CR42" s="80"/>
      <c r="CS42" s="78"/>
      <c r="CT42" s="79"/>
      <c r="CU42" s="91"/>
      <c r="CV42" s="90"/>
      <c r="CW42" s="79"/>
      <c r="CX42" s="91"/>
      <c r="CY42" s="90"/>
      <c r="CZ42" s="80"/>
      <c r="DA42" s="78">
        <f>CY42+CQ42+CI42+CA42+BS42+BK42+BC42</f>
        <v>12</v>
      </c>
      <c r="DB42" s="79"/>
      <c r="DC42" s="79"/>
      <c r="DD42" s="79"/>
      <c r="DE42" s="79"/>
      <c r="DF42" s="80"/>
      <c r="DG42" s="78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80"/>
    </row>
    <row r="43" spans="1:131" s="8" customFormat="1" ht="27.75" customHeight="1">
      <c r="A43" s="94" t="s">
        <v>86</v>
      </c>
      <c r="B43" s="95"/>
      <c r="C43" s="96"/>
      <c r="D43" s="97" t="s">
        <v>90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100" t="s">
        <v>257</v>
      </c>
      <c r="V43" s="101"/>
      <c r="W43" s="102"/>
      <c r="X43" s="103"/>
      <c r="Y43" s="101"/>
      <c r="Z43" s="102"/>
      <c r="AA43" s="103"/>
      <c r="AB43" s="101"/>
      <c r="AC43" s="104"/>
      <c r="AD43" s="78">
        <f t="shared" si="2"/>
        <v>180</v>
      </c>
      <c r="AE43" s="79"/>
      <c r="AF43" s="79"/>
      <c r="AG43" s="91"/>
      <c r="AH43" s="90">
        <f aca="true" t="shared" si="3" ref="AH43:AH48">AZ43+BH43+BP43+CN43+BX43+CF43+CV43</f>
        <v>64</v>
      </c>
      <c r="AI43" s="79"/>
      <c r="AJ43" s="79"/>
      <c r="AK43" s="91"/>
      <c r="AL43" s="90">
        <v>40</v>
      </c>
      <c r="AM43" s="79"/>
      <c r="AN43" s="79"/>
      <c r="AO43" s="91"/>
      <c r="AP43" s="90"/>
      <c r="AQ43" s="79"/>
      <c r="AR43" s="79"/>
      <c r="AS43" s="91"/>
      <c r="AT43" s="39">
        <v>24</v>
      </c>
      <c r="AU43" s="90"/>
      <c r="AV43" s="80"/>
      <c r="AW43" s="78"/>
      <c r="AX43" s="79"/>
      <c r="AY43" s="91"/>
      <c r="AZ43" s="90"/>
      <c r="BA43" s="79"/>
      <c r="BB43" s="91"/>
      <c r="BC43" s="90"/>
      <c r="BD43" s="80"/>
      <c r="BE43" s="78"/>
      <c r="BF43" s="79"/>
      <c r="BG43" s="91"/>
      <c r="BH43" s="90"/>
      <c r="BI43" s="79"/>
      <c r="BJ43" s="91"/>
      <c r="BK43" s="90"/>
      <c r="BL43" s="80"/>
      <c r="BM43" s="78">
        <v>90</v>
      </c>
      <c r="BN43" s="79"/>
      <c r="BO43" s="91"/>
      <c r="BP43" s="90">
        <v>32</v>
      </c>
      <c r="BQ43" s="79"/>
      <c r="BR43" s="91"/>
      <c r="BS43" s="90">
        <v>3</v>
      </c>
      <c r="BT43" s="80"/>
      <c r="BU43" s="78">
        <v>90</v>
      </c>
      <c r="BV43" s="79"/>
      <c r="BW43" s="91"/>
      <c r="BX43" s="90">
        <v>32</v>
      </c>
      <c r="BY43" s="79"/>
      <c r="BZ43" s="91"/>
      <c r="CA43" s="90">
        <v>3</v>
      </c>
      <c r="CB43" s="80"/>
      <c r="CC43" s="78"/>
      <c r="CD43" s="79"/>
      <c r="CE43" s="91"/>
      <c r="CF43" s="90"/>
      <c r="CG43" s="79"/>
      <c r="CH43" s="91"/>
      <c r="CI43" s="90"/>
      <c r="CJ43" s="80"/>
      <c r="CK43" s="78"/>
      <c r="CL43" s="79"/>
      <c r="CM43" s="91"/>
      <c r="CN43" s="90"/>
      <c r="CO43" s="79"/>
      <c r="CP43" s="91"/>
      <c r="CQ43" s="90"/>
      <c r="CR43" s="80"/>
      <c r="CS43" s="78"/>
      <c r="CT43" s="79"/>
      <c r="CU43" s="91"/>
      <c r="CV43" s="90"/>
      <c r="CW43" s="79"/>
      <c r="CX43" s="91"/>
      <c r="CY43" s="90"/>
      <c r="CZ43" s="80"/>
      <c r="DA43" s="78">
        <f aca="true" t="shared" si="4" ref="DA43:DA48">CY43+CQ43+CI43+CA43+BS43+BK43+BC43</f>
        <v>6</v>
      </c>
      <c r="DB43" s="79"/>
      <c r="DC43" s="79"/>
      <c r="DD43" s="79"/>
      <c r="DE43" s="79"/>
      <c r="DF43" s="80"/>
      <c r="DG43" s="78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80"/>
    </row>
    <row r="44" spans="1:131" s="8" customFormat="1" ht="26.25" customHeight="1">
      <c r="A44" s="94" t="s">
        <v>256</v>
      </c>
      <c r="B44" s="95"/>
      <c r="C44" s="96"/>
      <c r="D44" s="97" t="s">
        <v>251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100"/>
      <c r="V44" s="101"/>
      <c r="W44" s="102"/>
      <c r="X44" s="103"/>
      <c r="Y44" s="101"/>
      <c r="Z44" s="102"/>
      <c r="AA44" s="103" t="s">
        <v>257</v>
      </c>
      <c r="AB44" s="101"/>
      <c r="AC44" s="104"/>
      <c r="AD44" s="78">
        <f t="shared" si="2"/>
        <v>180</v>
      </c>
      <c r="AE44" s="79"/>
      <c r="AF44" s="79"/>
      <c r="AG44" s="91"/>
      <c r="AH44" s="90">
        <f t="shared" si="3"/>
        <v>64</v>
      </c>
      <c r="AI44" s="79"/>
      <c r="AJ44" s="79"/>
      <c r="AK44" s="91"/>
      <c r="AL44" s="90">
        <v>40</v>
      </c>
      <c r="AM44" s="79"/>
      <c r="AN44" s="79"/>
      <c r="AO44" s="91"/>
      <c r="AP44" s="90"/>
      <c r="AQ44" s="79"/>
      <c r="AR44" s="79"/>
      <c r="AS44" s="91"/>
      <c r="AT44" s="39">
        <v>24</v>
      </c>
      <c r="AU44" s="90"/>
      <c r="AV44" s="80"/>
      <c r="AW44" s="78"/>
      <c r="AX44" s="79"/>
      <c r="AY44" s="91"/>
      <c r="AZ44" s="90"/>
      <c r="BA44" s="79"/>
      <c r="BB44" s="91"/>
      <c r="BC44" s="90"/>
      <c r="BD44" s="80"/>
      <c r="BE44" s="78"/>
      <c r="BF44" s="79"/>
      <c r="BG44" s="91"/>
      <c r="BH44" s="90"/>
      <c r="BI44" s="79"/>
      <c r="BJ44" s="91"/>
      <c r="BK44" s="90"/>
      <c r="BL44" s="80"/>
      <c r="BM44" s="78">
        <v>90</v>
      </c>
      <c r="BN44" s="79"/>
      <c r="BO44" s="91"/>
      <c r="BP44" s="90">
        <v>32</v>
      </c>
      <c r="BQ44" s="79"/>
      <c r="BR44" s="91"/>
      <c r="BS44" s="90">
        <v>3</v>
      </c>
      <c r="BT44" s="80"/>
      <c r="BU44" s="78">
        <v>90</v>
      </c>
      <c r="BV44" s="79"/>
      <c r="BW44" s="91"/>
      <c r="BX44" s="90">
        <v>32</v>
      </c>
      <c r="BY44" s="79"/>
      <c r="BZ44" s="91"/>
      <c r="CA44" s="90">
        <v>3</v>
      </c>
      <c r="CB44" s="80"/>
      <c r="CC44" s="78"/>
      <c r="CD44" s="79"/>
      <c r="CE44" s="91"/>
      <c r="CF44" s="90"/>
      <c r="CG44" s="79"/>
      <c r="CH44" s="91"/>
      <c r="CI44" s="90"/>
      <c r="CJ44" s="80"/>
      <c r="CK44" s="78"/>
      <c r="CL44" s="79"/>
      <c r="CM44" s="91"/>
      <c r="CN44" s="90"/>
      <c r="CO44" s="79"/>
      <c r="CP44" s="91"/>
      <c r="CQ44" s="90"/>
      <c r="CR44" s="80"/>
      <c r="CS44" s="78"/>
      <c r="CT44" s="79"/>
      <c r="CU44" s="91"/>
      <c r="CV44" s="90"/>
      <c r="CW44" s="79"/>
      <c r="CX44" s="91"/>
      <c r="CY44" s="90"/>
      <c r="CZ44" s="80"/>
      <c r="DA44" s="78">
        <f t="shared" si="4"/>
        <v>6</v>
      </c>
      <c r="DB44" s="79"/>
      <c r="DC44" s="79"/>
      <c r="DD44" s="79"/>
      <c r="DE44" s="79"/>
      <c r="DF44" s="80"/>
      <c r="DG44" s="78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80"/>
    </row>
    <row r="45" spans="1:131" s="8" customFormat="1" ht="53.25" customHeight="1">
      <c r="A45" s="94" t="s">
        <v>258</v>
      </c>
      <c r="B45" s="95"/>
      <c r="C45" s="96"/>
      <c r="D45" s="97" t="s">
        <v>317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  <c r="U45" s="100" t="s">
        <v>259</v>
      </c>
      <c r="V45" s="101"/>
      <c r="W45" s="102"/>
      <c r="X45" s="103"/>
      <c r="Y45" s="101"/>
      <c r="Z45" s="102"/>
      <c r="AA45" s="103"/>
      <c r="AB45" s="101"/>
      <c r="AC45" s="104"/>
      <c r="AD45" s="78">
        <f t="shared" si="2"/>
        <v>108</v>
      </c>
      <c r="AE45" s="79"/>
      <c r="AF45" s="79"/>
      <c r="AG45" s="91"/>
      <c r="AH45" s="90">
        <f t="shared" si="3"/>
        <v>64</v>
      </c>
      <c r="AI45" s="79"/>
      <c r="AJ45" s="79"/>
      <c r="AK45" s="91"/>
      <c r="AL45" s="90">
        <v>40</v>
      </c>
      <c r="AM45" s="79"/>
      <c r="AN45" s="79"/>
      <c r="AO45" s="91"/>
      <c r="AP45" s="90"/>
      <c r="AQ45" s="79"/>
      <c r="AR45" s="79"/>
      <c r="AS45" s="91"/>
      <c r="AT45" s="39">
        <v>24</v>
      </c>
      <c r="AU45" s="90"/>
      <c r="AV45" s="80"/>
      <c r="AW45" s="78"/>
      <c r="AX45" s="79"/>
      <c r="AY45" s="91"/>
      <c r="AZ45" s="90"/>
      <c r="BA45" s="79"/>
      <c r="BB45" s="91"/>
      <c r="BC45" s="90"/>
      <c r="BD45" s="80"/>
      <c r="BE45" s="78"/>
      <c r="BF45" s="79"/>
      <c r="BG45" s="91"/>
      <c r="BH45" s="90"/>
      <c r="BI45" s="79"/>
      <c r="BJ45" s="91"/>
      <c r="BK45" s="90"/>
      <c r="BL45" s="80"/>
      <c r="BM45" s="78"/>
      <c r="BN45" s="79"/>
      <c r="BO45" s="91"/>
      <c r="BP45" s="90"/>
      <c r="BQ45" s="79"/>
      <c r="BR45" s="91"/>
      <c r="BS45" s="90"/>
      <c r="BT45" s="80"/>
      <c r="BU45" s="78"/>
      <c r="BV45" s="79"/>
      <c r="BW45" s="91"/>
      <c r="BX45" s="90"/>
      <c r="BY45" s="79"/>
      <c r="BZ45" s="91"/>
      <c r="CA45" s="90"/>
      <c r="CB45" s="80"/>
      <c r="CC45" s="78">
        <v>54</v>
      </c>
      <c r="CD45" s="79"/>
      <c r="CE45" s="91"/>
      <c r="CF45" s="90">
        <v>32</v>
      </c>
      <c r="CG45" s="79"/>
      <c r="CH45" s="91"/>
      <c r="CI45" s="90"/>
      <c r="CJ45" s="80"/>
      <c r="CK45" s="78">
        <v>54</v>
      </c>
      <c r="CL45" s="79"/>
      <c r="CM45" s="91"/>
      <c r="CN45" s="90">
        <v>32</v>
      </c>
      <c r="CO45" s="79"/>
      <c r="CP45" s="91"/>
      <c r="CQ45" s="90">
        <v>3</v>
      </c>
      <c r="CR45" s="80"/>
      <c r="CS45" s="78"/>
      <c r="CT45" s="79"/>
      <c r="CU45" s="91"/>
      <c r="CV45" s="90"/>
      <c r="CW45" s="79"/>
      <c r="CX45" s="91"/>
      <c r="CY45" s="90"/>
      <c r="CZ45" s="80"/>
      <c r="DA45" s="78">
        <f t="shared" si="4"/>
        <v>3</v>
      </c>
      <c r="DB45" s="79"/>
      <c r="DC45" s="79"/>
      <c r="DD45" s="79"/>
      <c r="DE45" s="79"/>
      <c r="DF45" s="80"/>
      <c r="DG45" s="78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80"/>
    </row>
    <row r="46" spans="1:131" s="8" customFormat="1" ht="39" customHeight="1">
      <c r="A46" s="94" t="s">
        <v>260</v>
      </c>
      <c r="B46" s="95"/>
      <c r="C46" s="96"/>
      <c r="D46" s="97" t="s">
        <v>177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/>
      <c r="U46" s="100" t="s">
        <v>182</v>
      </c>
      <c r="V46" s="101"/>
      <c r="W46" s="102"/>
      <c r="X46" s="103"/>
      <c r="Y46" s="101"/>
      <c r="Z46" s="102"/>
      <c r="AA46" s="103" t="s">
        <v>259</v>
      </c>
      <c r="AB46" s="101"/>
      <c r="AC46" s="104"/>
      <c r="AD46" s="78">
        <f t="shared" si="2"/>
        <v>180</v>
      </c>
      <c r="AE46" s="79"/>
      <c r="AF46" s="79"/>
      <c r="AG46" s="91"/>
      <c r="AH46" s="90">
        <f t="shared" si="3"/>
        <v>64</v>
      </c>
      <c r="AI46" s="79"/>
      <c r="AJ46" s="79"/>
      <c r="AK46" s="91"/>
      <c r="AL46" s="90">
        <v>40</v>
      </c>
      <c r="AM46" s="79"/>
      <c r="AN46" s="79"/>
      <c r="AO46" s="91"/>
      <c r="AP46" s="90"/>
      <c r="AQ46" s="79"/>
      <c r="AR46" s="79"/>
      <c r="AS46" s="91"/>
      <c r="AT46" s="39">
        <v>24</v>
      </c>
      <c r="AU46" s="90"/>
      <c r="AV46" s="80"/>
      <c r="AW46" s="78"/>
      <c r="AX46" s="79"/>
      <c r="AY46" s="91"/>
      <c r="AZ46" s="90"/>
      <c r="BA46" s="79"/>
      <c r="BB46" s="91"/>
      <c r="BC46" s="90"/>
      <c r="BD46" s="80"/>
      <c r="BE46" s="78"/>
      <c r="BF46" s="79"/>
      <c r="BG46" s="91"/>
      <c r="BH46" s="90"/>
      <c r="BI46" s="79"/>
      <c r="BJ46" s="91"/>
      <c r="BK46" s="90"/>
      <c r="BL46" s="80"/>
      <c r="BM46" s="78"/>
      <c r="BN46" s="79"/>
      <c r="BO46" s="91"/>
      <c r="BP46" s="90"/>
      <c r="BQ46" s="79"/>
      <c r="BR46" s="91"/>
      <c r="BS46" s="90"/>
      <c r="BT46" s="80"/>
      <c r="BU46" s="78"/>
      <c r="BV46" s="79"/>
      <c r="BW46" s="91"/>
      <c r="BX46" s="90"/>
      <c r="BY46" s="79"/>
      <c r="BZ46" s="91"/>
      <c r="CA46" s="90"/>
      <c r="CB46" s="80"/>
      <c r="CC46" s="78"/>
      <c r="CD46" s="79"/>
      <c r="CE46" s="91"/>
      <c r="CF46" s="90"/>
      <c r="CG46" s="79"/>
      <c r="CH46" s="91"/>
      <c r="CI46" s="90"/>
      <c r="CJ46" s="80"/>
      <c r="CK46" s="78">
        <v>90</v>
      </c>
      <c r="CL46" s="79"/>
      <c r="CM46" s="91"/>
      <c r="CN46" s="90">
        <v>32</v>
      </c>
      <c r="CO46" s="79"/>
      <c r="CP46" s="91"/>
      <c r="CQ46" s="90">
        <v>3</v>
      </c>
      <c r="CR46" s="80"/>
      <c r="CS46" s="78">
        <v>90</v>
      </c>
      <c r="CT46" s="79"/>
      <c r="CU46" s="91"/>
      <c r="CV46" s="90">
        <v>32</v>
      </c>
      <c r="CW46" s="79"/>
      <c r="CX46" s="91"/>
      <c r="CY46" s="90">
        <v>3</v>
      </c>
      <c r="CZ46" s="80"/>
      <c r="DA46" s="78">
        <f t="shared" si="4"/>
        <v>6</v>
      </c>
      <c r="DB46" s="79"/>
      <c r="DC46" s="79"/>
      <c r="DD46" s="79"/>
      <c r="DE46" s="79"/>
      <c r="DF46" s="80"/>
      <c r="DG46" s="78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80"/>
    </row>
    <row r="47" spans="1:131" s="8" customFormat="1" ht="64.5" customHeight="1">
      <c r="A47" s="94" t="s">
        <v>261</v>
      </c>
      <c r="B47" s="95"/>
      <c r="C47" s="96"/>
      <c r="D47" s="97" t="s">
        <v>262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9"/>
      <c r="U47" s="100"/>
      <c r="V47" s="101"/>
      <c r="W47" s="102"/>
      <c r="X47" s="103"/>
      <c r="Y47" s="101"/>
      <c r="Z47" s="102"/>
      <c r="AA47" s="103" t="s">
        <v>182</v>
      </c>
      <c r="AB47" s="101"/>
      <c r="AC47" s="104"/>
      <c r="AD47" s="78">
        <f t="shared" si="2"/>
        <v>90</v>
      </c>
      <c r="AE47" s="79"/>
      <c r="AF47" s="79"/>
      <c r="AG47" s="91"/>
      <c r="AH47" s="90">
        <f t="shared" si="3"/>
        <v>32</v>
      </c>
      <c r="AI47" s="79"/>
      <c r="AJ47" s="79"/>
      <c r="AK47" s="91"/>
      <c r="AL47" s="90">
        <v>26</v>
      </c>
      <c r="AM47" s="79"/>
      <c r="AN47" s="79"/>
      <c r="AO47" s="91"/>
      <c r="AP47" s="90"/>
      <c r="AQ47" s="79"/>
      <c r="AR47" s="79"/>
      <c r="AS47" s="91"/>
      <c r="AT47" s="39">
        <v>6</v>
      </c>
      <c r="AU47" s="90"/>
      <c r="AV47" s="80"/>
      <c r="AW47" s="78"/>
      <c r="AX47" s="79"/>
      <c r="AY47" s="91"/>
      <c r="AZ47" s="90"/>
      <c r="BA47" s="79"/>
      <c r="BB47" s="91"/>
      <c r="BC47" s="90"/>
      <c r="BD47" s="80"/>
      <c r="BE47" s="78"/>
      <c r="BF47" s="79"/>
      <c r="BG47" s="91"/>
      <c r="BH47" s="90"/>
      <c r="BI47" s="79"/>
      <c r="BJ47" s="91"/>
      <c r="BK47" s="90"/>
      <c r="BL47" s="80"/>
      <c r="BM47" s="78"/>
      <c r="BN47" s="79"/>
      <c r="BO47" s="91"/>
      <c r="BP47" s="90"/>
      <c r="BQ47" s="79"/>
      <c r="BR47" s="91"/>
      <c r="BS47" s="90"/>
      <c r="BT47" s="80"/>
      <c r="BU47" s="78"/>
      <c r="BV47" s="79"/>
      <c r="BW47" s="91"/>
      <c r="BX47" s="90"/>
      <c r="BY47" s="79"/>
      <c r="BZ47" s="91"/>
      <c r="CA47" s="90"/>
      <c r="CB47" s="80"/>
      <c r="CC47" s="78"/>
      <c r="CD47" s="79"/>
      <c r="CE47" s="91"/>
      <c r="CF47" s="90"/>
      <c r="CG47" s="79"/>
      <c r="CH47" s="91"/>
      <c r="CI47" s="90"/>
      <c r="CJ47" s="80"/>
      <c r="CK47" s="78"/>
      <c r="CL47" s="79"/>
      <c r="CM47" s="91"/>
      <c r="CN47" s="90"/>
      <c r="CO47" s="79"/>
      <c r="CP47" s="91"/>
      <c r="CQ47" s="90"/>
      <c r="CR47" s="80"/>
      <c r="CS47" s="78">
        <v>90</v>
      </c>
      <c r="CT47" s="79"/>
      <c r="CU47" s="91"/>
      <c r="CV47" s="90">
        <v>32</v>
      </c>
      <c r="CW47" s="79"/>
      <c r="CX47" s="91"/>
      <c r="CY47" s="90">
        <v>3</v>
      </c>
      <c r="CZ47" s="80"/>
      <c r="DA47" s="78">
        <f t="shared" si="4"/>
        <v>3</v>
      </c>
      <c r="DB47" s="79"/>
      <c r="DC47" s="79"/>
      <c r="DD47" s="79"/>
      <c r="DE47" s="79"/>
      <c r="DF47" s="80"/>
      <c r="DG47" s="78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80"/>
    </row>
    <row r="48" spans="1:131" s="8" customFormat="1" ht="69.75" customHeight="1">
      <c r="A48" s="94" t="s">
        <v>263</v>
      </c>
      <c r="B48" s="95"/>
      <c r="C48" s="96"/>
      <c r="D48" s="97" t="s">
        <v>253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9"/>
      <c r="U48" s="100" t="s">
        <v>182</v>
      </c>
      <c r="V48" s="101"/>
      <c r="W48" s="102"/>
      <c r="X48" s="103"/>
      <c r="Y48" s="101"/>
      <c r="Z48" s="102"/>
      <c r="AA48" s="103"/>
      <c r="AB48" s="101"/>
      <c r="AC48" s="104"/>
      <c r="AD48" s="78">
        <f t="shared" si="2"/>
        <v>90</v>
      </c>
      <c r="AE48" s="79"/>
      <c r="AF48" s="79"/>
      <c r="AG48" s="91"/>
      <c r="AH48" s="90">
        <f t="shared" si="3"/>
        <v>32</v>
      </c>
      <c r="AI48" s="79"/>
      <c r="AJ48" s="79"/>
      <c r="AK48" s="91"/>
      <c r="AL48" s="90">
        <v>26</v>
      </c>
      <c r="AM48" s="79"/>
      <c r="AN48" s="79"/>
      <c r="AO48" s="91"/>
      <c r="AP48" s="90"/>
      <c r="AQ48" s="79"/>
      <c r="AR48" s="79"/>
      <c r="AS48" s="91"/>
      <c r="AT48" s="39">
        <v>6</v>
      </c>
      <c r="AU48" s="90"/>
      <c r="AV48" s="80"/>
      <c r="AW48" s="78"/>
      <c r="AX48" s="79"/>
      <c r="AY48" s="91"/>
      <c r="AZ48" s="90"/>
      <c r="BA48" s="79"/>
      <c r="BB48" s="91"/>
      <c r="BC48" s="90"/>
      <c r="BD48" s="80"/>
      <c r="BE48" s="78"/>
      <c r="BF48" s="79"/>
      <c r="BG48" s="91"/>
      <c r="BH48" s="90"/>
      <c r="BI48" s="79"/>
      <c r="BJ48" s="91"/>
      <c r="BK48" s="90"/>
      <c r="BL48" s="80"/>
      <c r="BM48" s="78"/>
      <c r="BN48" s="79"/>
      <c r="BO48" s="91"/>
      <c r="BP48" s="90"/>
      <c r="BQ48" s="79"/>
      <c r="BR48" s="91"/>
      <c r="BS48" s="90"/>
      <c r="BT48" s="80"/>
      <c r="BU48" s="78"/>
      <c r="BV48" s="79"/>
      <c r="BW48" s="91"/>
      <c r="BX48" s="90"/>
      <c r="BY48" s="79"/>
      <c r="BZ48" s="91"/>
      <c r="CA48" s="90"/>
      <c r="CB48" s="80"/>
      <c r="CC48" s="78"/>
      <c r="CD48" s="79"/>
      <c r="CE48" s="91"/>
      <c r="CF48" s="90"/>
      <c r="CG48" s="79"/>
      <c r="CH48" s="91"/>
      <c r="CI48" s="90"/>
      <c r="CJ48" s="80"/>
      <c r="CK48" s="78"/>
      <c r="CL48" s="79"/>
      <c r="CM48" s="91"/>
      <c r="CN48" s="90"/>
      <c r="CO48" s="79"/>
      <c r="CP48" s="91"/>
      <c r="CQ48" s="90"/>
      <c r="CR48" s="80"/>
      <c r="CS48" s="78">
        <v>90</v>
      </c>
      <c r="CT48" s="79"/>
      <c r="CU48" s="91"/>
      <c r="CV48" s="90">
        <v>32</v>
      </c>
      <c r="CW48" s="79"/>
      <c r="CX48" s="91"/>
      <c r="CY48" s="90">
        <v>3</v>
      </c>
      <c r="CZ48" s="80"/>
      <c r="DA48" s="78">
        <f t="shared" si="4"/>
        <v>3</v>
      </c>
      <c r="DB48" s="79"/>
      <c r="DC48" s="79"/>
      <c r="DD48" s="79"/>
      <c r="DE48" s="79"/>
      <c r="DF48" s="80"/>
      <c r="DG48" s="78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80"/>
    </row>
    <row r="49" spans="1:131" s="9" customFormat="1" ht="35.25" customHeight="1">
      <c r="A49" s="110" t="s">
        <v>84</v>
      </c>
      <c r="B49" s="111"/>
      <c r="C49" s="112"/>
      <c r="D49" s="499" t="s">
        <v>193</v>
      </c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1"/>
      <c r="U49" s="122"/>
      <c r="V49" s="108"/>
      <c r="W49" s="123"/>
      <c r="X49" s="248" t="s">
        <v>274</v>
      </c>
      <c r="Y49" s="504"/>
      <c r="Z49" s="249"/>
      <c r="AA49" s="124"/>
      <c r="AB49" s="108"/>
      <c r="AC49" s="109"/>
      <c r="AD49" s="131">
        <f aca="true" t="shared" si="5" ref="AD49:AD54">AW49+BE49+BM49+BU49+CK49+CS49+CC49</f>
        <v>962</v>
      </c>
      <c r="AE49" s="132"/>
      <c r="AF49" s="132"/>
      <c r="AG49" s="133"/>
      <c r="AH49" s="129">
        <f aca="true" t="shared" si="6" ref="AH49:AH55">AZ49+BH49+BP49+BX49+CF49+CN49+CV49</f>
        <v>562</v>
      </c>
      <c r="AI49" s="132"/>
      <c r="AJ49" s="132"/>
      <c r="AK49" s="133"/>
      <c r="AL49" s="129"/>
      <c r="AM49" s="132"/>
      <c r="AN49" s="132"/>
      <c r="AO49" s="133"/>
      <c r="AP49" s="129">
        <v>450</v>
      </c>
      <c r="AQ49" s="132"/>
      <c r="AR49" s="132"/>
      <c r="AS49" s="133"/>
      <c r="AT49" s="37"/>
      <c r="AU49" s="129">
        <v>112</v>
      </c>
      <c r="AV49" s="130"/>
      <c r="AW49" s="131">
        <v>128</v>
      </c>
      <c r="AX49" s="132"/>
      <c r="AY49" s="133"/>
      <c r="AZ49" s="129">
        <v>80</v>
      </c>
      <c r="BA49" s="132"/>
      <c r="BB49" s="133"/>
      <c r="BC49" s="129"/>
      <c r="BD49" s="130"/>
      <c r="BE49" s="131">
        <v>128</v>
      </c>
      <c r="BF49" s="132"/>
      <c r="BG49" s="133"/>
      <c r="BH49" s="129">
        <v>80</v>
      </c>
      <c r="BI49" s="132"/>
      <c r="BJ49" s="133"/>
      <c r="BK49" s="129">
        <v>6</v>
      </c>
      <c r="BL49" s="130"/>
      <c r="BM49" s="131">
        <v>140</v>
      </c>
      <c r="BN49" s="132"/>
      <c r="BO49" s="133"/>
      <c r="BP49" s="129">
        <v>82</v>
      </c>
      <c r="BQ49" s="132"/>
      <c r="BR49" s="133"/>
      <c r="BS49" s="129"/>
      <c r="BT49" s="130"/>
      <c r="BU49" s="131">
        <v>140</v>
      </c>
      <c r="BV49" s="132"/>
      <c r="BW49" s="133"/>
      <c r="BX49" s="129">
        <v>80</v>
      </c>
      <c r="BY49" s="132"/>
      <c r="BZ49" s="133"/>
      <c r="CA49" s="129">
        <v>8</v>
      </c>
      <c r="CB49" s="130"/>
      <c r="CC49" s="131">
        <v>128</v>
      </c>
      <c r="CD49" s="132"/>
      <c r="CE49" s="133"/>
      <c r="CF49" s="129">
        <v>80</v>
      </c>
      <c r="CG49" s="132"/>
      <c r="CH49" s="133"/>
      <c r="CI49" s="129"/>
      <c r="CJ49" s="130"/>
      <c r="CK49" s="131">
        <v>128</v>
      </c>
      <c r="CL49" s="132"/>
      <c r="CM49" s="133"/>
      <c r="CN49" s="129">
        <v>80</v>
      </c>
      <c r="CO49" s="132"/>
      <c r="CP49" s="133"/>
      <c r="CQ49" s="129">
        <v>6</v>
      </c>
      <c r="CR49" s="130"/>
      <c r="CS49" s="131">
        <v>170</v>
      </c>
      <c r="CT49" s="132"/>
      <c r="CU49" s="133"/>
      <c r="CV49" s="129">
        <v>80</v>
      </c>
      <c r="CW49" s="132"/>
      <c r="CX49" s="133"/>
      <c r="CY49" s="129">
        <v>4</v>
      </c>
      <c r="CZ49" s="130"/>
      <c r="DA49" s="134"/>
      <c r="DB49" s="135"/>
      <c r="DC49" s="135"/>
      <c r="DD49" s="135">
        <v>160</v>
      </c>
      <c r="DE49" s="135"/>
      <c r="DF49" s="136"/>
      <c r="DG49" s="79" t="s">
        <v>285</v>
      </c>
      <c r="DH49" s="79"/>
      <c r="DI49" s="79" t="e">
        <f>BC49+BK49+BS49+CA49+CI49+CQ49+CY49+DG49+#REF!</f>
        <v>#VALUE!</v>
      </c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80"/>
    </row>
    <row r="50" spans="1:131" s="8" customFormat="1" ht="33" customHeight="1">
      <c r="A50" s="110" t="s">
        <v>87</v>
      </c>
      <c r="B50" s="111"/>
      <c r="C50" s="112"/>
      <c r="D50" s="499" t="s">
        <v>194</v>
      </c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1"/>
      <c r="U50" s="122"/>
      <c r="V50" s="108"/>
      <c r="W50" s="123"/>
      <c r="X50" s="119" t="s">
        <v>275</v>
      </c>
      <c r="Y50" s="120"/>
      <c r="Z50" s="503"/>
      <c r="AA50" s="124"/>
      <c r="AB50" s="108"/>
      <c r="AC50" s="109"/>
      <c r="AD50" s="131">
        <f t="shared" si="5"/>
        <v>654</v>
      </c>
      <c r="AE50" s="132"/>
      <c r="AF50" s="132"/>
      <c r="AG50" s="133"/>
      <c r="AH50" s="129">
        <f t="shared" si="6"/>
        <v>320</v>
      </c>
      <c r="AI50" s="132"/>
      <c r="AJ50" s="132"/>
      <c r="AK50" s="133"/>
      <c r="AL50" s="129"/>
      <c r="AM50" s="132"/>
      <c r="AN50" s="132"/>
      <c r="AO50" s="133"/>
      <c r="AP50" s="129">
        <v>208</v>
      </c>
      <c r="AQ50" s="132"/>
      <c r="AR50" s="132"/>
      <c r="AS50" s="133"/>
      <c r="AT50" s="37"/>
      <c r="AU50" s="129">
        <v>112</v>
      </c>
      <c r="AV50" s="130"/>
      <c r="AW50" s="131">
        <v>90</v>
      </c>
      <c r="AX50" s="132"/>
      <c r="AY50" s="133"/>
      <c r="AZ50" s="129">
        <v>32</v>
      </c>
      <c r="BA50" s="132"/>
      <c r="BB50" s="133"/>
      <c r="BC50" s="129">
        <v>3</v>
      </c>
      <c r="BD50" s="130"/>
      <c r="BE50" s="131">
        <v>94</v>
      </c>
      <c r="BF50" s="132"/>
      <c r="BG50" s="133"/>
      <c r="BH50" s="129">
        <v>48</v>
      </c>
      <c r="BI50" s="132"/>
      <c r="BJ50" s="133"/>
      <c r="BK50" s="129">
        <v>3</v>
      </c>
      <c r="BL50" s="130"/>
      <c r="BM50" s="131">
        <v>94</v>
      </c>
      <c r="BN50" s="132"/>
      <c r="BO50" s="133"/>
      <c r="BP50" s="129">
        <v>48</v>
      </c>
      <c r="BQ50" s="132"/>
      <c r="BR50" s="133"/>
      <c r="BS50" s="129">
        <v>3</v>
      </c>
      <c r="BT50" s="130"/>
      <c r="BU50" s="131">
        <v>94</v>
      </c>
      <c r="BV50" s="132"/>
      <c r="BW50" s="133"/>
      <c r="BX50" s="129">
        <v>48</v>
      </c>
      <c r="BY50" s="132"/>
      <c r="BZ50" s="133"/>
      <c r="CA50" s="129">
        <v>3</v>
      </c>
      <c r="CB50" s="130"/>
      <c r="CC50" s="131">
        <v>94</v>
      </c>
      <c r="CD50" s="132"/>
      <c r="CE50" s="133"/>
      <c r="CF50" s="129">
        <v>48</v>
      </c>
      <c r="CG50" s="132"/>
      <c r="CH50" s="133"/>
      <c r="CI50" s="129">
        <v>3</v>
      </c>
      <c r="CJ50" s="130"/>
      <c r="CK50" s="131">
        <v>94</v>
      </c>
      <c r="CL50" s="132"/>
      <c r="CM50" s="133"/>
      <c r="CN50" s="129">
        <v>48</v>
      </c>
      <c r="CO50" s="132"/>
      <c r="CP50" s="133"/>
      <c r="CQ50" s="129">
        <v>3</v>
      </c>
      <c r="CR50" s="130"/>
      <c r="CS50" s="131">
        <v>94</v>
      </c>
      <c r="CT50" s="132"/>
      <c r="CU50" s="133"/>
      <c r="CV50" s="129">
        <v>48</v>
      </c>
      <c r="CW50" s="132"/>
      <c r="CX50" s="133"/>
      <c r="CY50" s="129">
        <v>3</v>
      </c>
      <c r="CZ50" s="130"/>
      <c r="DA50" s="134"/>
      <c r="DB50" s="135"/>
      <c r="DC50" s="135"/>
      <c r="DD50" s="135"/>
      <c r="DE50" s="135"/>
      <c r="DF50" s="136"/>
      <c r="DG50" s="79" t="s">
        <v>104</v>
      </c>
      <c r="DH50" s="79"/>
      <c r="DI50" s="79" t="e">
        <f>BC50+BK50+BS50+CA50+CI50+CQ50+CY50+DG50+#REF!</f>
        <v>#VALUE!</v>
      </c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80"/>
    </row>
    <row r="51" spans="1:131" s="9" customFormat="1" ht="51.75" customHeight="1">
      <c r="A51" s="110" t="s">
        <v>107</v>
      </c>
      <c r="B51" s="111"/>
      <c r="C51" s="112"/>
      <c r="D51" s="499" t="s">
        <v>266</v>
      </c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1"/>
      <c r="U51" s="122"/>
      <c r="V51" s="108"/>
      <c r="W51" s="123"/>
      <c r="X51" s="124"/>
      <c r="Y51" s="108"/>
      <c r="Z51" s="123"/>
      <c r="AA51" s="124"/>
      <c r="AB51" s="108"/>
      <c r="AC51" s="109"/>
      <c r="AD51" s="131">
        <f t="shared" si="5"/>
        <v>1152</v>
      </c>
      <c r="AE51" s="132"/>
      <c r="AF51" s="132"/>
      <c r="AG51" s="133"/>
      <c r="AH51" s="129">
        <f t="shared" si="6"/>
        <v>704</v>
      </c>
      <c r="AI51" s="132"/>
      <c r="AJ51" s="132"/>
      <c r="AK51" s="133"/>
      <c r="AL51" s="129">
        <f>SUM(AL52:AO54)</f>
        <v>0</v>
      </c>
      <c r="AM51" s="132"/>
      <c r="AN51" s="132"/>
      <c r="AO51" s="133"/>
      <c r="AP51" s="129">
        <f>SUM(AP52:AS54)</f>
        <v>704</v>
      </c>
      <c r="AQ51" s="132"/>
      <c r="AR51" s="132"/>
      <c r="AS51" s="133"/>
      <c r="AT51" s="37">
        <f>SUM(AT52:AT54)</f>
        <v>0</v>
      </c>
      <c r="AU51" s="129">
        <f>SUM(AU52:AV54)</f>
        <v>0</v>
      </c>
      <c r="AV51" s="130"/>
      <c r="AW51" s="131">
        <f>SUM(AW52:AY54)</f>
        <v>144</v>
      </c>
      <c r="AX51" s="132"/>
      <c r="AY51" s="133"/>
      <c r="AZ51" s="129">
        <f>SUM(AZ52:BB54)</f>
        <v>64</v>
      </c>
      <c r="BA51" s="132"/>
      <c r="BB51" s="133"/>
      <c r="BC51" s="129">
        <f>SUM(BC52:BD54)</f>
        <v>3</v>
      </c>
      <c r="BD51" s="130"/>
      <c r="BE51" s="131">
        <f>SUM(BE52:BG54)</f>
        <v>144</v>
      </c>
      <c r="BF51" s="132"/>
      <c r="BG51" s="133"/>
      <c r="BH51" s="129">
        <f>SUM(BH52:BJ54)</f>
        <v>64</v>
      </c>
      <c r="BI51" s="132"/>
      <c r="BJ51" s="133"/>
      <c r="BK51" s="129">
        <f>SUM(BK52:BL54)</f>
        <v>6</v>
      </c>
      <c r="BL51" s="130"/>
      <c r="BM51" s="131">
        <f>SUM(BM52:BO54)</f>
        <v>192</v>
      </c>
      <c r="BN51" s="132"/>
      <c r="BO51" s="133"/>
      <c r="BP51" s="129">
        <f>SUM(BP52:BR54)</f>
        <v>128</v>
      </c>
      <c r="BQ51" s="132"/>
      <c r="BR51" s="133"/>
      <c r="BS51" s="129">
        <f>SUM(BS52:BT54)</f>
        <v>6</v>
      </c>
      <c r="BT51" s="130"/>
      <c r="BU51" s="131">
        <f>SUM(BU52:BW54)</f>
        <v>192</v>
      </c>
      <c r="BV51" s="132"/>
      <c r="BW51" s="133"/>
      <c r="BX51" s="129">
        <f>SUM(BX52:BZ54)</f>
        <v>128</v>
      </c>
      <c r="BY51" s="132"/>
      <c r="BZ51" s="133"/>
      <c r="CA51" s="129">
        <f>SUM(CA52:CB54)</f>
        <v>6</v>
      </c>
      <c r="CB51" s="130"/>
      <c r="CC51" s="131">
        <f>SUM(CC52:CE54)</f>
        <v>96</v>
      </c>
      <c r="CD51" s="132"/>
      <c r="CE51" s="133"/>
      <c r="CF51" s="129">
        <f>SUM(CF52:CH54)</f>
        <v>64</v>
      </c>
      <c r="CG51" s="132"/>
      <c r="CH51" s="133"/>
      <c r="CI51" s="129">
        <f>SUM(CI52:CJ54)</f>
        <v>3</v>
      </c>
      <c r="CJ51" s="130"/>
      <c r="CK51" s="131">
        <f>SUM(CK52:CM54)</f>
        <v>192</v>
      </c>
      <c r="CL51" s="132"/>
      <c r="CM51" s="133"/>
      <c r="CN51" s="129">
        <f>SUM(CN52:CP54)</f>
        <v>128</v>
      </c>
      <c r="CO51" s="132"/>
      <c r="CP51" s="133"/>
      <c r="CQ51" s="129">
        <f>SUM(CQ52:CR54)</f>
        <v>6</v>
      </c>
      <c r="CR51" s="130"/>
      <c r="CS51" s="131">
        <f>SUM(CS52:CU54)</f>
        <v>192</v>
      </c>
      <c r="CT51" s="132"/>
      <c r="CU51" s="133"/>
      <c r="CV51" s="129">
        <f>SUM(CV52:CX54)</f>
        <v>128</v>
      </c>
      <c r="CW51" s="132"/>
      <c r="CX51" s="133"/>
      <c r="CY51" s="129">
        <f>SUM(CY52:CZ54)</f>
        <v>6</v>
      </c>
      <c r="CZ51" s="130"/>
      <c r="DA51" s="134"/>
      <c r="DB51" s="135"/>
      <c r="DC51" s="135"/>
      <c r="DD51" s="135"/>
      <c r="DE51" s="135"/>
      <c r="DF51" s="136"/>
      <c r="DG51" s="79" t="s">
        <v>113</v>
      </c>
      <c r="DH51" s="79"/>
      <c r="DI51" s="79" t="e">
        <f>BC51+BK51+BS51+CA51+CI51+CQ51+CY51+DG51+#REF!</f>
        <v>#VALUE!</v>
      </c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80"/>
    </row>
    <row r="52" spans="1:131" s="8" customFormat="1" ht="29.25" customHeight="1">
      <c r="A52" s="94" t="s">
        <v>117</v>
      </c>
      <c r="B52" s="95"/>
      <c r="C52" s="96"/>
      <c r="D52" s="97" t="s">
        <v>192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9"/>
      <c r="U52" s="78"/>
      <c r="V52" s="79"/>
      <c r="W52" s="91"/>
      <c r="X52" s="103" t="s">
        <v>275</v>
      </c>
      <c r="Y52" s="101"/>
      <c r="Z52" s="102"/>
      <c r="AA52" s="103"/>
      <c r="AB52" s="101"/>
      <c r="AC52" s="104"/>
      <c r="AD52" s="78">
        <f t="shared" si="5"/>
        <v>660</v>
      </c>
      <c r="AE52" s="79"/>
      <c r="AF52" s="79"/>
      <c r="AG52" s="91"/>
      <c r="AH52" s="90">
        <f t="shared" si="6"/>
        <v>384</v>
      </c>
      <c r="AI52" s="79"/>
      <c r="AJ52" s="79"/>
      <c r="AK52" s="91"/>
      <c r="AL52" s="90"/>
      <c r="AM52" s="79"/>
      <c r="AN52" s="79"/>
      <c r="AO52" s="91"/>
      <c r="AP52" s="90">
        <v>384</v>
      </c>
      <c r="AQ52" s="79"/>
      <c r="AR52" s="79"/>
      <c r="AS52" s="91"/>
      <c r="AT52" s="39"/>
      <c r="AU52" s="90"/>
      <c r="AV52" s="80"/>
      <c r="AW52" s="78">
        <v>90</v>
      </c>
      <c r="AX52" s="79"/>
      <c r="AY52" s="91"/>
      <c r="AZ52" s="90">
        <v>32</v>
      </c>
      <c r="BA52" s="79"/>
      <c r="BB52" s="91"/>
      <c r="BC52" s="90">
        <v>3</v>
      </c>
      <c r="BD52" s="80"/>
      <c r="BE52" s="78">
        <v>90</v>
      </c>
      <c r="BF52" s="79"/>
      <c r="BG52" s="91"/>
      <c r="BH52" s="90">
        <v>32</v>
      </c>
      <c r="BI52" s="79"/>
      <c r="BJ52" s="91"/>
      <c r="BK52" s="90">
        <v>3</v>
      </c>
      <c r="BL52" s="80"/>
      <c r="BM52" s="78">
        <v>96</v>
      </c>
      <c r="BN52" s="79"/>
      <c r="BO52" s="91"/>
      <c r="BP52" s="90">
        <v>64</v>
      </c>
      <c r="BQ52" s="79"/>
      <c r="BR52" s="91"/>
      <c r="BS52" s="90">
        <v>3</v>
      </c>
      <c r="BT52" s="80"/>
      <c r="BU52" s="78">
        <v>96</v>
      </c>
      <c r="BV52" s="79"/>
      <c r="BW52" s="91"/>
      <c r="BX52" s="90">
        <v>64</v>
      </c>
      <c r="BY52" s="79"/>
      <c r="BZ52" s="91"/>
      <c r="CA52" s="90">
        <v>3</v>
      </c>
      <c r="CB52" s="80"/>
      <c r="CC52" s="78">
        <v>96</v>
      </c>
      <c r="CD52" s="79"/>
      <c r="CE52" s="91"/>
      <c r="CF52" s="90">
        <v>64</v>
      </c>
      <c r="CG52" s="79"/>
      <c r="CH52" s="91"/>
      <c r="CI52" s="90">
        <v>3</v>
      </c>
      <c r="CJ52" s="80"/>
      <c r="CK52" s="78">
        <v>96</v>
      </c>
      <c r="CL52" s="79"/>
      <c r="CM52" s="91"/>
      <c r="CN52" s="90">
        <v>64</v>
      </c>
      <c r="CO52" s="79"/>
      <c r="CP52" s="91"/>
      <c r="CQ52" s="90">
        <v>3</v>
      </c>
      <c r="CR52" s="80"/>
      <c r="CS52" s="78">
        <v>96</v>
      </c>
      <c r="CT52" s="79"/>
      <c r="CU52" s="91"/>
      <c r="CV52" s="90">
        <v>64</v>
      </c>
      <c r="CW52" s="79"/>
      <c r="CX52" s="91"/>
      <c r="CY52" s="90">
        <v>3</v>
      </c>
      <c r="CZ52" s="80"/>
      <c r="DA52" s="134"/>
      <c r="DB52" s="135"/>
      <c r="DC52" s="135"/>
      <c r="DD52" s="135"/>
      <c r="DE52" s="135"/>
      <c r="DF52" s="136"/>
      <c r="DG52" s="79"/>
      <c r="DH52" s="79"/>
      <c r="DI52" s="79" t="e">
        <f>BC52+BK52+BS52+CA52+CI52+CQ52+CY52+DG52+#REF!</f>
        <v>#REF!</v>
      </c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80"/>
    </row>
    <row r="53" spans="1:131" s="8" customFormat="1" ht="27.75" customHeight="1">
      <c r="A53" s="94" t="s">
        <v>118</v>
      </c>
      <c r="B53" s="95"/>
      <c r="C53" s="96"/>
      <c r="D53" s="97" t="s">
        <v>191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78"/>
      <c r="V53" s="79"/>
      <c r="W53" s="91"/>
      <c r="X53" s="103" t="s">
        <v>276</v>
      </c>
      <c r="Y53" s="101"/>
      <c r="Z53" s="102"/>
      <c r="AA53" s="103"/>
      <c r="AB53" s="101"/>
      <c r="AC53" s="104"/>
      <c r="AD53" s="78">
        <f t="shared" si="5"/>
        <v>300</v>
      </c>
      <c r="AE53" s="79"/>
      <c r="AF53" s="79"/>
      <c r="AG53" s="91"/>
      <c r="AH53" s="90">
        <f t="shared" si="6"/>
        <v>192</v>
      </c>
      <c r="AI53" s="79"/>
      <c r="AJ53" s="79"/>
      <c r="AK53" s="91"/>
      <c r="AL53" s="90"/>
      <c r="AM53" s="79"/>
      <c r="AN53" s="79"/>
      <c r="AO53" s="91"/>
      <c r="AP53" s="90">
        <v>192</v>
      </c>
      <c r="AQ53" s="79"/>
      <c r="AR53" s="79"/>
      <c r="AS53" s="91"/>
      <c r="AT53" s="39"/>
      <c r="AU53" s="90"/>
      <c r="AV53" s="80"/>
      <c r="AW53" s="78">
        <v>54</v>
      </c>
      <c r="AX53" s="79"/>
      <c r="AY53" s="91"/>
      <c r="AZ53" s="90">
        <v>32</v>
      </c>
      <c r="BA53" s="79"/>
      <c r="BB53" s="91"/>
      <c r="BC53" s="90"/>
      <c r="BD53" s="80"/>
      <c r="BE53" s="78">
        <v>54</v>
      </c>
      <c r="BF53" s="79"/>
      <c r="BG53" s="91"/>
      <c r="BH53" s="90">
        <v>32</v>
      </c>
      <c r="BI53" s="79"/>
      <c r="BJ53" s="91"/>
      <c r="BK53" s="90">
        <v>3</v>
      </c>
      <c r="BL53" s="80"/>
      <c r="BM53" s="78">
        <v>96</v>
      </c>
      <c r="BN53" s="79"/>
      <c r="BO53" s="91"/>
      <c r="BP53" s="90">
        <v>64</v>
      </c>
      <c r="BQ53" s="79"/>
      <c r="BR53" s="91"/>
      <c r="BS53" s="90">
        <v>3</v>
      </c>
      <c r="BT53" s="80"/>
      <c r="BU53" s="78">
        <v>96</v>
      </c>
      <c r="BV53" s="79"/>
      <c r="BW53" s="91"/>
      <c r="BX53" s="90">
        <v>64</v>
      </c>
      <c r="BY53" s="79"/>
      <c r="BZ53" s="91"/>
      <c r="CA53" s="90">
        <v>3</v>
      </c>
      <c r="CB53" s="80"/>
      <c r="CC53" s="78"/>
      <c r="CD53" s="79"/>
      <c r="CE53" s="91"/>
      <c r="CF53" s="90"/>
      <c r="CG53" s="79"/>
      <c r="CH53" s="91"/>
      <c r="CI53" s="90"/>
      <c r="CJ53" s="80"/>
      <c r="CK53" s="78"/>
      <c r="CL53" s="79"/>
      <c r="CM53" s="91"/>
      <c r="CN53" s="90"/>
      <c r="CO53" s="79"/>
      <c r="CP53" s="91"/>
      <c r="CQ53" s="90"/>
      <c r="CR53" s="80"/>
      <c r="CS53" s="78"/>
      <c r="CT53" s="79"/>
      <c r="CU53" s="91"/>
      <c r="CV53" s="90"/>
      <c r="CW53" s="79"/>
      <c r="CX53" s="91"/>
      <c r="CY53" s="90"/>
      <c r="CZ53" s="80"/>
      <c r="DA53" s="134"/>
      <c r="DB53" s="135"/>
      <c r="DC53" s="135"/>
      <c r="DD53" s="135"/>
      <c r="DE53" s="135"/>
      <c r="DF53" s="136"/>
      <c r="DG53" s="79"/>
      <c r="DH53" s="79"/>
      <c r="DI53" s="79" t="e">
        <f>BC53+BK53+BS53+CA53+CI53+CQ53+CY53+DG53+#REF!</f>
        <v>#REF!</v>
      </c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80"/>
    </row>
    <row r="54" spans="1:131" s="8" customFormat="1" ht="30.75" customHeight="1">
      <c r="A54" s="94" t="s">
        <v>120</v>
      </c>
      <c r="B54" s="95"/>
      <c r="C54" s="96"/>
      <c r="D54" s="97" t="s">
        <v>190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9"/>
      <c r="U54" s="78"/>
      <c r="V54" s="79"/>
      <c r="W54" s="91"/>
      <c r="X54" s="103" t="s">
        <v>277</v>
      </c>
      <c r="Y54" s="101"/>
      <c r="Z54" s="102"/>
      <c r="AA54" s="103"/>
      <c r="AB54" s="101"/>
      <c r="AC54" s="104"/>
      <c r="AD54" s="78">
        <f t="shared" si="5"/>
        <v>192</v>
      </c>
      <c r="AE54" s="79"/>
      <c r="AF54" s="79"/>
      <c r="AG54" s="91"/>
      <c r="AH54" s="90">
        <f t="shared" si="6"/>
        <v>128</v>
      </c>
      <c r="AI54" s="79"/>
      <c r="AJ54" s="79"/>
      <c r="AK54" s="91"/>
      <c r="AL54" s="90"/>
      <c r="AM54" s="79"/>
      <c r="AN54" s="79"/>
      <c r="AO54" s="91"/>
      <c r="AP54" s="90">
        <v>128</v>
      </c>
      <c r="AQ54" s="79"/>
      <c r="AR54" s="79"/>
      <c r="AS54" s="91"/>
      <c r="AT54" s="39"/>
      <c r="AU54" s="90"/>
      <c r="AV54" s="80"/>
      <c r="AW54" s="78"/>
      <c r="AX54" s="79"/>
      <c r="AY54" s="91"/>
      <c r="AZ54" s="90"/>
      <c r="BA54" s="79"/>
      <c r="BB54" s="91"/>
      <c r="BC54" s="90"/>
      <c r="BD54" s="80"/>
      <c r="BE54" s="78"/>
      <c r="BF54" s="79"/>
      <c r="BG54" s="91"/>
      <c r="BH54" s="90"/>
      <c r="BI54" s="79"/>
      <c r="BJ54" s="91"/>
      <c r="BK54" s="90"/>
      <c r="BL54" s="80"/>
      <c r="BM54" s="78"/>
      <c r="BN54" s="79"/>
      <c r="BO54" s="91"/>
      <c r="BP54" s="90"/>
      <c r="BQ54" s="79"/>
      <c r="BR54" s="91"/>
      <c r="BS54" s="90"/>
      <c r="BT54" s="80"/>
      <c r="BU54" s="78"/>
      <c r="BV54" s="79"/>
      <c r="BW54" s="91"/>
      <c r="BX54" s="90"/>
      <c r="BY54" s="79"/>
      <c r="BZ54" s="91"/>
      <c r="CA54" s="90"/>
      <c r="CB54" s="80"/>
      <c r="CC54" s="78"/>
      <c r="CD54" s="79"/>
      <c r="CE54" s="91"/>
      <c r="CF54" s="90"/>
      <c r="CG54" s="79"/>
      <c r="CH54" s="91"/>
      <c r="CI54" s="90"/>
      <c r="CJ54" s="80"/>
      <c r="CK54" s="78">
        <v>96</v>
      </c>
      <c r="CL54" s="79"/>
      <c r="CM54" s="91"/>
      <c r="CN54" s="90">
        <v>64</v>
      </c>
      <c r="CO54" s="79"/>
      <c r="CP54" s="91"/>
      <c r="CQ54" s="90">
        <v>3</v>
      </c>
      <c r="CR54" s="80"/>
      <c r="CS54" s="78">
        <v>96</v>
      </c>
      <c r="CT54" s="79"/>
      <c r="CU54" s="91"/>
      <c r="CV54" s="90">
        <v>64</v>
      </c>
      <c r="CW54" s="79"/>
      <c r="CX54" s="91"/>
      <c r="CY54" s="90">
        <v>3</v>
      </c>
      <c r="CZ54" s="80"/>
      <c r="DA54" s="134"/>
      <c r="DB54" s="135"/>
      <c r="DC54" s="135"/>
      <c r="DD54" s="135"/>
      <c r="DE54" s="135"/>
      <c r="DF54" s="136"/>
      <c r="DG54" s="79"/>
      <c r="DH54" s="79"/>
      <c r="DI54" s="79" t="e">
        <f>BC54+BK54+BS54+CA54+CI54+CQ54+CY54+DG54+#REF!</f>
        <v>#REF!</v>
      </c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80"/>
    </row>
    <row r="55" spans="1:131" s="8" customFormat="1" ht="58.5" customHeight="1">
      <c r="A55" s="506" t="s">
        <v>232</v>
      </c>
      <c r="B55" s="507"/>
      <c r="C55" s="508"/>
      <c r="D55" s="509" t="s">
        <v>233</v>
      </c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1"/>
      <c r="U55" s="116"/>
      <c r="V55" s="117"/>
      <c r="W55" s="117"/>
      <c r="X55" s="118"/>
      <c r="Y55" s="118"/>
      <c r="Z55" s="118"/>
      <c r="AA55" s="103"/>
      <c r="AB55" s="101"/>
      <c r="AC55" s="104"/>
      <c r="AD55" s="131">
        <f>AW55+BE55+BM55+BU55+CC55+CK55+CS55</f>
        <v>1996</v>
      </c>
      <c r="AE55" s="132"/>
      <c r="AF55" s="132"/>
      <c r="AG55" s="133"/>
      <c r="AH55" s="132">
        <f t="shared" si="6"/>
        <v>1028</v>
      </c>
      <c r="AI55" s="132"/>
      <c r="AJ55" s="132"/>
      <c r="AK55" s="133"/>
      <c r="AL55" s="132">
        <f>AL56+AL60+AL70+AL66+AL67+AL71+AL63</f>
        <v>142</v>
      </c>
      <c r="AM55" s="132"/>
      <c r="AN55" s="132"/>
      <c r="AO55" s="133"/>
      <c r="AP55" s="132">
        <f>AP56+AP60+AP70+AP66+AP67+AP71+AP63</f>
        <v>734</v>
      </c>
      <c r="AQ55" s="132"/>
      <c r="AR55" s="132"/>
      <c r="AS55" s="133"/>
      <c r="AT55" s="37">
        <f>AT56+AT60+AT63+AT70+AT66+AT71+AT67</f>
        <v>72</v>
      </c>
      <c r="AU55" s="129">
        <f>AU56+AU60+AU63+AU70+AU66+AU67+AU71</f>
        <v>80</v>
      </c>
      <c r="AV55" s="130"/>
      <c r="AW55" s="131">
        <f>AW56+AW60+AW63+AW70+AW66+AW67+AW71</f>
        <v>327</v>
      </c>
      <c r="AX55" s="132"/>
      <c r="AY55" s="133"/>
      <c r="AZ55" s="132">
        <f>AZ56+AZ60+AZ63+AZ70+AZ66+AZ67+AZ71</f>
        <v>176</v>
      </c>
      <c r="BA55" s="132"/>
      <c r="BB55" s="133"/>
      <c r="BC55" s="129">
        <f>BC56+BC60+BC63+BC70+BC66+BC67+BC71</f>
        <v>9</v>
      </c>
      <c r="BD55" s="130"/>
      <c r="BE55" s="131">
        <f>BE56+BE60+BE63+BE70+BE66+BE67+BE71</f>
        <v>231</v>
      </c>
      <c r="BF55" s="132"/>
      <c r="BG55" s="133"/>
      <c r="BH55" s="132">
        <f>BH56+BH60+BH63+BH70+BH66+BH67+BH71</f>
        <v>112</v>
      </c>
      <c r="BI55" s="132"/>
      <c r="BJ55" s="133"/>
      <c r="BK55" s="129">
        <f>BK56+BK60+BK63+BK70+BK66+BK67+BK71</f>
        <v>9</v>
      </c>
      <c r="BL55" s="130"/>
      <c r="BM55" s="131">
        <f>BM56+BM60+BM63+BM70+BM66+BM67+BM71</f>
        <v>231</v>
      </c>
      <c r="BN55" s="132"/>
      <c r="BO55" s="133"/>
      <c r="BP55" s="132">
        <f>BP56+BP60+BP63+BP70+BP66+BP67+BP71</f>
        <v>112</v>
      </c>
      <c r="BQ55" s="132"/>
      <c r="BR55" s="133"/>
      <c r="BS55" s="129">
        <f>BS56+BS60+BS63+BS70+BS66+BS67+BS71</f>
        <v>6</v>
      </c>
      <c r="BT55" s="130"/>
      <c r="BU55" s="131">
        <f>BU56+BU60+BU63+BU70+BU66+BU67+BU71</f>
        <v>135</v>
      </c>
      <c r="BV55" s="132"/>
      <c r="BW55" s="133"/>
      <c r="BX55" s="132">
        <f>BX56+BX60+BX63+BX70+BX66+BX67+BX71</f>
        <v>80</v>
      </c>
      <c r="BY55" s="132"/>
      <c r="BZ55" s="133"/>
      <c r="CA55" s="129">
        <f>CA56+CA60+CA63+CA70+CA66+CA67+CA71</f>
        <v>3</v>
      </c>
      <c r="CB55" s="130"/>
      <c r="CC55" s="131">
        <f>CC56+CC60+CC63+CC70+CC66+CC67+CC71</f>
        <v>496</v>
      </c>
      <c r="CD55" s="132"/>
      <c r="CE55" s="133"/>
      <c r="CF55" s="132">
        <f>CF56+CF60+CF63+CF70+CF66+CF67+CF71</f>
        <v>228</v>
      </c>
      <c r="CG55" s="132"/>
      <c r="CH55" s="133"/>
      <c r="CI55" s="129">
        <f>CI56+CI60+CI63+CI70+CI66+CI67+CI71</f>
        <v>18</v>
      </c>
      <c r="CJ55" s="130"/>
      <c r="CK55" s="131">
        <f>CK56+CK60+CK63+CK70+CK66+CK67+CK71</f>
        <v>288</v>
      </c>
      <c r="CL55" s="132"/>
      <c r="CM55" s="133"/>
      <c r="CN55" s="132">
        <f>CN56+CN60+CN63+CN70+CN66+CN67+CN71</f>
        <v>160</v>
      </c>
      <c r="CO55" s="132"/>
      <c r="CP55" s="133"/>
      <c r="CQ55" s="129">
        <f>CQ56+CQ60+CQ63+CQ70+CQ66+CQ67+CQ71</f>
        <v>6</v>
      </c>
      <c r="CR55" s="130"/>
      <c r="CS55" s="131">
        <f>CS56+CS60+CS63+CS70+CS66+CS67+CS71</f>
        <v>288</v>
      </c>
      <c r="CT55" s="132"/>
      <c r="CU55" s="133"/>
      <c r="CV55" s="132">
        <f>CV56+CV60+CV63+CV70+CV66+CV67+CV71</f>
        <v>160</v>
      </c>
      <c r="CW55" s="132"/>
      <c r="CX55" s="133"/>
      <c r="CY55" s="129">
        <f>CY56+CY60+CY63+CY70+CY66+CY67+CY71</f>
        <v>11</v>
      </c>
      <c r="CZ55" s="130"/>
      <c r="DA55" s="134">
        <f>CY55+CQ55+CI55+CA55+BS55+BK55+BC55</f>
        <v>62</v>
      </c>
      <c r="DB55" s="135"/>
      <c r="DC55" s="135"/>
      <c r="DD55" s="135"/>
      <c r="DE55" s="135"/>
      <c r="DF55" s="136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80"/>
    </row>
    <row r="56" spans="1:131" s="8" customFormat="1" ht="45.75" customHeight="1">
      <c r="A56" s="110" t="s">
        <v>99</v>
      </c>
      <c r="B56" s="111"/>
      <c r="C56" s="112"/>
      <c r="D56" s="113" t="s">
        <v>228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5"/>
      <c r="U56" s="116"/>
      <c r="V56" s="117"/>
      <c r="W56" s="117"/>
      <c r="X56" s="118"/>
      <c r="Y56" s="118"/>
      <c r="Z56" s="118"/>
      <c r="AA56" s="119"/>
      <c r="AB56" s="120"/>
      <c r="AC56" s="121"/>
      <c r="AD56" s="122">
        <f>AW56+BE56+BM56+BU56+CC56+CK56+CS56</f>
        <v>222</v>
      </c>
      <c r="AE56" s="108"/>
      <c r="AF56" s="108"/>
      <c r="AG56" s="123"/>
      <c r="AH56" s="124">
        <f>AZ56+BH56+BX56+BP56+CF56+CN56+CV56</f>
        <v>100</v>
      </c>
      <c r="AI56" s="108"/>
      <c r="AJ56" s="108"/>
      <c r="AK56" s="123"/>
      <c r="AL56" s="125">
        <f>SUM(AL57:AO59)</f>
        <v>64</v>
      </c>
      <c r="AM56" s="125"/>
      <c r="AN56" s="125"/>
      <c r="AO56" s="125"/>
      <c r="AP56" s="125">
        <f>SUM(AP57:AS59)</f>
        <v>0</v>
      </c>
      <c r="AQ56" s="125"/>
      <c r="AR56" s="125"/>
      <c r="AS56" s="125"/>
      <c r="AT56" s="38">
        <f>SUM(AT57:AV59)</f>
        <v>36</v>
      </c>
      <c r="AU56" s="124"/>
      <c r="AV56" s="109"/>
      <c r="AW56" s="105"/>
      <c r="AX56" s="106"/>
      <c r="AY56" s="106"/>
      <c r="AZ56" s="106">
        <f>SUM(AZ57:BB59)</f>
        <v>0</v>
      </c>
      <c r="BA56" s="106"/>
      <c r="BB56" s="106"/>
      <c r="BC56" s="106"/>
      <c r="BD56" s="107"/>
      <c r="BE56" s="122"/>
      <c r="BF56" s="108"/>
      <c r="BG56" s="123"/>
      <c r="BH56" s="124"/>
      <c r="BI56" s="108"/>
      <c r="BJ56" s="123"/>
      <c r="BK56" s="124"/>
      <c r="BL56" s="109"/>
      <c r="BM56" s="122"/>
      <c r="BN56" s="108"/>
      <c r="BO56" s="123"/>
      <c r="BP56" s="124"/>
      <c r="BQ56" s="108"/>
      <c r="BR56" s="123"/>
      <c r="BS56" s="124"/>
      <c r="BT56" s="109"/>
      <c r="BU56" s="122"/>
      <c r="BV56" s="108"/>
      <c r="BW56" s="123"/>
      <c r="BX56" s="124"/>
      <c r="BY56" s="108"/>
      <c r="BZ56" s="123"/>
      <c r="CA56" s="124"/>
      <c r="CB56" s="109"/>
      <c r="CC56" s="131">
        <f>SUM(CC57:CE59)</f>
        <v>222</v>
      </c>
      <c r="CD56" s="132"/>
      <c r="CE56" s="133"/>
      <c r="CF56" s="129">
        <f>SUM(CF57:CH59)</f>
        <v>100</v>
      </c>
      <c r="CG56" s="132"/>
      <c r="CH56" s="133"/>
      <c r="CI56" s="129">
        <f>SUM(CI57:CJ59)</f>
        <v>6</v>
      </c>
      <c r="CJ56" s="130"/>
      <c r="CK56" s="122"/>
      <c r="CL56" s="108"/>
      <c r="CM56" s="123"/>
      <c r="CN56" s="124"/>
      <c r="CO56" s="108"/>
      <c r="CP56" s="123"/>
      <c r="CQ56" s="124"/>
      <c r="CR56" s="109"/>
      <c r="CS56" s="122"/>
      <c r="CT56" s="108"/>
      <c r="CU56" s="123"/>
      <c r="CV56" s="124"/>
      <c r="CW56" s="108"/>
      <c r="CX56" s="123"/>
      <c r="CY56" s="124"/>
      <c r="CZ56" s="109"/>
      <c r="DA56" s="134">
        <f aca="true" t="shared" si="7" ref="DA56:DA62">CY56+CQ56+CI56+CA56+BS56+BK56+BC56</f>
        <v>6</v>
      </c>
      <c r="DB56" s="135"/>
      <c r="DC56" s="135"/>
      <c r="DD56" s="135"/>
      <c r="DE56" s="135"/>
      <c r="DF56" s="136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80"/>
    </row>
    <row r="57" spans="1:131" s="8" customFormat="1" ht="80.25" customHeight="1">
      <c r="A57" s="94" t="s">
        <v>100</v>
      </c>
      <c r="B57" s="95"/>
      <c r="C57" s="96"/>
      <c r="D57" s="126" t="s">
        <v>89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8"/>
      <c r="U57" s="116"/>
      <c r="V57" s="117"/>
      <c r="W57" s="117"/>
      <c r="X57" s="118"/>
      <c r="Y57" s="118"/>
      <c r="Z57" s="118"/>
      <c r="AA57" s="103">
        <v>5</v>
      </c>
      <c r="AB57" s="101"/>
      <c r="AC57" s="104"/>
      <c r="AD57" s="78">
        <f aca="true" t="shared" si="8" ref="AD57:AD62">AW57+BE57+BM57+BU57+CC57+CK57+CS57</f>
        <v>72</v>
      </c>
      <c r="AE57" s="79"/>
      <c r="AF57" s="79"/>
      <c r="AG57" s="91"/>
      <c r="AH57" s="90">
        <f aca="true" t="shared" si="9" ref="AH57:AH62">AZ57+BH57+BX57+BP57+CF57+CN57+CV57</f>
        <v>34</v>
      </c>
      <c r="AI57" s="79"/>
      <c r="AJ57" s="79"/>
      <c r="AK57" s="91"/>
      <c r="AL57" s="505">
        <v>20</v>
      </c>
      <c r="AM57" s="505"/>
      <c r="AN57" s="505"/>
      <c r="AO57" s="505"/>
      <c r="AP57" s="505"/>
      <c r="AQ57" s="505"/>
      <c r="AR57" s="505"/>
      <c r="AS57" s="505"/>
      <c r="AT57" s="39">
        <v>14</v>
      </c>
      <c r="AU57" s="90"/>
      <c r="AV57" s="80"/>
      <c r="AW57" s="134"/>
      <c r="AX57" s="135"/>
      <c r="AY57" s="135"/>
      <c r="AZ57" s="135"/>
      <c r="BA57" s="135"/>
      <c r="BB57" s="135"/>
      <c r="BC57" s="135"/>
      <c r="BD57" s="136"/>
      <c r="BE57" s="91"/>
      <c r="BF57" s="135"/>
      <c r="BG57" s="135"/>
      <c r="BH57" s="135"/>
      <c r="BI57" s="135"/>
      <c r="BJ57" s="135"/>
      <c r="BK57" s="135"/>
      <c r="BL57" s="136"/>
      <c r="BM57" s="91"/>
      <c r="BN57" s="135"/>
      <c r="BO57" s="135"/>
      <c r="BP57" s="135"/>
      <c r="BQ57" s="135"/>
      <c r="BR57" s="135"/>
      <c r="BS57" s="135"/>
      <c r="BT57" s="136"/>
      <c r="BU57" s="134"/>
      <c r="BV57" s="135"/>
      <c r="BW57" s="135"/>
      <c r="BX57" s="135"/>
      <c r="BY57" s="135"/>
      <c r="BZ57" s="135"/>
      <c r="CA57" s="135"/>
      <c r="CB57" s="136"/>
      <c r="CC57" s="91">
        <v>72</v>
      </c>
      <c r="CD57" s="135"/>
      <c r="CE57" s="135"/>
      <c r="CF57" s="135">
        <v>34</v>
      </c>
      <c r="CG57" s="135"/>
      <c r="CH57" s="135"/>
      <c r="CI57" s="135">
        <v>2</v>
      </c>
      <c r="CJ57" s="136"/>
      <c r="CK57" s="134"/>
      <c r="CL57" s="135"/>
      <c r="CM57" s="135"/>
      <c r="CN57" s="135"/>
      <c r="CO57" s="135"/>
      <c r="CP57" s="135"/>
      <c r="CQ57" s="135"/>
      <c r="CR57" s="136"/>
      <c r="CS57" s="134"/>
      <c r="CT57" s="135"/>
      <c r="CU57" s="135"/>
      <c r="CV57" s="135"/>
      <c r="CW57" s="135"/>
      <c r="CX57" s="135"/>
      <c r="CY57" s="135"/>
      <c r="CZ57" s="90"/>
      <c r="DA57" s="134">
        <f t="shared" si="7"/>
        <v>2</v>
      </c>
      <c r="DB57" s="135"/>
      <c r="DC57" s="135"/>
      <c r="DD57" s="135"/>
      <c r="DE57" s="135"/>
      <c r="DF57" s="136"/>
      <c r="DG57" s="79" t="s">
        <v>129</v>
      </c>
      <c r="DH57" s="79"/>
      <c r="DI57" s="79"/>
      <c r="DJ57" s="79"/>
      <c r="DK57" s="79"/>
      <c r="DL57" s="79"/>
      <c r="DM57" s="79"/>
      <c r="DN57" s="79"/>
      <c r="DO57" s="79" t="s">
        <v>168</v>
      </c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80"/>
    </row>
    <row r="58" spans="1:131" s="8" customFormat="1" ht="59.25" customHeight="1">
      <c r="A58" s="94" t="s">
        <v>102</v>
      </c>
      <c r="B58" s="95"/>
      <c r="C58" s="96"/>
      <c r="D58" s="126" t="s">
        <v>88</v>
      </c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8"/>
      <c r="U58" s="116" t="s">
        <v>279</v>
      </c>
      <c r="V58" s="117"/>
      <c r="W58" s="117"/>
      <c r="X58" s="118"/>
      <c r="Y58" s="118"/>
      <c r="Z58" s="118"/>
      <c r="AA58" s="103"/>
      <c r="AB58" s="101"/>
      <c r="AC58" s="104"/>
      <c r="AD58" s="78">
        <f t="shared" si="8"/>
        <v>72</v>
      </c>
      <c r="AE58" s="79"/>
      <c r="AF58" s="79"/>
      <c r="AG58" s="91"/>
      <c r="AH58" s="90">
        <f t="shared" si="9"/>
        <v>34</v>
      </c>
      <c r="AI58" s="79"/>
      <c r="AJ58" s="79"/>
      <c r="AK58" s="91"/>
      <c r="AL58" s="505">
        <v>20</v>
      </c>
      <c r="AM58" s="505"/>
      <c r="AN58" s="505"/>
      <c r="AO58" s="505"/>
      <c r="AP58" s="505"/>
      <c r="AQ58" s="505"/>
      <c r="AR58" s="505"/>
      <c r="AS58" s="505"/>
      <c r="AT58" s="39">
        <v>14</v>
      </c>
      <c r="AU58" s="90"/>
      <c r="AV58" s="80"/>
      <c r="AW58" s="134"/>
      <c r="AX58" s="135"/>
      <c r="AY58" s="135"/>
      <c r="AZ58" s="135"/>
      <c r="BA58" s="135"/>
      <c r="BB58" s="135"/>
      <c r="BC58" s="135"/>
      <c r="BD58" s="136"/>
      <c r="BE58" s="78"/>
      <c r="BF58" s="79"/>
      <c r="BG58" s="91"/>
      <c r="BH58" s="90"/>
      <c r="BI58" s="79"/>
      <c r="BJ58" s="91"/>
      <c r="BK58" s="90"/>
      <c r="BL58" s="80"/>
      <c r="BM58" s="78"/>
      <c r="BN58" s="79"/>
      <c r="BO58" s="91"/>
      <c r="BP58" s="90"/>
      <c r="BQ58" s="79"/>
      <c r="BR58" s="91"/>
      <c r="BS58" s="90"/>
      <c r="BT58" s="80"/>
      <c r="BU58" s="134"/>
      <c r="BV58" s="135"/>
      <c r="BW58" s="135"/>
      <c r="BX58" s="135"/>
      <c r="BY58" s="135"/>
      <c r="BZ58" s="135"/>
      <c r="CA58" s="135"/>
      <c r="CB58" s="136"/>
      <c r="CC58" s="78">
        <v>72</v>
      </c>
      <c r="CD58" s="79"/>
      <c r="CE58" s="91"/>
      <c r="CF58" s="90">
        <v>34</v>
      </c>
      <c r="CG58" s="79"/>
      <c r="CH58" s="91"/>
      <c r="CI58" s="90">
        <v>2</v>
      </c>
      <c r="CJ58" s="80"/>
      <c r="CK58" s="134"/>
      <c r="CL58" s="135"/>
      <c r="CM58" s="135"/>
      <c r="CN58" s="135"/>
      <c r="CO58" s="135"/>
      <c r="CP58" s="135"/>
      <c r="CQ58" s="135"/>
      <c r="CR58" s="136"/>
      <c r="CS58" s="134"/>
      <c r="CT58" s="135"/>
      <c r="CU58" s="135"/>
      <c r="CV58" s="135"/>
      <c r="CW58" s="135"/>
      <c r="CX58" s="135"/>
      <c r="CY58" s="135"/>
      <c r="CZ58" s="90"/>
      <c r="DA58" s="134">
        <f t="shared" si="7"/>
        <v>2</v>
      </c>
      <c r="DB58" s="135"/>
      <c r="DC58" s="135"/>
      <c r="DD58" s="135"/>
      <c r="DE58" s="135"/>
      <c r="DF58" s="136"/>
      <c r="DG58" s="79" t="s">
        <v>229</v>
      </c>
      <c r="DH58" s="79"/>
      <c r="DI58" s="79"/>
      <c r="DJ58" s="79"/>
      <c r="DK58" s="79"/>
      <c r="DL58" s="79"/>
      <c r="DM58" s="79"/>
      <c r="DN58" s="79"/>
      <c r="DO58" s="79" t="s">
        <v>230</v>
      </c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80"/>
    </row>
    <row r="59" spans="1:131" s="8" customFormat="1" ht="30" customHeight="1">
      <c r="A59" s="94" t="s">
        <v>101</v>
      </c>
      <c r="B59" s="95"/>
      <c r="C59" s="96"/>
      <c r="D59" s="126" t="s">
        <v>82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8"/>
      <c r="U59" s="116"/>
      <c r="V59" s="117"/>
      <c r="W59" s="117"/>
      <c r="X59" s="118"/>
      <c r="Y59" s="118"/>
      <c r="Z59" s="118"/>
      <c r="AA59" s="103">
        <v>5</v>
      </c>
      <c r="AB59" s="101"/>
      <c r="AC59" s="104"/>
      <c r="AD59" s="78">
        <f t="shared" si="8"/>
        <v>78</v>
      </c>
      <c r="AE59" s="79"/>
      <c r="AF59" s="79"/>
      <c r="AG59" s="91"/>
      <c r="AH59" s="90">
        <f t="shared" si="9"/>
        <v>32</v>
      </c>
      <c r="AI59" s="79"/>
      <c r="AJ59" s="79"/>
      <c r="AK59" s="91"/>
      <c r="AL59" s="505">
        <v>24</v>
      </c>
      <c r="AM59" s="505"/>
      <c r="AN59" s="505"/>
      <c r="AO59" s="505"/>
      <c r="AP59" s="505"/>
      <c r="AQ59" s="505"/>
      <c r="AR59" s="505"/>
      <c r="AS59" s="505"/>
      <c r="AT59" s="39">
        <v>8</v>
      </c>
      <c r="AU59" s="90"/>
      <c r="AV59" s="80"/>
      <c r="AW59" s="78"/>
      <c r="AX59" s="79"/>
      <c r="AY59" s="91"/>
      <c r="AZ59" s="90"/>
      <c r="BA59" s="79"/>
      <c r="BB59" s="91"/>
      <c r="BC59" s="90"/>
      <c r="BD59" s="80"/>
      <c r="BE59" s="78"/>
      <c r="BF59" s="79"/>
      <c r="BG59" s="91"/>
      <c r="BH59" s="90"/>
      <c r="BI59" s="79"/>
      <c r="BJ59" s="91"/>
      <c r="BK59" s="90"/>
      <c r="BL59" s="80"/>
      <c r="BM59" s="78"/>
      <c r="BN59" s="79"/>
      <c r="BO59" s="91"/>
      <c r="BP59" s="90"/>
      <c r="BQ59" s="79"/>
      <c r="BR59" s="91"/>
      <c r="BS59" s="90"/>
      <c r="BT59" s="80"/>
      <c r="BU59" s="134"/>
      <c r="BV59" s="135"/>
      <c r="BW59" s="135"/>
      <c r="BX59" s="135"/>
      <c r="BY59" s="135"/>
      <c r="BZ59" s="135"/>
      <c r="CA59" s="135"/>
      <c r="CB59" s="136"/>
      <c r="CC59" s="78">
        <v>78</v>
      </c>
      <c r="CD59" s="79"/>
      <c r="CE59" s="91"/>
      <c r="CF59" s="90">
        <v>32</v>
      </c>
      <c r="CG59" s="79"/>
      <c r="CH59" s="91"/>
      <c r="CI59" s="90">
        <v>2</v>
      </c>
      <c r="CJ59" s="80"/>
      <c r="CK59" s="134"/>
      <c r="CL59" s="135"/>
      <c r="CM59" s="135"/>
      <c r="CN59" s="135"/>
      <c r="CO59" s="135"/>
      <c r="CP59" s="135"/>
      <c r="CQ59" s="135"/>
      <c r="CR59" s="136"/>
      <c r="CS59" s="134"/>
      <c r="CT59" s="135"/>
      <c r="CU59" s="135"/>
      <c r="CV59" s="135"/>
      <c r="CW59" s="135"/>
      <c r="CX59" s="135"/>
      <c r="CY59" s="135"/>
      <c r="CZ59" s="90"/>
      <c r="DA59" s="134">
        <f t="shared" si="7"/>
        <v>2</v>
      </c>
      <c r="DB59" s="135"/>
      <c r="DC59" s="135"/>
      <c r="DD59" s="135"/>
      <c r="DE59" s="135"/>
      <c r="DF59" s="136"/>
      <c r="DG59" s="79" t="s">
        <v>146</v>
      </c>
      <c r="DH59" s="79"/>
      <c r="DI59" s="79"/>
      <c r="DJ59" s="79"/>
      <c r="DK59" s="79"/>
      <c r="DL59" s="79"/>
      <c r="DM59" s="79"/>
      <c r="DN59" s="79"/>
      <c r="DO59" s="79" t="s">
        <v>141</v>
      </c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80"/>
    </row>
    <row r="60" spans="1:131" s="8" customFormat="1" ht="58.5" customHeight="1">
      <c r="A60" s="110" t="s">
        <v>108</v>
      </c>
      <c r="B60" s="111"/>
      <c r="C60" s="112"/>
      <c r="D60" s="113" t="s">
        <v>163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5"/>
      <c r="U60" s="116"/>
      <c r="V60" s="117"/>
      <c r="W60" s="117"/>
      <c r="X60" s="118"/>
      <c r="Y60" s="118"/>
      <c r="Z60" s="118"/>
      <c r="AA60" s="119"/>
      <c r="AB60" s="120"/>
      <c r="AC60" s="121"/>
      <c r="AD60" s="122">
        <f>AW60+BE60+BM60+BU60+CC60+CK60+CS60</f>
        <v>186</v>
      </c>
      <c r="AE60" s="108"/>
      <c r="AF60" s="108"/>
      <c r="AG60" s="123"/>
      <c r="AH60" s="124">
        <f t="shared" si="9"/>
        <v>96</v>
      </c>
      <c r="AI60" s="108"/>
      <c r="AJ60" s="108"/>
      <c r="AK60" s="123"/>
      <c r="AL60" s="124">
        <f>SUM(AL61:AO62)</f>
        <v>60</v>
      </c>
      <c r="AM60" s="108"/>
      <c r="AN60" s="108"/>
      <c r="AO60" s="123"/>
      <c r="AP60" s="124">
        <f>SUM(AP61:AS62)</f>
        <v>0</v>
      </c>
      <c r="AQ60" s="108"/>
      <c r="AR60" s="108"/>
      <c r="AS60" s="123"/>
      <c r="AT60" s="38">
        <f>SUM(AT61:AV62)</f>
        <v>36</v>
      </c>
      <c r="AU60" s="124"/>
      <c r="AV60" s="109"/>
      <c r="AW60" s="122">
        <f>SUM(AW61:AY62)</f>
        <v>96</v>
      </c>
      <c r="AX60" s="108"/>
      <c r="AY60" s="123"/>
      <c r="AZ60" s="108">
        <f>SUM(AZ61:BB62)</f>
        <v>64</v>
      </c>
      <c r="BA60" s="108"/>
      <c r="BB60" s="123"/>
      <c r="BC60" s="124">
        <f>SUM(BC61:BD62)</f>
        <v>3</v>
      </c>
      <c r="BD60" s="109"/>
      <c r="BE60" s="122">
        <f>SUM(BE61:BG62)</f>
        <v>90</v>
      </c>
      <c r="BF60" s="108"/>
      <c r="BG60" s="123"/>
      <c r="BH60" s="108">
        <f>SUM(BH61:BJ62)</f>
        <v>32</v>
      </c>
      <c r="BI60" s="108"/>
      <c r="BJ60" s="123"/>
      <c r="BK60" s="124">
        <f>SUM(BK61:BL62)</f>
        <v>3</v>
      </c>
      <c r="BL60" s="109"/>
      <c r="BM60" s="122">
        <f>SUM(BM61:BO62)</f>
        <v>0</v>
      </c>
      <c r="BN60" s="108"/>
      <c r="BO60" s="123"/>
      <c r="BP60" s="108">
        <f>SUM(BP61:BR62)</f>
        <v>0</v>
      </c>
      <c r="BQ60" s="108"/>
      <c r="BR60" s="123"/>
      <c r="BS60" s="124">
        <f>SUM(BS61:BT62)</f>
        <v>0</v>
      </c>
      <c r="BT60" s="109"/>
      <c r="BU60" s="122">
        <f>SUM(BU61:BW62)</f>
        <v>0</v>
      </c>
      <c r="BV60" s="108"/>
      <c r="BW60" s="123"/>
      <c r="BX60" s="108">
        <f>SUM(BX61:BZ62)</f>
        <v>0</v>
      </c>
      <c r="BY60" s="108"/>
      <c r="BZ60" s="123"/>
      <c r="CA60" s="124">
        <f>SUM(CA61:CB62)</f>
        <v>0</v>
      </c>
      <c r="CB60" s="109"/>
      <c r="CC60" s="122">
        <f>SUM(CC61:CE62)</f>
        <v>0</v>
      </c>
      <c r="CD60" s="108"/>
      <c r="CE60" s="123"/>
      <c r="CF60" s="108">
        <f>SUM(CF61:CH62)</f>
        <v>0</v>
      </c>
      <c r="CG60" s="108"/>
      <c r="CH60" s="123"/>
      <c r="CI60" s="124">
        <f>SUM(CI61:CJ62)</f>
        <v>0</v>
      </c>
      <c r="CJ60" s="109"/>
      <c r="CK60" s="122">
        <f>SUM(CK61:CM62)</f>
        <v>0</v>
      </c>
      <c r="CL60" s="108"/>
      <c r="CM60" s="123"/>
      <c r="CN60" s="108">
        <f>SUM(CN61:CP62)</f>
        <v>0</v>
      </c>
      <c r="CO60" s="108"/>
      <c r="CP60" s="123"/>
      <c r="CQ60" s="124">
        <f>SUM(CQ61:CR62)</f>
        <v>0</v>
      </c>
      <c r="CR60" s="109"/>
      <c r="CS60" s="122">
        <f>SUM(CS61:CU62)</f>
        <v>0</v>
      </c>
      <c r="CT60" s="108"/>
      <c r="CU60" s="123"/>
      <c r="CV60" s="108">
        <f>SUM(CV61:CX62)</f>
        <v>0</v>
      </c>
      <c r="CW60" s="108"/>
      <c r="CX60" s="123"/>
      <c r="CY60" s="124">
        <f>SUM(CY61:CZ62)</f>
        <v>0</v>
      </c>
      <c r="CZ60" s="109"/>
      <c r="DA60" s="134">
        <f t="shared" si="7"/>
        <v>6</v>
      </c>
      <c r="DB60" s="135"/>
      <c r="DC60" s="135"/>
      <c r="DD60" s="135"/>
      <c r="DE60" s="135"/>
      <c r="DF60" s="136"/>
      <c r="DG60" s="79" t="s">
        <v>79</v>
      </c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80"/>
    </row>
    <row r="61" spans="1:131" s="8" customFormat="1" ht="34.5" customHeight="1">
      <c r="A61" s="94" t="s">
        <v>121</v>
      </c>
      <c r="B61" s="95"/>
      <c r="C61" s="96"/>
      <c r="D61" s="126" t="s">
        <v>119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8"/>
      <c r="U61" s="116" t="s">
        <v>231</v>
      </c>
      <c r="V61" s="117"/>
      <c r="W61" s="117"/>
      <c r="X61" s="118"/>
      <c r="Y61" s="118"/>
      <c r="Z61" s="118"/>
      <c r="AA61" s="103"/>
      <c r="AB61" s="101"/>
      <c r="AC61" s="104"/>
      <c r="AD61" s="78">
        <f t="shared" si="8"/>
        <v>96</v>
      </c>
      <c r="AE61" s="79"/>
      <c r="AF61" s="79"/>
      <c r="AG61" s="91"/>
      <c r="AH61" s="90">
        <f t="shared" si="9"/>
        <v>64</v>
      </c>
      <c r="AI61" s="79"/>
      <c r="AJ61" s="79"/>
      <c r="AK61" s="91"/>
      <c r="AL61" s="90">
        <v>40</v>
      </c>
      <c r="AM61" s="79"/>
      <c r="AN61" s="79"/>
      <c r="AO61" s="91"/>
      <c r="AP61" s="90"/>
      <c r="AQ61" s="79"/>
      <c r="AR61" s="79"/>
      <c r="AS61" s="91"/>
      <c r="AT61" s="39">
        <v>24</v>
      </c>
      <c r="AU61" s="90"/>
      <c r="AV61" s="80"/>
      <c r="AW61" s="78">
        <v>96</v>
      </c>
      <c r="AX61" s="79"/>
      <c r="AY61" s="91"/>
      <c r="AZ61" s="90">
        <v>64</v>
      </c>
      <c r="BA61" s="79"/>
      <c r="BB61" s="91"/>
      <c r="BC61" s="90">
        <v>3</v>
      </c>
      <c r="BD61" s="80"/>
      <c r="BE61" s="78"/>
      <c r="BF61" s="79"/>
      <c r="BG61" s="91"/>
      <c r="BH61" s="90"/>
      <c r="BI61" s="79"/>
      <c r="BJ61" s="91"/>
      <c r="BK61" s="90"/>
      <c r="BL61" s="80"/>
      <c r="BM61" s="78"/>
      <c r="BN61" s="79"/>
      <c r="BO61" s="91"/>
      <c r="BP61" s="90"/>
      <c r="BQ61" s="79"/>
      <c r="BR61" s="91"/>
      <c r="BS61" s="90"/>
      <c r="BT61" s="80"/>
      <c r="BU61" s="78"/>
      <c r="BV61" s="79"/>
      <c r="BW61" s="91"/>
      <c r="BX61" s="90"/>
      <c r="BY61" s="79"/>
      <c r="BZ61" s="91"/>
      <c r="CA61" s="90"/>
      <c r="CB61" s="80"/>
      <c r="CC61" s="78"/>
      <c r="CD61" s="79"/>
      <c r="CE61" s="91"/>
      <c r="CF61" s="90"/>
      <c r="CG61" s="79"/>
      <c r="CH61" s="91"/>
      <c r="CI61" s="90"/>
      <c r="CJ61" s="80"/>
      <c r="CK61" s="78"/>
      <c r="CL61" s="79"/>
      <c r="CM61" s="91"/>
      <c r="CN61" s="90"/>
      <c r="CO61" s="79"/>
      <c r="CP61" s="91"/>
      <c r="CQ61" s="90"/>
      <c r="CR61" s="80"/>
      <c r="CS61" s="78"/>
      <c r="CT61" s="79"/>
      <c r="CU61" s="91"/>
      <c r="CV61" s="90"/>
      <c r="CW61" s="79"/>
      <c r="CX61" s="91"/>
      <c r="CY61" s="90"/>
      <c r="CZ61" s="80"/>
      <c r="DA61" s="134">
        <f t="shared" si="7"/>
        <v>3</v>
      </c>
      <c r="DB61" s="135"/>
      <c r="DC61" s="135"/>
      <c r="DD61" s="135"/>
      <c r="DE61" s="135"/>
      <c r="DF61" s="136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80"/>
    </row>
    <row r="62" spans="1:131" s="8" customFormat="1" ht="30.75" customHeight="1">
      <c r="A62" s="94" t="s">
        <v>122</v>
      </c>
      <c r="B62" s="95"/>
      <c r="C62" s="96"/>
      <c r="D62" s="126" t="s">
        <v>116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8"/>
      <c r="U62" s="116">
        <v>2</v>
      </c>
      <c r="V62" s="117"/>
      <c r="W62" s="117"/>
      <c r="X62" s="118"/>
      <c r="Y62" s="118"/>
      <c r="Z62" s="118"/>
      <c r="AA62" s="103"/>
      <c r="AB62" s="101"/>
      <c r="AC62" s="104"/>
      <c r="AD62" s="78">
        <f t="shared" si="8"/>
        <v>90</v>
      </c>
      <c r="AE62" s="79"/>
      <c r="AF62" s="79"/>
      <c r="AG62" s="91"/>
      <c r="AH62" s="90">
        <f t="shared" si="9"/>
        <v>32</v>
      </c>
      <c r="AI62" s="79"/>
      <c r="AJ62" s="79"/>
      <c r="AK62" s="91"/>
      <c r="AL62" s="90">
        <v>20</v>
      </c>
      <c r="AM62" s="79"/>
      <c r="AN62" s="79"/>
      <c r="AO62" s="91"/>
      <c r="AP62" s="90"/>
      <c r="AQ62" s="79"/>
      <c r="AR62" s="79"/>
      <c r="AS62" s="91"/>
      <c r="AT62" s="39">
        <v>12</v>
      </c>
      <c r="AU62" s="90"/>
      <c r="AV62" s="80"/>
      <c r="AW62" s="78"/>
      <c r="AX62" s="79"/>
      <c r="AY62" s="91"/>
      <c r="AZ62" s="90"/>
      <c r="BA62" s="79"/>
      <c r="BB62" s="91"/>
      <c r="BC62" s="90"/>
      <c r="BD62" s="80"/>
      <c r="BE62" s="78">
        <v>90</v>
      </c>
      <c r="BF62" s="79"/>
      <c r="BG62" s="91"/>
      <c r="BH62" s="90">
        <v>32</v>
      </c>
      <c r="BI62" s="79"/>
      <c r="BJ62" s="91"/>
      <c r="BK62" s="90">
        <v>3</v>
      </c>
      <c r="BL62" s="80"/>
      <c r="BM62" s="78"/>
      <c r="BN62" s="79"/>
      <c r="BO62" s="91"/>
      <c r="BP62" s="90"/>
      <c r="BQ62" s="79"/>
      <c r="BR62" s="91"/>
      <c r="BS62" s="90"/>
      <c r="BT62" s="80"/>
      <c r="BU62" s="78"/>
      <c r="BV62" s="79"/>
      <c r="BW62" s="91"/>
      <c r="BX62" s="90"/>
      <c r="BY62" s="79"/>
      <c r="BZ62" s="91"/>
      <c r="CA62" s="90"/>
      <c r="CB62" s="80"/>
      <c r="CC62" s="78"/>
      <c r="CD62" s="79"/>
      <c r="CE62" s="91"/>
      <c r="CF62" s="90"/>
      <c r="CG62" s="79"/>
      <c r="CH62" s="91"/>
      <c r="CI62" s="90"/>
      <c r="CJ62" s="80"/>
      <c r="CK62" s="78"/>
      <c r="CL62" s="79"/>
      <c r="CM62" s="91"/>
      <c r="CN62" s="90"/>
      <c r="CO62" s="79"/>
      <c r="CP62" s="91"/>
      <c r="CQ62" s="90"/>
      <c r="CR62" s="80"/>
      <c r="CS62" s="78"/>
      <c r="CT62" s="79"/>
      <c r="CU62" s="91"/>
      <c r="CV62" s="90"/>
      <c r="CW62" s="79"/>
      <c r="CX62" s="91"/>
      <c r="CY62" s="90"/>
      <c r="CZ62" s="80"/>
      <c r="DA62" s="134">
        <f t="shared" si="7"/>
        <v>3</v>
      </c>
      <c r="DB62" s="135"/>
      <c r="DC62" s="135"/>
      <c r="DD62" s="135"/>
      <c r="DE62" s="135"/>
      <c r="DF62" s="136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80"/>
    </row>
    <row r="63" spans="1:131" s="9" customFormat="1" ht="57.75" customHeight="1">
      <c r="A63" s="110" t="s">
        <v>109</v>
      </c>
      <c r="B63" s="111"/>
      <c r="C63" s="112"/>
      <c r="D63" s="499" t="s">
        <v>178</v>
      </c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1"/>
      <c r="U63" s="122"/>
      <c r="V63" s="108"/>
      <c r="W63" s="123"/>
      <c r="X63" s="119"/>
      <c r="Y63" s="120"/>
      <c r="Z63" s="503"/>
      <c r="AA63" s="40"/>
      <c r="AB63" s="41"/>
      <c r="AC63" s="42"/>
      <c r="AD63" s="78">
        <f>SUM(AD64:AG65)</f>
        <v>180</v>
      </c>
      <c r="AE63" s="79"/>
      <c r="AF63" s="79"/>
      <c r="AG63" s="91"/>
      <c r="AH63" s="90">
        <f>SUM(AH64:AK65)</f>
        <v>64</v>
      </c>
      <c r="AI63" s="79"/>
      <c r="AJ63" s="79"/>
      <c r="AK63" s="91"/>
      <c r="AL63" s="90">
        <f>SUM(AL64:AO65)</f>
        <v>18</v>
      </c>
      <c r="AM63" s="79"/>
      <c r="AN63" s="79"/>
      <c r="AO63" s="91"/>
      <c r="AP63" s="90">
        <f>SUM(AP64:AS65)</f>
        <v>46</v>
      </c>
      <c r="AQ63" s="79"/>
      <c r="AR63" s="79"/>
      <c r="AS63" s="91"/>
      <c r="AT63" s="39">
        <f>SUM(AT64:AT65)</f>
        <v>0</v>
      </c>
      <c r="AU63" s="90">
        <f>SUM(AU64:AV65)</f>
        <v>0</v>
      </c>
      <c r="AV63" s="80"/>
      <c r="AW63" s="122">
        <f>SUM(AW64:AY65)</f>
        <v>90</v>
      </c>
      <c r="AX63" s="108"/>
      <c r="AY63" s="123"/>
      <c r="AZ63" s="124">
        <f>SUM(AZ64:BB65)</f>
        <v>32</v>
      </c>
      <c r="BA63" s="108"/>
      <c r="BB63" s="123"/>
      <c r="BC63" s="124">
        <f>SUM(BC64:BD65)</f>
        <v>3</v>
      </c>
      <c r="BD63" s="109"/>
      <c r="BE63" s="122">
        <f>SUM(BE64:BG65)</f>
        <v>0</v>
      </c>
      <c r="BF63" s="108"/>
      <c r="BG63" s="123"/>
      <c r="BH63" s="124">
        <f>SUM(BH64:BJ65)</f>
        <v>0</v>
      </c>
      <c r="BI63" s="108"/>
      <c r="BJ63" s="123"/>
      <c r="BK63" s="124">
        <f>SUM(BK64:BL65)</f>
        <v>0</v>
      </c>
      <c r="BL63" s="109"/>
      <c r="BM63" s="122">
        <f>SUM(BM64:BO65)</f>
        <v>90</v>
      </c>
      <c r="BN63" s="108"/>
      <c r="BO63" s="123"/>
      <c r="BP63" s="124">
        <f>SUM(BP64:BR65)</f>
        <v>32</v>
      </c>
      <c r="BQ63" s="108"/>
      <c r="BR63" s="123"/>
      <c r="BS63" s="124">
        <f>SUM(BS64:BT65)</f>
        <v>3</v>
      </c>
      <c r="BT63" s="109"/>
      <c r="BU63" s="122">
        <f>SUM(BU64:BW65)</f>
        <v>0</v>
      </c>
      <c r="BV63" s="108"/>
      <c r="BW63" s="123"/>
      <c r="BX63" s="124">
        <f>SUM(BX64:BZ65)</f>
        <v>0</v>
      </c>
      <c r="BY63" s="108"/>
      <c r="BZ63" s="123"/>
      <c r="CA63" s="124">
        <f>SUM(CA64:CB65)</f>
        <v>0</v>
      </c>
      <c r="CB63" s="109"/>
      <c r="CC63" s="122">
        <f>SUM(CC64:CE65)</f>
        <v>0</v>
      </c>
      <c r="CD63" s="108"/>
      <c r="CE63" s="123"/>
      <c r="CF63" s="124">
        <f>SUM(CF64:CH65)</f>
        <v>0</v>
      </c>
      <c r="CG63" s="108"/>
      <c r="CH63" s="123"/>
      <c r="CI63" s="124">
        <f>SUM(CI64:CJ65)</f>
        <v>0</v>
      </c>
      <c r="CJ63" s="109"/>
      <c r="CK63" s="122">
        <f>SUM(CK64:CM65)</f>
        <v>0</v>
      </c>
      <c r="CL63" s="108"/>
      <c r="CM63" s="123"/>
      <c r="CN63" s="124">
        <f>SUM(CN64:CP65)</f>
        <v>0</v>
      </c>
      <c r="CO63" s="108"/>
      <c r="CP63" s="123"/>
      <c r="CQ63" s="124">
        <f>SUM(CQ64:CR65)</f>
        <v>0</v>
      </c>
      <c r="CR63" s="109"/>
      <c r="CS63" s="122">
        <f>SUM(CS64:CU65)</f>
        <v>0</v>
      </c>
      <c r="CT63" s="108"/>
      <c r="CU63" s="123"/>
      <c r="CV63" s="124">
        <f>SUM(CV64:CX65)</f>
        <v>0</v>
      </c>
      <c r="CW63" s="108"/>
      <c r="CX63" s="123"/>
      <c r="CY63" s="124">
        <f>SUM(CY64:CZ65)</f>
        <v>0</v>
      </c>
      <c r="CZ63" s="109"/>
      <c r="DA63" s="134"/>
      <c r="DB63" s="135"/>
      <c r="DC63" s="135"/>
      <c r="DD63" s="135"/>
      <c r="DE63" s="135"/>
      <c r="DF63" s="136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80"/>
    </row>
    <row r="64" spans="1:131" s="8" customFormat="1" ht="51.75" customHeight="1">
      <c r="A64" s="94" t="s">
        <v>123</v>
      </c>
      <c r="B64" s="95"/>
      <c r="C64" s="96"/>
      <c r="D64" s="97" t="s">
        <v>179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/>
      <c r="U64" s="78"/>
      <c r="V64" s="79"/>
      <c r="W64" s="91"/>
      <c r="X64" s="103"/>
      <c r="Y64" s="101"/>
      <c r="Z64" s="102"/>
      <c r="AA64" s="103">
        <v>1</v>
      </c>
      <c r="AB64" s="101"/>
      <c r="AC64" s="104"/>
      <c r="AD64" s="78">
        <f aca="true" t="shared" si="10" ref="AD64:AD73">AW64+BE64+BM64+BU64+CC64+CK64+CS64</f>
        <v>90</v>
      </c>
      <c r="AE64" s="79"/>
      <c r="AF64" s="79"/>
      <c r="AG64" s="91"/>
      <c r="AH64" s="90">
        <f aca="true" t="shared" si="11" ref="AH64:AH73">AZ64+BH64+BX64+BP64+CF64+CN64+CV64</f>
        <v>32</v>
      </c>
      <c r="AI64" s="79"/>
      <c r="AJ64" s="79"/>
      <c r="AK64" s="91"/>
      <c r="AL64" s="90"/>
      <c r="AM64" s="79"/>
      <c r="AN64" s="79"/>
      <c r="AO64" s="91"/>
      <c r="AP64" s="90">
        <v>32</v>
      </c>
      <c r="AQ64" s="79"/>
      <c r="AR64" s="79"/>
      <c r="AS64" s="91"/>
      <c r="AT64" s="39"/>
      <c r="AU64" s="90"/>
      <c r="AV64" s="80"/>
      <c r="AW64" s="78">
        <v>90</v>
      </c>
      <c r="AX64" s="79"/>
      <c r="AY64" s="91"/>
      <c r="AZ64" s="90">
        <v>32</v>
      </c>
      <c r="BA64" s="79"/>
      <c r="BB64" s="91"/>
      <c r="BC64" s="90">
        <v>3</v>
      </c>
      <c r="BD64" s="80"/>
      <c r="BE64" s="78"/>
      <c r="BF64" s="79"/>
      <c r="BG64" s="91"/>
      <c r="BH64" s="90"/>
      <c r="BI64" s="79"/>
      <c r="BJ64" s="91"/>
      <c r="BK64" s="90"/>
      <c r="BL64" s="80"/>
      <c r="BM64" s="78"/>
      <c r="BN64" s="79"/>
      <c r="BO64" s="91"/>
      <c r="BP64" s="90"/>
      <c r="BQ64" s="79"/>
      <c r="BR64" s="91"/>
      <c r="BS64" s="90"/>
      <c r="BT64" s="80"/>
      <c r="BU64" s="78"/>
      <c r="BV64" s="79"/>
      <c r="BW64" s="91"/>
      <c r="BX64" s="90"/>
      <c r="BY64" s="79"/>
      <c r="BZ64" s="91"/>
      <c r="CA64" s="90"/>
      <c r="CB64" s="80"/>
      <c r="CC64" s="78"/>
      <c r="CD64" s="79"/>
      <c r="CE64" s="91"/>
      <c r="CF64" s="90"/>
      <c r="CG64" s="79"/>
      <c r="CH64" s="91"/>
      <c r="CI64" s="90"/>
      <c r="CJ64" s="80"/>
      <c r="CK64" s="78"/>
      <c r="CL64" s="79"/>
      <c r="CM64" s="91"/>
      <c r="CN64" s="90"/>
      <c r="CO64" s="79"/>
      <c r="CP64" s="91"/>
      <c r="CQ64" s="90"/>
      <c r="CR64" s="80"/>
      <c r="CS64" s="78"/>
      <c r="CT64" s="79"/>
      <c r="CU64" s="91"/>
      <c r="CV64" s="90"/>
      <c r="CW64" s="79"/>
      <c r="CX64" s="91"/>
      <c r="CY64" s="90"/>
      <c r="CZ64" s="80"/>
      <c r="DA64" s="134"/>
      <c r="DB64" s="135"/>
      <c r="DC64" s="135"/>
      <c r="DD64" s="135"/>
      <c r="DE64" s="135"/>
      <c r="DF64" s="136"/>
      <c r="DG64" s="79" t="s">
        <v>130</v>
      </c>
      <c r="DH64" s="79"/>
      <c r="DI64" s="79" t="e">
        <f>BC64+BK64+BS64+CA64+CI64+CQ64+CY64+DG64+#REF!</f>
        <v>#VALUE!</v>
      </c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80"/>
    </row>
    <row r="65" spans="1:131" s="8" customFormat="1" ht="54.75" customHeight="1">
      <c r="A65" s="94" t="s">
        <v>124</v>
      </c>
      <c r="B65" s="95"/>
      <c r="C65" s="96"/>
      <c r="D65" s="97" t="s">
        <v>310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9"/>
      <c r="U65" s="78"/>
      <c r="V65" s="79"/>
      <c r="W65" s="91"/>
      <c r="X65" s="103"/>
      <c r="Y65" s="101"/>
      <c r="Z65" s="102"/>
      <c r="AA65" s="103" t="s">
        <v>68</v>
      </c>
      <c r="AB65" s="101"/>
      <c r="AC65" s="104"/>
      <c r="AD65" s="78">
        <f t="shared" si="10"/>
        <v>90</v>
      </c>
      <c r="AE65" s="79"/>
      <c r="AF65" s="79"/>
      <c r="AG65" s="91"/>
      <c r="AH65" s="90">
        <f t="shared" si="11"/>
        <v>32</v>
      </c>
      <c r="AI65" s="79"/>
      <c r="AJ65" s="79"/>
      <c r="AK65" s="91"/>
      <c r="AL65" s="90">
        <v>18</v>
      </c>
      <c r="AM65" s="79"/>
      <c r="AN65" s="79"/>
      <c r="AO65" s="91"/>
      <c r="AP65" s="90">
        <v>14</v>
      </c>
      <c r="AQ65" s="79"/>
      <c r="AR65" s="79"/>
      <c r="AS65" s="91"/>
      <c r="AT65" s="39"/>
      <c r="AU65" s="90"/>
      <c r="AV65" s="80"/>
      <c r="AW65" s="78"/>
      <c r="AX65" s="79"/>
      <c r="AY65" s="91"/>
      <c r="AZ65" s="90"/>
      <c r="BA65" s="79"/>
      <c r="BB65" s="91"/>
      <c r="BC65" s="90"/>
      <c r="BD65" s="80"/>
      <c r="BE65" s="78"/>
      <c r="BF65" s="79"/>
      <c r="BG65" s="91"/>
      <c r="BH65" s="90"/>
      <c r="BI65" s="79"/>
      <c r="BJ65" s="91"/>
      <c r="BK65" s="90"/>
      <c r="BL65" s="80"/>
      <c r="BM65" s="78">
        <v>90</v>
      </c>
      <c r="BN65" s="79"/>
      <c r="BO65" s="91"/>
      <c r="BP65" s="90">
        <v>32</v>
      </c>
      <c r="BQ65" s="79"/>
      <c r="BR65" s="91"/>
      <c r="BS65" s="90">
        <v>3</v>
      </c>
      <c r="BT65" s="80"/>
      <c r="BU65" s="78"/>
      <c r="BV65" s="79"/>
      <c r="BW65" s="91"/>
      <c r="BX65" s="90"/>
      <c r="BY65" s="79"/>
      <c r="BZ65" s="91"/>
      <c r="CA65" s="90"/>
      <c r="CB65" s="80"/>
      <c r="CC65" s="78"/>
      <c r="CD65" s="79"/>
      <c r="CE65" s="91"/>
      <c r="CF65" s="90"/>
      <c r="CG65" s="79"/>
      <c r="CH65" s="91"/>
      <c r="CI65" s="90"/>
      <c r="CJ65" s="80"/>
      <c r="CK65" s="78"/>
      <c r="CL65" s="79"/>
      <c r="CM65" s="91"/>
      <c r="CN65" s="90"/>
      <c r="CO65" s="79"/>
      <c r="CP65" s="91"/>
      <c r="CQ65" s="90"/>
      <c r="CR65" s="80"/>
      <c r="CS65" s="78"/>
      <c r="CT65" s="79"/>
      <c r="CU65" s="91"/>
      <c r="CV65" s="90"/>
      <c r="CW65" s="79"/>
      <c r="CX65" s="91"/>
      <c r="CY65" s="90"/>
      <c r="CZ65" s="80"/>
      <c r="DA65" s="134"/>
      <c r="DB65" s="135"/>
      <c r="DC65" s="135"/>
      <c r="DD65" s="135"/>
      <c r="DE65" s="135"/>
      <c r="DF65" s="136"/>
      <c r="DG65" s="79" t="s">
        <v>142</v>
      </c>
      <c r="DH65" s="79"/>
      <c r="DI65" s="79" t="e">
        <f>BC65+BK65+BS65+CA65+CI65+CQ65+CY65+DG65+#REF!</f>
        <v>#VALUE!</v>
      </c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80"/>
    </row>
    <row r="66" spans="1:131" s="8" customFormat="1" ht="27.75" customHeight="1">
      <c r="A66" s="94" t="s">
        <v>110</v>
      </c>
      <c r="B66" s="111"/>
      <c r="C66" s="112"/>
      <c r="D66" s="499" t="s">
        <v>186</v>
      </c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1"/>
      <c r="U66" s="502"/>
      <c r="V66" s="120"/>
      <c r="W66" s="503"/>
      <c r="X66" s="119" t="s">
        <v>278</v>
      </c>
      <c r="Y66" s="120"/>
      <c r="Z66" s="503"/>
      <c r="AA66" s="119"/>
      <c r="AB66" s="120"/>
      <c r="AC66" s="121"/>
      <c r="AD66" s="122">
        <f t="shared" si="10"/>
        <v>270</v>
      </c>
      <c r="AE66" s="108"/>
      <c r="AF66" s="108"/>
      <c r="AG66" s="123"/>
      <c r="AH66" s="124">
        <f t="shared" si="11"/>
        <v>96</v>
      </c>
      <c r="AI66" s="108"/>
      <c r="AJ66" s="108"/>
      <c r="AK66" s="123"/>
      <c r="AL66" s="124"/>
      <c r="AM66" s="108"/>
      <c r="AN66" s="108"/>
      <c r="AO66" s="123"/>
      <c r="AP66" s="124">
        <v>16</v>
      </c>
      <c r="AQ66" s="108"/>
      <c r="AR66" s="108"/>
      <c r="AS66" s="123"/>
      <c r="AT66" s="38"/>
      <c r="AU66" s="124">
        <v>80</v>
      </c>
      <c r="AV66" s="109"/>
      <c r="AW66" s="122">
        <v>45</v>
      </c>
      <c r="AX66" s="108"/>
      <c r="AY66" s="123"/>
      <c r="AZ66" s="124">
        <v>16</v>
      </c>
      <c r="BA66" s="108"/>
      <c r="BB66" s="123"/>
      <c r="BC66" s="124"/>
      <c r="BD66" s="109"/>
      <c r="BE66" s="122">
        <v>45</v>
      </c>
      <c r="BF66" s="108"/>
      <c r="BG66" s="123"/>
      <c r="BH66" s="124">
        <v>16</v>
      </c>
      <c r="BI66" s="108"/>
      <c r="BJ66" s="123"/>
      <c r="BK66" s="124">
        <v>3</v>
      </c>
      <c r="BL66" s="109"/>
      <c r="BM66" s="122">
        <v>45</v>
      </c>
      <c r="BN66" s="108"/>
      <c r="BO66" s="123"/>
      <c r="BP66" s="124">
        <v>16</v>
      </c>
      <c r="BQ66" s="108"/>
      <c r="BR66" s="123"/>
      <c r="BS66" s="124"/>
      <c r="BT66" s="109"/>
      <c r="BU66" s="122">
        <v>45</v>
      </c>
      <c r="BV66" s="108"/>
      <c r="BW66" s="123"/>
      <c r="BX66" s="124">
        <v>16</v>
      </c>
      <c r="BY66" s="108"/>
      <c r="BZ66" s="123"/>
      <c r="CA66" s="124">
        <v>3</v>
      </c>
      <c r="CB66" s="109"/>
      <c r="CC66" s="122">
        <v>90</v>
      </c>
      <c r="CD66" s="108"/>
      <c r="CE66" s="123"/>
      <c r="CF66" s="124">
        <v>32</v>
      </c>
      <c r="CG66" s="108"/>
      <c r="CH66" s="123"/>
      <c r="CI66" s="124">
        <v>3</v>
      </c>
      <c r="CJ66" s="109"/>
      <c r="CK66" s="122"/>
      <c r="CL66" s="108"/>
      <c r="CM66" s="123"/>
      <c r="CN66" s="124"/>
      <c r="CO66" s="108"/>
      <c r="CP66" s="123"/>
      <c r="CQ66" s="124"/>
      <c r="CR66" s="109"/>
      <c r="CS66" s="122"/>
      <c r="CT66" s="108"/>
      <c r="CU66" s="123"/>
      <c r="CV66" s="124"/>
      <c r="CW66" s="108"/>
      <c r="CX66" s="123"/>
      <c r="CY66" s="124"/>
      <c r="CZ66" s="109"/>
      <c r="DA66" s="105"/>
      <c r="DB66" s="106"/>
      <c r="DC66" s="106"/>
      <c r="DD66" s="106"/>
      <c r="DE66" s="106"/>
      <c r="DF66" s="107"/>
      <c r="DG66" s="79" t="s">
        <v>147</v>
      </c>
      <c r="DH66" s="79"/>
      <c r="DI66" s="79" t="e">
        <f>BC66+BK66+BS66+CA66+CI66+CQ66+CY66+DG66+#REF!</f>
        <v>#VALUE!</v>
      </c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80"/>
    </row>
    <row r="67" spans="1:131" s="8" customFormat="1" ht="33" customHeight="1">
      <c r="A67" s="110" t="s">
        <v>111</v>
      </c>
      <c r="B67" s="95"/>
      <c r="C67" s="96"/>
      <c r="D67" s="499" t="s">
        <v>180</v>
      </c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1"/>
      <c r="U67" s="502"/>
      <c r="V67" s="120"/>
      <c r="W67" s="503"/>
      <c r="X67" s="119" t="s">
        <v>277</v>
      </c>
      <c r="Y67" s="120"/>
      <c r="Z67" s="503"/>
      <c r="AA67" s="119"/>
      <c r="AB67" s="120"/>
      <c r="AC67" s="121"/>
      <c r="AD67" s="122">
        <f t="shared" si="10"/>
        <v>216</v>
      </c>
      <c r="AE67" s="108"/>
      <c r="AF67" s="108"/>
      <c r="AG67" s="123"/>
      <c r="AH67" s="124">
        <f t="shared" si="11"/>
        <v>128</v>
      </c>
      <c r="AI67" s="108"/>
      <c r="AJ67" s="108"/>
      <c r="AK67" s="123"/>
      <c r="AL67" s="124">
        <f>BD67+BL67+CB67+BT67+CJ67+CR67+CZ67</f>
        <v>0</v>
      </c>
      <c r="AM67" s="108"/>
      <c r="AN67" s="108"/>
      <c r="AO67" s="123"/>
      <c r="AP67" s="124">
        <f>BH67+BP67+CF67+BX67+CN67+CV67+DD67</f>
        <v>128</v>
      </c>
      <c r="AQ67" s="108"/>
      <c r="AR67" s="108"/>
      <c r="AS67" s="123"/>
      <c r="AT67" s="38">
        <f>SUM(AT68:AT69)</f>
        <v>0</v>
      </c>
      <c r="AU67" s="124">
        <f>SUM(AU68:AV69)</f>
        <v>0</v>
      </c>
      <c r="AV67" s="109"/>
      <c r="AW67" s="122">
        <f>SUM(AW68:AY69)</f>
        <v>0</v>
      </c>
      <c r="AX67" s="108"/>
      <c r="AY67" s="123"/>
      <c r="AZ67" s="124">
        <f>SUM(AZ68:BB69)</f>
        <v>0</v>
      </c>
      <c r="BA67" s="108"/>
      <c r="BB67" s="123"/>
      <c r="BC67" s="124">
        <f>SUM(BC68:BD69)</f>
        <v>0</v>
      </c>
      <c r="BD67" s="109"/>
      <c r="BE67" s="122">
        <f>SUM(BE68:BG69)</f>
        <v>0</v>
      </c>
      <c r="BF67" s="108"/>
      <c r="BG67" s="123"/>
      <c r="BH67" s="124">
        <f>SUM(BH68:BJ69)</f>
        <v>0</v>
      </c>
      <c r="BI67" s="108"/>
      <c r="BJ67" s="123"/>
      <c r="BK67" s="124">
        <f>SUM(BK68:BL69)</f>
        <v>0</v>
      </c>
      <c r="BL67" s="109"/>
      <c r="BM67" s="122">
        <f>SUM(BM68:BO69)</f>
        <v>0</v>
      </c>
      <c r="BN67" s="108"/>
      <c r="BO67" s="123"/>
      <c r="BP67" s="124">
        <f>SUM(BP68:BR69)</f>
        <v>0</v>
      </c>
      <c r="BQ67" s="108"/>
      <c r="BR67" s="123"/>
      <c r="BS67" s="124">
        <f>SUM(BS68:BT69)</f>
        <v>0</v>
      </c>
      <c r="BT67" s="109"/>
      <c r="BU67" s="122">
        <f>SUM(BU68:BW69)</f>
        <v>0</v>
      </c>
      <c r="BV67" s="108"/>
      <c r="BW67" s="123"/>
      <c r="BX67" s="124">
        <f>SUM(BX68:BZ69)</f>
        <v>0</v>
      </c>
      <c r="BY67" s="108"/>
      <c r="BZ67" s="123"/>
      <c r="CA67" s="124">
        <f>SUM(CA68:CB69)</f>
        <v>0</v>
      </c>
      <c r="CB67" s="109"/>
      <c r="CC67" s="122">
        <f>SUM(CC68:CE69)</f>
        <v>0</v>
      </c>
      <c r="CD67" s="108"/>
      <c r="CE67" s="123"/>
      <c r="CF67" s="124">
        <f>SUM(CF68:CH69)</f>
        <v>0</v>
      </c>
      <c r="CG67" s="108"/>
      <c r="CH67" s="123"/>
      <c r="CI67" s="124">
        <f>SUM(CI68:CJ69)</f>
        <v>0</v>
      </c>
      <c r="CJ67" s="109"/>
      <c r="CK67" s="122">
        <f>SUM(CK68:CM69)</f>
        <v>108</v>
      </c>
      <c r="CL67" s="108"/>
      <c r="CM67" s="123"/>
      <c r="CN67" s="124">
        <f>SUM(CN68:CP69)</f>
        <v>64</v>
      </c>
      <c r="CO67" s="108"/>
      <c r="CP67" s="123"/>
      <c r="CQ67" s="124">
        <v>3</v>
      </c>
      <c r="CR67" s="109"/>
      <c r="CS67" s="122">
        <f>SUM(CS68:CU69)</f>
        <v>108</v>
      </c>
      <c r="CT67" s="108"/>
      <c r="CU67" s="123"/>
      <c r="CV67" s="124">
        <f>SUM(CV68:CX69)</f>
        <v>64</v>
      </c>
      <c r="CW67" s="108"/>
      <c r="CX67" s="123"/>
      <c r="CY67" s="124">
        <v>3</v>
      </c>
      <c r="CZ67" s="109"/>
      <c r="DA67" s="105"/>
      <c r="DB67" s="106"/>
      <c r="DC67" s="106"/>
      <c r="DD67" s="106"/>
      <c r="DE67" s="106"/>
      <c r="DF67" s="107"/>
      <c r="DG67" s="79"/>
      <c r="DH67" s="79"/>
      <c r="DI67" s="79" t="e">
        <f>BC67+BK67+BS67+CA67+CI67+CQ67+CY67+DG67+#REF!</f>
        <v>#REF!</v>
      </c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80"/>
    </row>
    <row r="68" spans="1:131" s="8" customFormat="1" ht="30" customHeight="1">
      <c r="A68" s="94" t="s">
        <v>281</v>
      </c>
      <c r="B68" s="95"/>
      <c r="C68" s="96"/>
      <c r="D68" s="97" t="s">
        <v>181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/>
      <c r="U68" s="100"/>
      <c r="V68" s="101"/>
      <c r="W68" s="102"/>
      <c r="X68" s="103"/>
      <c r="Y68" s="101"/>
      <c r="Z68" s="102"/>
      <c r="AA68" s="103"/>
      <c r="AB68" s="101"/>
      <c r="AC68" s="104"/>
      <c r="AD68" s="78">
        <f t="shared" si="10"/>
        <v>108</v>
      </c>
      <c r="AE68" s="79"/>
      <c r="AF68" s="79"/>
      <c r="AG68" s="91"/>
      <c r="AH68" s="90">
        <f t="shared" si="11"/>
        <v>64</v>
      </c>
      <c r="AI68" s="79"/>
      <c r="AJ68" s="79"/>
      <c r="AK68" s="91"/>
      <c r="AL68" s="90"/>
      <c r="AM68" s="79"/>
      <c r="AN68" s="79"/>
      <c r="AO68" s="91"/>
      <c r="AP68" s="90">
        <v>64</v>
      </c>
      <c r="AQ68" s="79"/>
      <c r="AR68" s="79"/>
      <c r="AS68" s="91"/>
      <c r="AT68" s="39"/>
      <c r="AU68" s="90"/>
      <c r="AV68" s="80"/>
      <c r="AW68" s="78"/>
      <c r="AX68" s="79"/>
      <c r="AY68" s="91"/>
      <c r="AZ68" s="90">
        <f>SUM(BC68:BD69)</f>
        <v>0</v>
      </c>
      <c r="BA68" s="79"/>
      <c r="BB68" s="91"/>
      <c r="BC68" s="90"/>
      <c r="BD68" s="80"/>
      <c r="BE68" s="134"/>
      <c r="BF68" s="135"/>
      <c r="BG68" s="135"/>
      <c r="BH68" s="90"/>
      <c r="BI68" s="79"/>
      <c r="BJ68" s="91"/>
      <c r="BK68" s="90"/>
      <c r="BL68" s="80"/>
      <c r="BM68" s="78"/>
      <c r="BN68" s="79"/>
      <c r="BO68" s="91"/>
      <c r="BP68" s="90"/>
      <c r="BQ68" s="79"/>
      <c r="BR68" s="91"/>
      <c r="BS68" s="90"/>
      <c r="BT68" s="80"/>
      <c r="BU68" s="78"/>
      <c r="BV68" s="79"/>
      <c r="BW68" s="91"/>
      <c r="BX68" s="90"/>
      <c r="BY68" s="79"/>
      <c r="BZ68" s="91"/>
      <c r="CA68" s="90"/>
      <c r="CB68" s="80"/>
      <c r="CC68" s="78"/>
      <c r="CD68" s="79"/>
      <c r="CE68" s="91"/>
      <c r="CF68" s="90"/>
      <c r="CG68" s="79"/>
      <c r="CH68" s="91"/>
      <c r="CI68" s="90"/>
      <c r="CJ68" s="80"/>
      <c r="CK68" s="78">
        <v>54</v>
      </c>
      <c r="CL68" s="79"/>
      <c r="CM68" s="91"/>
      <c r="CN68" s="90">
        <v>32</v>
      </c>
      <c r="CO68" s="79"/>
      <c r="CP68" s="91"/>
      <c r="CQ68" s="90"/>
      <c r="CR68" s="80"/>
      <c r="CS68" s="78">
        <v>54</v>
      </c>
      <c r="CT68" s="79"/>
      <c r="CU68" s="91"/>
      <c r="CV68" s="90">
        <v>32</v>
      </c>
      <c r="CW68" s="79"/>
      <c r="CX68" s="91"/>
      <c r="CY68" s="90"/>
      <c r="CZ68" s="80"/>
      <c r="DA68" s="134"/>
      <c r="DB68" s="135"/>
      <c r="DC68" s="135"/>
      <c r="DD68" s="135"/>
      <c r="DE68" s="135"/>
      <c r="DF68" s="136"/>
      <c r="DG68" s="79" t="s">
        <v>144</v>
      </c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80"/>
    </row>
    <row r="69" spans="1:131" s="8" customFormat="1" ht="33" customHeight="1">
      <c r="A69" s="94" t="s">
        <v>282</v>
      </c>
      <c r="B69" s="95"/>
      <c r="C69" s="96"/>
      <c r="D69" s="97" t="s">
        <v>183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/>
      <c r="U69" s="100"/>
      <c r="V69" s="101"/>
      <c r="W69" s="102"/>
      <c r="X69" s="103"/>
      <c r="Y69" s="101"/>
      <c r="Z69" s="102"/>
      <c r="AA69" s="103"/>
      <c r="AB69" s="101"/>
      <c r="AC69" s="104"/>
      <c r="AD69" s="78">
        <f t="shared" si="10"/>
        <v>108</v>
      </c>
      <c r="AE69" s="79"/>
      <c r="AF69" s="79"/>
      <c r="AG69" s="91"/>
      <c r="AH69" s="90">
        <f t="shared" si="11"/>
        <v>64</v>
      </c>
      <c r="AI69" s="79"/>
      <c r="AJ69" s="79"/>
      <c r="AK69" s="91"/>
      <c r="AL69" s="90"/>
      <c r="AM69" s="79"/>
      <c r="AN69" s="79"/>
      <c r="AO69" s="91"/>
      <c r="AP69" s="90">
        <v>64</v>
      </c>
      <c r="AQ69" s="79"/>
      <c r="AR69" s="79"/>
      <c r="AS69" s="91"/>
      <c r="AT69" s="39"/>
      <c r="AU69" s="90"/>
      <c r="AV69" s="80"/>
      <c r="AW69" s="78"/>
      <c r="AX69" s="79"/>
      <c r="AY69" s="91"/>
      <c r="AZ69" s="90"/>
      <c r="BA69" s="79"/>
      <c r="BB69" s="91"/>
      <c r="BC69" s="90"/>
      <c r="BD69" s="80"/>
      <c r="BE69" s="134"/>
      <c r="BF69" s="135"/>
      <c r="BG69" s="135"/>
      <c r="BH69" s="90"/>
      <c r="BI69" s="79"/>
      <c r="BJ69" s="91"/>
      <c r="BK69" s="90"/>
      <c r="BL69" s="80"/>
      <c r="BM69" s="78"/>
      <c r="BN69" s="79"/>
      <c r="BO69" s="91"/>
      <c r="BP69" s="90"/>
      <c r="BQ69" s="79"/>
      <c r="BR69" s="91"/>
      <c r="BS69" s="90"/>
      <c r="BT69" s="80"/>
      <c r="BU69" s="78"/>
      <c r="BV69" s="79"/>
      <c r="BW69" s="91"/>
      <c r="BX69" s="90"/>
      <c r="BY69" s="79"/>
      <c r="BZ69" s="91"/>
      <c r="CA69" s="90"/>
      <c r="CB69" s="80"/>
      <c r="CC69" s="78"/>
      <c r="CD69" s="79"/>
      <c r="CE69" s="91"/>
      <c r="CF69" s="90"/>
      <c r="CG69" s="79"/>
      <c r="CH69" s="91"/>
      <c r="CI69" s="90"/>
      <c r="CJ69" s="80"/>
      <c r="CK69" s="78">
        <v>54</v>
      </c>
      <c r="CL69" s="79"/>
      <c r="CM69" s="91"/>
      <c r="CN69" s="90">
        <v>32</v>
      </c>
      <c r="CO69" s="79"/>
      <c r="CP69" s="91"/>
      <c r="CQ69" s="90"/>
      <c r="CR69" s="80"/>
      <c r="CS69" s="78">
        <v>54</v>
      </c>
      <c r="CT69" s="79"/>
      <c r="CU69" s="91"/>
      <c r="CV69" s="90">
        <v>32</v>
      </c>
      <c r="CW69" s="79"/>
      <c r="CX69" s="91"/>
      <c r="CY69" s="90"/>
      <c r="CZ69" s="80"/>
      <c r="DA69" s="134"/>
      <c r="DB69" s="135"/>
      <c r="DC69" s="135"/>
      <c r="DD69" s="135"/>
      <c r="DE69" s="135"/>
      <c r="DF69" s="136"/>
      <c r="DG69" s="79" t="s">
        <v>294</v>
      </c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80"/>
    </row>
    <row r="70" spans="1:131" s="8" customFormat="1" ht="45" customHeight="1">
      <c r="A70" s="94" t="s">
        <v>112</v>
      </c>
      <c r="B70" s="95"/>
      <c r="C70" s="96"/>
      <c r="D70" s="499" t="s">
        <v>280</v>
      </c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  <c r="T70" s="501"/>
      <c r="U70" s="122"/>
      <c r="V70" s="108"/>
      <c r="W70" s="123"/>
      <c r="X70" s="546" t="s">
        <v>333</v>
      </c>
      <c r="Y70" s="120"/>
      <c r="Z70" s="503"/>
      <c r="AA70" s="119"/>
      <c r="AB70" s="120"/>
      <c r="AC70" s="121"/>
      <c r="AD70" s="122">
        <f>AW70+BE70+BM70+BU70+CC70+CK70+CS70</f>
        <v>652</v>
      </c>
      <c r="AE70" s="108"/>
      <c r="AF70" s="108"/>
      <c r="AG70" s="123"/>
      <c r="AH70" s="124">
        <f>AZ70+BH70+BX70+BP70+CF70+CN70+CV70</f>
        <v>448</v>
      </c>
      <c r="AI70" s="108"/>
      <c r="AJ70" s="108"/>
      <c r="AK70" s="123"/>
      <c r="AL70" s="124"/>
      <c r="AM70" s="108"/>
      <c r="AN70" s="108"/>
      <c r="AO70" s="123"/>
      <c r="AP70" s="124">
        <v>448</v>
      </c>
      <c r="AQ70" s="108"/>
      <c r="AR70" s="108"/>
      <c r="AS70" s="123"/>
      <c r="AT70" s="38"/>
      <c r="AU70" s="124"/>
      <c r="AV70" s="109"/>
      <c r="AW70" s="122">
        <v>96</v>
      </c>
      <c r="AX70" s="108"/>
      <c r="AY70" s="123"/>
      <c r="AZ70" s="124">
        <v>64</v>
      </c>
      <c r="BA70" s="108"/>
      <c r="BB70" s="123"/>
      <c r="BC70" s="124">
        <v>3</v>
      </c>
      <c r="BD70" s="109"/>
      <c r="BE70" s="122">
        <v>96</v>
      </c>
      <c r="BF70" s="108"/>
      <c r="BG70" s="123"/>
      <c r="BH70" s="124">
        <v>64</v>
      </c>
      <c r="BI70" s="108"/>
      <c r="BJ70" s="123"/>
      <c r="BK70" s="124">
        <v>3</v>
      </c>
      <c r="BL70" s="109"/>
      <c r="BM70" s="122">
        <v>96</v>
      </c>
      <c r="BN70" s="108"/>
      <c r="BO70" s="123"/>
      <c r="BP70" s="124">
        <v>64</v>
      </c>
      <c r="BQ70" s="108"/>
      <c r="BR70" s="123"/>
      <c r="BS70" s="124">
        <v>3</v>
      </c>
      <c r="BT70" s="109"/>
      <c r="BU70" s="122">
        <v>90</v>
      </c>
      <c r="BV70" s="108"/>
      <c r="BW70" s="123"/>
      <c r="BX70" s="124">
        <v>64</v>
      </c>
      <c r="BY70" s="108"/>
      <c r="BZ70" s="123"/>
      <c r="CA70" s="124"/>
      <c r="CB70" s="109"/>
      <c r="CC70" s="122">
        <v>94</v>
      </c>
      <c r="CD70" s="108"/>
      <c r="CE70" s="123"/>
      <c r="CF70" s="124">
        <v>64</v>
      </c>
      <c r="CG70" s="108"/>
      <c r="CH70" s="123"/>
      <c r="CI70" s="124">
        <v>6</v>
      </c>
      <c r="CJ70" s="109"/>
      <c r="CK70" s="122">
        <v>90</v>
      </c>
      <c r="CL70" s="108"/>
      <c r="CM70" s="123"/>
      <c r="CN70" s="124">
        <v>64</v>
      </c>
      <c r="CO70" s="108"/>
      <c r="CP70" s="123"/>
      <c r="CQ70" s="124"/>
      <c r="CR70" s="109"/>
      <c r="CS70" s="122">
        <v>90</v>
      </c>
      <c r="CT70" s="108"/>
      <c r="CU70" s="123"/>
      <c r="CV70" s="124">
        <v>64</v>
      </c>
      <c r="CW70" s="108"/>
      <c r="CX70" s="123"/>
      <c r="CY70" s="124">
        <v>5</v>
      </c>
      <c r="CZ70" s="109"/>
      <c r="DA70" s="105"/>
      <c r="DB70" s="106"/>
      <c r="DC70" s="106"/>
      <c r="DD70" s="106"/>
      <c r="DE70" s="106"/>
      <c r="DF70" s="107"/>
      <c r="DG70" s="79" t="s">
        <v>143</v>
      </c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80"/>
    </row>
    <row r="71" spans="1:131" s="8" customFormat="1" ht="60.75" customHeight="1">
      <c r="A71" s="110" t="s">
        <v>323</v>
      </c>
      <c r="B71" s="111"/>
      <c r="C71" s="112"/>
      <c r="D71" s="499" t="s">
        <v>185</v>
      </c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  <c r="T71" s="501"/>
      <c r="U71" s="502"/>
      <c r="V71" s="120"/>
      <c r="W71" s="503"/>
      <c r="X71" s="119"/>
      <c r="Y71" s="120"/>
      <c r="Z71" s="503"/>
      <c r="AA71" s="119"/>
      <c r="AB71" s="120"/>
      <c r="AC71" s="121"/>
      <c r="AD71" s="122">
        <f t="shared" si="10"/>
        <v>270</v>
      </c>
      <c r="AE71" s="108"/>
      <c r="AF71" s="108"/>
      <c r="AG71" s="123"/>
      <c r="AH71" s="124">
        <f t="shared" si="11"/>
        <v>96</v>
      </c>
      <c r="AI71" s="108"/>
      <c r="AJ71" s="108"/>
      <c r="AK71" s="123"/>
      <c r="AL71" s="124">
        <f>BD71+BL71+CB71+BT71+CJ71+CR71+CZ71</f>
        <v>0</v>
      </c>
      <c r="AM71" s="108"/>
      <c r="AN71" s="108"/>
      <c r="AO71" s="123"/>
      <c r="AP71" s="124">
        <f>BH71+BP71+CF71+BX71+CN71+CV71+DD71</f>
        <v>96</v>
      </c>
      <c r="AQ71" s="108"/>
      <c r="AR71" s="108"/>
      <c r="AS71" s="123"/>
      <c r="AT71" s="38">
        <f>SUM(AT72:AT73)</f>
        <v>0</v>
      </c>
      <c r="AU71" s="124">
        <f>SUM(AU72:AV73)</f>
        <v>0</v>
      </c>
      <c r="AV71" s="109"/>
      <c r="AW71" s="122">
        <f>SUM(AW72:AY73)</f>
        <v>0</v>
      </c>
      <c r="AX71" s="108"/>
      <c r="AY71" s="123"/>
      <c r="AZ71" s="124">
        <f>SUM(AZ72:BB73)</f>
        <v>0</v>
      </c>
      <c r="BA71" s="108"/>
      <c r="BB71" s="123"/>
      <c r="BC71" s="124">
        <f>SUM(BC72:BD73)</f>
        <v>0</v>
      </c>
      <c r="BD71" s="109"/>
      <c r="BE71" s="122">
        <f>SUM(BE72:BG73)</f>
        <v>0</v>
      </c>
      <c r="BF71" s="108"/>
      <c r="BG71" s="123"/>
      <c r="BH71" s="124">
        <f>SUM(BH72:BJ73)</f>
        <v>0</v>
      </c>
      <c r="BI71" s="108"/>
      <c r="BJ71" s="123"/>
      <c r="BK71" s="124">
        <f>SUM(BK72:BL73)</f>
        <v>0</v>
      </c>
      <c r="BL71" s="109"/>
      <c r="BM71" s="122">
        <f>SUM(BM72:BO73)</f>
        <v>0</v>
      </c>
      <c r="BN71" s="108"/>
      <c r="BO71" s="123"/>
      <c r="BP71" s="124">
        <f>SUM(BP72:BR73)</f>
        <v>0</v>
      </c>
      <c r="BQ71" s="108"/>
      <c r="BR71" s="123"/>
      <c r="BS71" s="124">
        <f>SUM(BS72:BT73)</f>
        <v>0</v>
      </c>
      <c r="BT71" s="109"/>
      <c r="BU71" s="122">
        <f>SUM(BU72:BW73)</f>
        <v>0</v>
      </c>
      <c r="BV71" s="108"/>
      <c r="BW71" s="123"/>
      <c r="BX71" s="124">
        <f>SUM(BX72:BZ73)</f>
        <v>0</v>
      </c>
      <c r="BY71" s="108"/>
      <c r="BZ71" s="123"/>
      <c r="CA71" s="124">
        <f>SUM(CA72:CB73)</f>
        <v>0</v>
      </c>
      <c r="CB71" s="109"/>
      <c r="CC71" s="122">
        <f>SUM(CC72:CE73)</f>
        <v>90</v>
      </c>
      <c r="CD71" s="108"/>
      <c r="CE71" s="123"/>
      <c r="CF71" s="124">
        <f>SUM(CF72:CH73)</f>
        <v>32</v>
      </c>
      <c r="CG71" s="108"/>
      <c r="CH71" s="123"/>
      <c r="CI71" s="124">
        <f>SUM(CI72:CJ73)</f>
        <v>3</v>
      </c>
      <c r="CJ71" s="109"/>
      <c r="CK71" s="122">
        <f>SUM(CK72:CM73)</f>
        <v>90</v>
      </c>
      <c r="CL71" s="108"/>
      <c r="CM71" s="123"/>
      <c r="CN71" s="124">
        <f>SUM(CN72:CP73)</f>
        <v>32</v>
      </c>
      <c r="CO71" s="108"/>
      <c r="CP71" s="123"/>
      <c r="CQ71" s="124">
        <f>SUM(CQ72:CR73)</f>
        <v>3</v>
      </c>
      <c r="CR71" s="109"/>
      <c r="CS71" s="122">
        <f>SUM(CS72:CU73)</f>
        <v>90</v>
      </c>
      <c r="CT71" s="108"/>
      <c r="CU71" s="123"/>
      <c r="CV71" s="124">
        <f>SUM(CV72:CX73)</f>
        <v>32</v>
      </c>
      <c r="CW71" s="108"/>
      <c r="CX71" s="123"/>
      <c r="CY71" s="124">
        <f>SUM(CY72:CZ73)</f>
        <v>3</v>
      </c>
      <c r="CZ71" s="109"/>
      <c r="DA71" s="134"/>
      <c r="DB71" s="135"/>
      <c r="DC71" s="135"/>
      <c r="DD71" s="135"/>
      <c r="DE71" s="135"/>
      <c r="DF71" s="136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80"/>
    </row>
    <row r="72" spans="1:131" s="8" customFormat="1" ht="25.5" customHeight="1">
      <c r="A72" s="94" t="s">
        <v>324</v>
      </c>
      <c r="B72" s="95"/>
      <c r="C72" s="96"/>
      <c r="D72" s="97" t="s">
        <v>188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9"/>
      <c r="U72" s="100"/>
      <c r="V72" s="101"/>
      <c r="W72" s="102"/>
      <c r="X72" s="103" t="s">
        <v>279</v>
      </c>
      <c r="Y72" s="101"/>
      <c r="Z72" s="102"/>
      <c r="AA72" s="103"/>
      <c r="AB72" s="101"/>
      <c r="AC72" s="104"/>
      <c r="AD72" s="78">
        <f t="shared" si="10"/>
        <v>90</v>
      </c>
      <c r="AE72" s="79"/>
      <c r="AF72" s="79"/>
      <c r="AG72" s="91"/>
      <c r="AH72" s="90">
        <f t="shared" si="11"/>
        <v>32</v>
      </c>
      <c r="AI72" s="79"/>
      <c r="AJ72" s="79"/>
      <c r="AK72" s="91"/>
      <c r="AL72" s="90"/>
      <c r="AM72" s="79"/>
      <c r="AN72" s="79"/>
      <c r="AO72" s="91"/>
      <c r="AP72" s="90">
        <v>32</v>
      </c>
      <c r="AQ72" s="79"/>
      <c r="AR72" s="79"/>
      <c r="AS72" s="91"/>
      <c r="AT72" s="39"/>
      <c r="AU72" s="90"/>
      <c r="AV72" s="80"/>
      <c r="AW72" s="78"/>
      <c r="AX72" s="79"/>
      <c r="AY72" s="91"/>
      <c r="AZ72" s="90"/>
      <c r="BA72" s="79"/>
      <c r="BB72" s="91"/>
      <c r="BC72" s="90"/>
      <c r="BD72" s="80"/>
      <c r="BE72" s="134"/>
      <c r="BF72" s="135"/>
      <c r="BG72" s="135"/>
      <c r="BH72" s="90"/>
      <c r="BI72" s="79"/>
      <c r="BJ72" s="91"/>
      <c r="BK72" s="90"/>
      <c r="BL72" s="80"/>
      <c r="BM72" s="78"/>
      <c r="BN72" s="79"/>
      <c r="BO72" s="91"/>
      <c r="BP72" s="90"/>
      <c r="BQ72" s="79"/>
      <c r="BR72" s="91"/>
      <c r="BS72" s="90"/>
      <c r="BT72" s="80"/>
      <c r="BU72" s="78"/>
      <c r="BV72" s="79"/>
      <c r="BW72" s="91"/>
      <c r="BX72" s="90"/>
      <c r="BY72" s="79"/>
      <c r="BZ72" s="91"/>
      <c r="CA72" s="90"/>
      <c r="CB72" s="80"/>
      <c r="CC72" s="78">
        <v>90</v>
      </c>
      <c r="CD72" s="79"/>
      <c r="CE72" s="91"/>
      <c r="CF72" s="90">
        <v>32</v>
      </c>
      <c r="CG72" s="79"/>
      <c r="CH72" s="91"/>
      <c r="CI72" s="90">
        <v>3</v>
      </c>
      <c r="CJ72" s="80"/>
      <c r="CK72" s="78"/>
      <c r="CL72" s="79"/>
      <c r="CM72" s="91"/>
      <c r="CN72" s="90"/>
      <c r="CO72" s="79"/>
      <c r="CP72" s="91"/>
      <c r="CQ72" s="90"/>
      <c r="CR72" s="80"/>
      <c r="CS72" s="78"/>
      <c r="CT72" s="79"/>
      <c r="CU72" s="91"/>
      <c r="CV72" s="90"/>
      <c r="CW72" s="79"/>
      <c r="CX72" s="91"/>
      <c r="CY72" s="90"/>
      <c r="CZ72" s="80"/>
      <c r="DA72" s="134"/>
      <c r="DB72" s="135"/>
      <c r="DC72" s="135"/>
      <c r="DD72" s="135"/>
      <c r="DE72" s="135"/>
      <c r="DF72" s="136"/>
      <c r="DG72" s="79" t="s">
        <v>168</v>
      </c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80"/>
    </row>
    <row r="73" spans="1:131" s="8" customFormat="1" ht="24" customHeight="1">
      <c r="A73" s="94" t="s">
        <v>325</v>
      </c>
      <c r="B73" s="95"/>
      <c r="C73" s="96"/>
      <c r="D73" s="97" t="s">
        <v>187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/>
      <c r="U73" s="100"/>
      <c r="V73" s="101"/>
      <c r="W73" s="102"/>
      <c r="X73" s="103" t="s">
        <v>277</v>
      </c>
      <c r="Y73" s="101"/>
      <c r="Z73" s="102"/>
      <c r="AA73" s="103"/>
      <c r="AB73" s="101"/>
      <c r="AC73" s="104"/>
      <c r="AD73" s="78">
        <f t="shared" si="10"/>
        <v>180</v>
      </c>
      <c r="AE73" s="79"/>
      <c r="AF73" s="79"/>
      <c r="AG73" s="91"/>
      <c r="AH73" s="90">
        <f t="shared" si="11"/>
        <v>64</v>
      </c>
      <c r="AI73" s="79"/>
      <c r="AJ73" s="79"/>
      <c r="AK73" s="91"/>
      <c r="AL73" s="90"/>
      <c r="AM73" s="79"/>
      <c r="AN73" s="79"/>
      <c r="AO73" s="91"/>
      <c r="AP73" s="90">
        <v>64</v>
      </c>
      <c r="AQ73" s="79"/>
      <c r="AR73" s="79"/>
      <c r="AS73" s="91"/>
      <c r="AT73" s="39"/>
      <c r="AU73" s="90"/>
      <c r="AV73" s="80"/>
      <c r="AW73" s="78"/>
      <c r="AX73" s="79"/>
      <c r="AY73" s="91"/>
      <c r="AZ73" s="90"/>
      <c r="BA73" s="79"/>
      <c r="BB73" s="91"/>
      <c r="BC73" s="90"/>
      <c r="BD73" s="80"/>
      <c r="BE73" s="134"/>
      <c r="BF73" s="135"/>
      <c r="BG73" s="135"/>
      <c r="BH73" s="90"/>
      <c r="BI73" s="79"/>
      <c r="BJ73" s="91"/>
      <c r="BK73" s="90"/>
      <c r="BL73" s="80"/>
      <c r="BM73" s="78"/>
      <c r="BN73" s="79"/>
      <c r="BO73" s="91"/>
      <c r="BP73" s="90"/>
      <c r="BQ73" s="79"/>
      <c r="BR73" s="91"/>
      <c r="BS73" s="90"/>
      <c r="BT73" s="80"/>
      <c r="BU73" s="78"/>
      <c r="BV73" s="79"/>
      <c r="BW73" s="91"/>
      <c r="BX73" s="90"/>
      <c r="BY73" s="79"/>
      <c r="BZ73" s="91"/>
      <c r="CA73" s="90"/>
      <c r="CB73" s="80"/>
      <c r="CC73" s="78"/>
      <c r="CD73" s="79"/>
      <c r="CE73" s="91"/>
      <c r="CF73" s="90"/>
      <c r="CG73" s="79"/>
      <c r="CH73" s="91"/>
      <c r="CI73" s="90"/>
      <c r="CJ73" s="80"/>
      <c r="CK73" s="78">
        <v>90</v>
      </c>
      <c r="CL73" s="79"/>
      <c r="CM73" s="91"/>
      <c r="CN73" s="90">
        <v>32</v>
      </c>
      <c r="CO73" s="79"/>
      <c r="CP73" s="91"/>
      <c r="CQ73" s="90">
        <v>3</v>
      </c>
      <c r="CR73" s="80"/>
      <c r="CS73" s="78">
        <v>90</v>
      </c>
      <c r="CT73" s="79"/>
      <c r="CU73" s="91"/>
      <c r="CV73" s="90">
        <v>32</v>
      </c>
      <c r="CW73" s="79"/>
      <c r="CX73" s="91"/>
      <c r="CY73" s="90">
        <v>3</v>
      </c>
      <c r="CZ73" s="80"/>
      <c r="DA73" s="134"/>
      <c r="DB73" s="135"/>
      <c r="DC73" s="135"/>
      <c r="DD73" s="135"/>
      <c r="DE73" s="135"/>
      <c r="DF73" s="136"/>
      <c r="DG73" s="79" t="s">
        <v>239</v>
      </c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80"/>
    </row>
    <row r="74" spans="1:131" s="8" customFormat="1" ht="37.5" customHeight="1">
      <c r="A74" s="110" t="s">
        <v>68</v>
      </c>
      <c r="B74" s="111"/>
      <c r="C74" s="112"/>
      <c r="D74" s="113" t="s">
        <v>69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5"/>
      <c r="U74" s="100"/>
      <c r="V74" s="101"/>
      <c r="W74" s="102"/>
      <c r="X74" s="103"/>
      <c r="Y74" s="101"/>
      <c r="Z74" s="102"/>
      <c r="AA74" s="103"/>
      <c r="AB74" s="101"/>
      <c r="AC74" s="104"/>
      <c r="AD74" s="78"/>
      <c r="AE74" s="79"/>
      <c r="AF74" s="79"/>
      <c r="AG74" s="91"/>
      <c r="AH74" s="90"/>
      <c r="AI74" s="79"/>
      <c r="AJ74" s="79"/>
      <c r="AK74" s="91"/>
      <c r="AL74" s="90"/>
      <c r="AM74" s="79"/>
      <c r="AN74" s="79"/>
      <c r="AO74" s="91"/>
      <c r="AP74" s="90"/>
      <c r="AQ74" s="79"/>
      <c r="AR74" s="79"/>
      <c r="AS74" s="91"/>
      <c r="AT74" s="39"/>
      <c r="AU74" s="90"/>
      <c r="AV74" s="80"/>
      <c r="AW74" s="78"/>
      <c r="AX74" s="79"/>
      <c r="AY74" s="91"/>
      <c r="AZ74" s="90"/>
      <c r="BA74" s="79"/>
      <c r="BB74" s="91"/>
      <c r="BC74" s="90"/>
      <c r="BD74" s="80"/>
      <c r="BE74" s="134"/>
      <c r="BF74" s="135"/>
      <c r="BG74" s="135"/>
      <c r="BH74" s="90"/>
      <c r="BI74" s="79"/>
      <c r="BJ74" s="91"/>
      <c r="BK74" s="90"/>
      <c r="BL74" s="80"/>
      <c r="BM74" s="78"/>
      <c r="BN74" s="79"/>
      <c r="BO74" s="91"/>
      <c r="BP74" s="90"/>
      <c r="BQ74" s="79"/>
      <c r="BR74" s="91"/>
      <c r="BS74" s="90"/>
      <c r="BT74" s="80"/>
      <c r="BU74" s="78"/>
      <c r="BV74" s="79"/>
      <c r="BW74" s="91"/>
      <c r="BX74" s="90"/>
      <c r="BY74" s="79"/>
      <c r="BZ74" s="91"/>
      <c r="CA74" s="90"/>
      <c r="CB74" s="80"/>
      <c r="CC74" s="78"/>
      <c r="CD74" s="79"/>
      <c r="CE74" s="91"/>
      <c r="CF74" s="90"/>
      <c r="CG74" s="79"/>
      <c r="CH74" s="91"/>
      <c r="CI74" s="90"/>
      <c r="CJ74" s="80"/>
      <c r="CK74" s="78"/>
      <c r="CL74" s="79"/>
      <c r="CM74" s="91"/>
      <c r="CN74" s="90"/>
      <c r="CO74" s="79"/>
      <c r="CP74" s="91"/>
      <c r="CQ74" s="90"/>
      <c r="CR74" s="80"/>
      <c r="CS74" s="78"/>
      <c r="CT74" s="79"/>
      <c r="CU74" s="91"/>
      <c r="CV74" s="90"/>
      <c r="CW74" s="79"/>
      <c r="CX74" s="91"/>
      <c r="CY74" s="90"/>
      <c r="CZ74" s="80"/>
      <c r="DA74" s="134"/>
      <c r="DB74" s="135"/>
      <c r="DC74" s="135"/>
      <c r="DD74" s="135"/>
      <c r="DE74" s="135"/>
      <c r="DF74" s="136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80"/>
    </row>
    <row r="75" spans="1:131" s="8" customFormat="1" ht="84" customHeight="1">
      <c r="A75" s="94" t="s">
        <v>173</v>
      </c>
      <c r="B75" s="95"/>
      <c r="C75" s="96"/>
      <c r="D75" s="126" t="s">
        <v>301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8"/>
      <c r="U75" s="134"/>
      <c r="V75" s="135"/>
      <c r="W75" s="135"/>
      <c r="X75" s="118"/>
      <c r="Y75" s="118"/>
      <c r="Z75" s="118"/>
      <c r="AA75" s="103" t="s">
        <v>247</v>
      </c>
      <c r="AB75" s="101"/>
      <c r="AC75" s="104"/>
      <c r="AD75" s="78" t="s">
        <v>166</v>
      </c>
      <c r="AE75" s="79"/>
      <c r="AF75" s="79"/>
      <c r="AG75" s="91"/>
      <c r="AH75" s="90" t="s">
        <v>318</v>
      </c>
      <c r="AI75" s="79"/>
      <c r="AJ75" s="79"/>
      <c r="AK75" s="91"/>
      <c r="AL75" s="90" t="s">
        <v>248</v>
      </c>
      <c r="AM75" s="79"/>
      <c r="AN75" s="79"/>
      <c r="AO75" s="91"/>
      <c r="AP75" s="90"/>
      <c r="AQ75" s="79"/>
      <c r="AR75" s="79"/>
      <c r="AS75" s="91"/>
      <c r="AT75" s="39" t="s">
        <v>319</v>
      </c>
      <c r="AU75" s="90"/>
      <c r="AV75" s="80"/>
      <c r="AW75" s="78"/>
      <c r="AX75" s="79"/>
      <c r="AY75" s="91"/>
      <c r="AZ75" s="90"/>
      <c r="BA75" s="79"/>
      <c r="BB75" s="91"/>
      <c r="BC75" s="90"/>
      <c r="BD75" s="80"/>
      <c r="BE75" s="78"/>
      <c r="BF75" s="79"/>
      <c r="BG75" s="91"/>
      <c r="BH75" s="90"/>
      <c r="BI75" s="79"/>
      <c r="BJ75" s="91"/>
      <c r="BK75" s="90"/>
      <c r="BL75" s="80"/>
      <c r="BM75" s="78"/>
      <c r="BN75" s="79"/>
      <c r="BO75" s="91"/>
      <c r="BP75" s="90"/>
      <c r="BQ75" s="79"/>
      <c r="BR75" s="91"/>
      <c r="BS75" s="90"/>
      <c r="BT75" s="80"/>
      <c r="BU75" s="78"/>
      <c r="BV75" s="79"/>
      <c r="BW75" s="91"/>
      <c r="BX75" s="90"/>
      <c r="BY75" s="79"/>
      <c r="BZ75" s="91"/>
      <c r="CA75" s="90"/>
      <c r="CB75" s="80"/>
      <c r="CC75" s="78" t="s">
        <v>166</v>
      </c>
      <c r="CD75" s="79"/>
      <c r="CE75" s="91"/>
      <c r="CF75" s="90" t="s">
        <v>318</v>
      </c>
      <c r="CG75" s="79"/>
      <c r="CH75" s="91"/>
      <c r="CI75" s="90"/>
      <c r="CJ75" s="80"/>
      <c r="CK75" s="78"/>
      <c r="CL75" s="79"/>
      <c r="CM75" s="91"/>
      <c r="CN75" s="90"/>
      <c r="CO75" s="79"/>
      <c r="CP75" s="91"/>
      <c r="CQ75" s="90"/>
      <c r="CR75" s="80"/>
      <c r="CS75" s="78"/>
      <c r="CT75" s="79"/>
      <c r="CU75" s="91"/>
      <c r="CV75" s="90"/>
      <c r="CW75" s="79"/>
      <c r="CX75" s="91"/>
      <c r="CY75" s="90"/>
      <c r="CZ75" s="80"/>
      <c r="DA75" s="134"/>
      <c r="DB75" s="135"/>
      <c r="DC75" s="135"/>
      <c r="DD75" s="135"/>
      <c r="DE75" s="135"/>
      <c r="DF75" s="136"/>
      <c r="DG75" s="79" t="s">
        <v>296</v>
      </c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80"/>
    </row>
    <row r="76" spans="1:131" s="8" customFormat="1" ht="48.75" customHeight="1">
      <c r="A76" s="110" t="s">
        <v>57</v>
      </c>
      <c r="B76" s="111"/>
      <c r="C76" s="112"/>
      <c r="D76" s="113" t="s">
        <v>70</v>
      </c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5"/>
      <c r="U76" s="100"/>
      <c r="V76" s="101"/>
      <c r="W76" s="102"/>
      <c r="X76" s="103"/>
      <c r="Y76" s="101"/>
      <c r="Z76" s="102"/>
      <c r="AA76" s="103"/>
      <c r="AB76" s="101"/>
      <c r="AC76" s="104"/>
      <c r="AD76" s="78"/>
      <c r="AE76" s="79"/>
      <c r="AF76" s="79"/>
      <c r="AG76" s="91"/>
      <c r="AH76" s="90"/>
      <c r="AI76" s="79"/>
      <c r="AJ76" s="79"/>
      <c r="AK76" s="91"/>
      <c r="AL76" s="90"/>
      <c r="AM76" s="79"/>
      <c r="AN76" s="79"/>
      <c r="AO76" s="91"/>
      <c r="AP76" s="90"/>
      <c r="AQ76" s="79"/>
      <c r="AR76" s="79"/>
      <c r="AS76" s="91"/>
      <c r="AT76" s="39"/>
      <c r="AU76" s="90"/>
      <c r="AV76" s="80"/>
      <c r="AW76" s="78"/>
      <c r="AX76" s="79"/>
      <c r="AY76" s="91"/>
      <c r="AZ76" s="90"/>
      <c r="BA76" s="79"/>
      <c r="BB76" s="91"/>
      <c r="BC76" s="90"/>
      <c r="BD76" s="80"/>
      <c r="BE76" s="134"/>
      <c r="BF76" s="135"/>
      <c r="BG76" s="135"/>
      <c r="BH76" s="90"/>
      <c r="BI76" s="79"/>
      <c r="BJ76" s="91"/>
      <c r="BK76" s="90"/>
      <c r="BL76" s="80"/>
      <c r="BM76" s="78"/>
      <c r="BN76" s="79"/>
      <c r="BO76" s="91"/>
      <c r="BP76" s="90"/>
      <c r="BQ76" s="79"/>
      <c r="BR76" s="91"/>
      <c r="BS76" s="90"/>
      <c r="BT76" s="80"/>
      <c r="BU76" s="78"/>
      <c r="BV76" s="79"/>
      <c r="BW76" s="91"/>
      <c r="BX76" s="90"/>
      <c r="BY76" s="79"/>
      <c r="BZ76" s="91"/>
      <c r="CA76" s="90"/>
      <c r="CB76" s="80"/>
      <c r="CC76" s="78"/>
      <c r="CD76" s="79"/>
      <c r="CE76" s="91"/>
      <c r="CF76" s="90"/>
      <c r="CG76" s="79"/>
      <c r="CH76" s="91"/>
      <c r="CI76" s="90"/>
      <c r="CJ76" s="80"/>
      <c r="CK76" s="78"/>
      <c r="CL76" s="79"/>
      <c r="CM76" s="91"/>
      <c r="CN76" s="90"/>
      <c r="CO76" s="79"/>
      <c r="CP76" s="91"/>
      <c r="CQ76" s="90"/>
      <c r="CR76" s="80"/>
      <c r="CS76" s="78"/>
      <c r="CT76" s="79"/>
      <c r="CU76" s="91"/>
      <c r="CV76" s="90"/>
      <c r="CW76" s="79"/>
      <c r="CX76" s="91"/>
      <c r="CY76" s="90"/>
      <c r="CZ76" s="80"/>
      <c r="DA76" s="134"/>
      <c r="DB76" s="135"/>
      <c r="DC76" s="135"/>
      <c r="DD76" s="135"/>
      <c r="DE76" s="135"/>
      <c r="DF76" s="136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80"/>
    </row>
    <row r="77" spans="1:131" s="8" customFormat="1" ht="27" customHeight="1">
      <c r="A77" s="94" t="s">
        <v>174</v>
      </c>
      <c r="B77" s="95"/>
      <c r="C77" s="96"/>
      <c r="D77" s="97" t="s">
        <v>184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9"/>
      <c r="U77" s="100"/>
      <c r="V77" s="101"/>
      <c r="W77" s="102"/>
      <c r="X77" s="103"/>
      <c r="Y77" s="101"/>
      <c r="Z77" s="102"/>
      <c r="AA77" s="435" t="s">
        <v>264</v>
      </c>
      <c r="AB77" s="436"/>
      <c r="AC77" s="437"/>
      <c r="AD77" s="78"/>
      <c r="AE77" s="79"/>
      <c r="AF77" s="79"/>
      <c r="AG77" s="91"/>
      <c r="AH77" s="90"/>
      <c r="AI77" s="79"/>
      <c r="AJ77" s="79"/>
      <c r="AK77" s="91"/>
      <c r="AL77" s="90"/>
      <c r="AM77" s="79"/>
      <c r="AN77" s="79"/>
      <c r="AO77" s="91"/>
      <c r="AP77" s="90"/>
      <c r="AQ77" s="79"/>
      <c r="AR77" s="79"/>
      <c r="AS77" s="91"/>
      <c r="AT77" s="39"/>
      <c r="AU77" s="90"/>
      <c r="AV77" s="80"/>
      <c r="AW77" s="78"/>
      <c r="AX77" s="79"/>
      <c r="AY77" s="91"/>
      <c r="AZ77" s="90"/>
      <c r="BA77" s="79"/>
      <c r="BB77" s="91"/>
      <c r="BC77" s="90"/>
      <c r="BD77" s="80"/>
      <c r="BE77" s="134"/>
      <c r="BF77" s="135"/>
      <c r="BG77" s="135"/>
      <c r="BH77" s="90"/>
      <c r="BI77" s="79"/>
      <c r="BJ77" s="91"/>
      <c r="BK77" s="90"/>
      <c r="BL77" s="80"/>
      <c r="BM77" s="78"/>
      <c r="BN77" s="79"/>
      <c r="BO77" s="91"/>
      <c r="BP77" s="90"/>
      <c r="BQ77" s="79"/>
      <c r="BR77" s="91"/>
      <c r="BS77" s="90"/>
      <c r="BT77" s="80"/>
      <c r="BU77" s="78"/>
      <c r="BV77" s="79"/>
      <c r="BW77" s="91"/>
      <c r="BX77" s="90"/>
      <c r="BY77" s="79"/>
      <c r="BZ77" s="91"/>
      <c r="CA77" s="90"/>
      <c r="CB77" s="80"/>
      <c r="CC77" s="78"/>
      <c r="CD77" s="79"/>
      <c r="CE77" s="91"/>
      <c r="CF77" s="90"/>
      <c r="CG77" s="79"/>
      <c r="CH77" s="91"/>
      <c r="CI77" s="90"/>
      <c r="CJ77" s="80"/>
      <c r="CK77" s="78" t="s">
        <v>265</v>
      </c>
      <c r="CL77" s="79"/>
      <c r="CM77" s="91"/>
      <c r="CN77" s="90" t="s">
        <v>165</v>
      </c>
      <c r="CO77" s="79"/>
      <c r="CP77" s="91"/>
      <c r="CQ77" s="90"/>
      <c r="CR77" s="80"/>
      <c r="CS77" s="78" t="s">
        <v>265</v>
      </c>
      <c r="CT77" s="79"/>
      <c r="CU77" s="91"/>
      <c r="CV77" s="90" t="s">
        <v>165</v>
      </c>
      <c r="CW77" s="79"/>
      <c r="CX77" s="91"/>
      <c r="CY77" s="90"/>
      <c r="CZ77" s="80"/>
      <c r="DA77" s="134"/>
      <c r="DB77" s="135"/>
      <c r="DC77" s="135"/>
      <c r="DD77" s="135"/>
      <c r="DE77" s="135"/>
      <c r="DF77" s="136"/>
      <c r="DG77" s="79" t="s">
        <v>299</v>
      </c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80"/>
    </row>
    <row r="78" spans="1:131" s="8" customFormat="1" ht="51.75" customHeight="1">
      <c r="A78" s="94" t="s">
        <v>244</v>
      </c>
      <c r="B78" s="95"/>
      <c r="C78" s="96"/>
      <c r="D78" s="126" t="s">
        <v>63</v>
      </c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8"/>
      <c r="U78" s="512"/>
      <c r="V78" s="505"/>
      <c r="W78" s="505"/>
      <c r="X78" s="513"/>
      <c r="Y78" s="513"/>
      <c r="Z78" s="513"/>
      <c r="AA78" s="514" t="s">
        <v>243</v>
      </c>
      <c r="AB78" s="515"/>
      <c r="AC78" s="516"/>
      <c r="AD78" s="78" t="s">
        <v>166</v>
      </c>
      <c r="AE78" s="79"/>
      <c r="AF78" s="79"/>
      <c r="AG78" s="91"/>
      <c r="AH78" s="90" t="s">
        <v>165</v>
      </c>
      <c r="AI78" s="79"/>
      <c r="AJ78" s="79"/>
      <c r="AK78" s="91"/>
      <c r="AL78" s="90"/>
      <c r="AM78" s="79"/>
      <c r="AN78" s="79"/>
      <c r="AO78" s="91"/>
      <c r="AP78" s="90" t="s">
        <v>165</v>
      </c>
      <c r="AQ78" s="79"/>
      <c r="AR78" s="79"/>
      <c r="AS78" s="91"/>
      <c r="AT78" s="39"/>
      <c r="AU78" s="90"/>
      <c r="AV78" s="80"/>
      <c r="AW78" s="134" t="s">
        <v>166</v>
      </c>
      <c r="AX78" s="135"/>
      <c r="AY78" s="135"/>
      <c r="AZ78" s="90" t="s">
        <v>165</v>
      </c>
      <c r="BA78" s="79"/>
      <c r="BB78" s="91"/>
      <c r="BC78" s="90"/>
      <c r="BD78" s="80"/>
      <c r="BE78" s="134"/>
      <c r="BF78" s="135"/>
      <c r="BG78" s="135"/>
      <c r="BH78" s="90"/>
      <c r="BI78" s="79"/>
      <c r="BJ78" s="91"/>
      <c r="BK78" s="90"/>
      <c r="BL78" s="80"/>
      <c r="BM78" s="78"/>
      <c r="BN78" s="79"/>
      <c r="BO78" s="91"/>
      <c r="BP78" s="90"/>
      <c r="BQ78" s="79"/>
      <c r="BR78" s="91"/>
      <c r="BS78" s="90"/>
      <c r="BT78" s="80"/>
      <c r="BU78" s="78"/>
      <c r="BV78" s="79"/>
      <c r="BW78" s="91"/>
      <c r="BX78" s="90"/>
      <c r="BY78" s="79"/>
      <c r="BZ78" s="91"/>
      <c r="CA78" s="90"/>
      <c r="CB78" s="80"/>
      <c r="CC78" s="78"/>
      <c r="CD78" s="79"/>
      <c r="CE78" s="91"/>
      <c r="CF78" s="90"/>
      <c r="CG78" s="79"/>
      <c r="CH78" s="91"/>
      <c r="CI78" s="90"/>
      <c r="CJ78" s="80"/>
      <c r="CK78" s="78"/>
      <c r="CL78" s="79"/>
      <c r="CM78" s="91"/>
      <c r="CN78" s="90"/>
      <c r="CO78" s="79"/>
      <c r="CP78" s="91"/>
      <c r="CQ78" s="90"/>
      <c r="CR78" s="80"/>
      <c r="CS78" s="78"/>
      <c r="CT78" s="79"/>
      <c r="CU78" s="91"/>
      <c r="CV78" s="90"/>
      <c r="CW78" s="79"/>
      <c r="CX78" s="91"/>
      <c r="CY78" s="90"/>
      <c r="CZ78" s="80"/>
      <c r="DA78" s="134"/>
      <c r="DB78" s="135"/>
      <c r="DC78" s="135"/>
      <c r="DD78" s="135"/>
      <c r="DE78" s="135"/>
      <c r="DF78" s="136"/>
      <c r="DG78" s="79" t="s">
        <v>127</v>
      </c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80"/>
    </row>
    <row r="79" spans="1:131" s="9" customFormat="1" ht="32.25" customHeight="1" outlineLevel="1">
      <c r="A79" s="94" t="s">
        <v>245</v>
      </c>
      <c r="B79" s="95"/>
      <c r="C79" s="96"/>
      <c r="D79" s="97" t="s">
        <v>192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/>
      <c r="U79" s="134"/>
      <c r="V79" s="135"/>
      <c r="W79" s="135"/>
      <c r="X79" s="118"/>
      <c r="Y79" s="118"/>
      <c r="Z79" s="118"/>
      <c r="AA79" s="103" t="s">
        <v>320</v>
      </c>
      <c r="AB79" s="101"/>
      <c r="AC79" s="104"/>
      <c r="AD79" s="425" t="s">
        <v>311</v>
      </c>
      <c r="AE79" s="427"/>
      <c r="AF79" s="427"/>
      <c r="AG79" s="428"/>
      <c r="AH79" s="425" t="s">
        <v>311</v>
      </c>
      <c r="AI79" s="427"/>
      <c r="AJ79" s="427"/>
      <c r="AK79" s="428"/>
      <c r="AL79" s="496"/>
      <c r="AM79" s="497"/>
      <c r="AN79" s="497"/>
      <c r="AO79" s="498"/>
      <c r="AP79" s="425" t="s">
        <v>311</v>
      </c>
      <c r="AQ79" s="427"/>
      <c r="AR79" s="427"/>
      <c r="AS79" s="428"/>
      <c r="AT79" s="43"/>
      <c r="AU79" s="44"/>
      <c r="AV79" s="45"/>
      <c r="AW79" s="425" t="s">
        <v>165</v>
      </c>
      <c r="AX79" s="427"/>
      <c r="AY79" s="428"/>
      <c r="AZ79" s="425" t="s">
        <v>165</v>
      </c>
      <c r="BA79" s="427"/>
      <c r="BB79" s="428"/>
      <c r="BC79" s="425"/>
      <c r="BD79" s="426"/>
      <c r="BE79" s="425" t="s">
        <v>165</v>
      </c>
      <c r="BF79" s="427"/>
      <c r="BG79" s="428"/>
      <c r="BH79" s="425" t="s">
        <v>165</v>
      </c>
      <c r="BI79" s="427"/>
      <c r="BJ79" s="428"/>
      <c r="BK79" s="425"/>
      <c r="BL79" s="426"/>
      <c r="BM79" s="425"/>
      <c r="BN79" s="427"/>
      <c r="BO79" s="428"/>
      <c r="BP79" s="425"/>
      <c r="BQ79" s="427"/>
      <c r="BR79" s="428"/>
      <c r="BS79" s="425"/>
      <c r="BT79" s="426"/>
      <c r="BU79" s="425"/>
      <c r="BV79" s="427"/>
      <c r="BW79" s="428"/>
      <c r="BX79" s="425"/>
      <c r="BY79" s="427"/>
      <c r="BZ79" s="428"/>
      <c r="CA79" s="425"/>
      <c r="CB79" s="426"/>
      <c r="CC79" s="425"/>
      <c r="CD79" s="427"/>
      <c r="CE79" s="428"/>
      <c r="CF79" s="425"/>
      <c r="CG79" s="427"/>
      <c r="CH79" s="428"/>
      <c r="CI79" s="425"/>
      <c r="CJ79" s="426"/>
      <c r="CK79" s="425"/>
      <c r="CL79" s="427"/>
      <c r="CM79" s="428"/>
      <c r="CN79" s="425"/>
      <c r="CO79" s="427"/>
      <c r="CP79" s="428"/>
      <c r="CQ79" s="425"/>
      <c r="CR79" s="426"/>
      <c r="CS79" s="493"/>
      <c r="CT79" s="427"/>
      <c r="CU79" s="428"/>
      <c r="CV79" s="425"/>
      <c r="CW79" s="427"/>
      <c r="CX79" s="428"/>
      <c r="CY79" s="425"/>
      <c r="CZ79" s="426"/>
      <c r="DA79" s="134"/>
      <c r="DB79" s="135"/>
      <c r="DC79" s="135"/>
      <c r="DD79" s="135"/>
      <c r="DE79" s="135"/>
      <c r="DF79" s="136"/>
      <c r="DG79" s="79" t="s">
        <v>113</v>
      </c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80"/>
    </row>
    <row r="80" spans="1:131" s="8" customFormat="1" ht="40.5" customHeight="1" thickBot="1">
      <c r="A80" s="94" t="s">
        <v>283</v>
      </c>
      <c r="B80" s="95"/>
      <c r="C80" s="96"/>
      <c r="D80" s="429" t="s">
        <v>191</v>
      </c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1"/>
      <c r="U80" s="479"/>
      <c r="V80" s="480"/>
      <c r="W80" s="480"/>
      <c r="X80" s="481"/>
      <c r="Y80" s="481"/>
      <c r="Z80" s="481"/>
      <c r="AA80" s="432" t="s">
        <v>320</v>
      </c>
      <c r="AB80" s="433"/>
      <c r="AC80" s="434"/>
      <c r="AD80" s="78" t="s">
        <v>311</v>
      </c>
      <c r="AE80" s="79"/>
      <c r="AF80" s="79"/>
      <c r="AG80" s="91"/>
      <c r="AH80" s="90" t="s">
        <v>311</v>
      </c>
      <c r="AI80" s="79"/>
      <c r="AJ80" s="79"/>
      <c r="AK80" s="91"/>
      <c r="AL80" s="90"/>
      <c r="AM80" s="79"/>
      <c r="AN80" s="79"/>
      <c r="AO80" s="91"/>
      <c r="AP80" s="90" t="s">
        <v>311</v>
      </c>
      <c r="AQ80" s="79"/>
      <c r="AR80" s="79"/>
      <c r="AS80" s="91"/>
      <c r="AT80" s="39"/>
      <c r="AU80" s="90"/>
      <c r="AV80" s="80"/>
      <c r="AW80" s="425" t="s">
        <v>165</v>
      </c>
      <c r="AX80" s="427"/>
      <c r="AY80" s="428"/>
      <c r="AZ80" s="425" t="s">
        <v>165</v>
      </c>
      <c r="BA80" s="427"/>
      <c r="BB80" s="428"/>
      <c r="BC80" s="425"/>
      <c r="BD80" s="426"/>
      <c r="BE80" s="425" t="s">
        <v>165</v>
      </c>
      <c r="BF80" s="427"/>
      <c r="BG80" s="428"/>
      <c r="BH80" s="425" t="s">
        <v>165</v>
      </c>
      <c r="BI80" s="427"/>
      <c r="BJ80" s="428"/>
      <c r="BK80" s="425"/>
      <c r="BL80" s="426"/>
      <c r="BM80" s="78"/>
      <c r="BN80" s="79"/>
      <c r="BO80" s="91"/>
      <c r="BP80" s="90"/>
      <c r="BQ80" s="79"/>
      <c r="BR80" s="91"/>
      <c r="BS80" s="90"/>
      <c r="BT80" s="80"/>
      <c r="BU80" s="78"/>
      <c r="BV80" s="79"/>
      <c r="BW80" s="91"/>
      <c r="BX80" s="90"/>
      <c r="BY80" s="79"/>
      <c r="BZ80" s="91"/>
      <c r="CA80" s="90"/>
      <c r="CB80" s="80"/>
      <c r="CC80" s="78"/>
      <c r="CD80" s="79"/>
      <c r="CE80" s="91"/>
      <c r="CF80" s="90"/>
      <c r="CG80" s="79"/>
      <c r="CH80" s="91"/>
      <c r="CI80" s="90"/>
      <c r="CJ80" s="80"/>
      <c r="CK80" s="78"/>
      <c r="CL80" s="79"/>
      <c r="CM80" s="91"/>
      <c r="CN80" s="90"/>
      <c r="CO80" s="79"/>
      <c r="CP80" s="91"/>
      <c r="CQ80" s="90"/>
      <c r="CR80" s="80"/>
      <c r="CS80" s="78"/>
      <c r="CT80" s="79"/>
      <c r="CU80" s="91"/>
      <c r="CV80" s="90"/>
      <c r="CW80" s="79"/>
      <c r="CX80" s="91"/>
      <c r="CY80" s="90"/>
      <c r="CZ80" s="80"/>
      <c r="DA80" s="134"/>
      <c r="DB80" s="135"/>
      <c r="DC80" s="135"/>
      <c r="DD80" s="135"/>
      <c r="DE80" s="135"/>
      <c r="DF80" s="136"/>
      <c r="DG80" s="79" t="s">
        <v>113</v>
      </c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80"/>
    </row>
    <row r="81" spans="1:131" s="9" customFormat="1" ht="10.5" customHeight="1">
      <c r="A81" s="408" t="s">
        <v>132</v>
      </c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10"/>
      <c r="AD81" s="364">
        <f>AD55+AD30</f>
        <v>6736</v>
      </c>
      <c r="AE81" s="348"/>
      <c r="AF81" s="348"/>
      <c r="AG81" s="421"/>
      <c r="AH81" s="423">
        <f>AH55+AH30</f>
        <v>3522</v>
      </c>
      <c r="AI81" s="348"/>
      <c r="AJ81" s="348"/>
      <c r="AK81" s="421"/>
      <c r="AL81" s="423">
        <f>AL55+AL30</f>
        <v>636</v>
      </c>
      <c r="AM81" s="348"/>
      <c r="AN81" s="348"/>
      <c r="AO81" s="421"/>
      <c r="AP81" s="348">
        <f>AP55+AP30</f>
        <v>2224</v>
      </c>
      <c r="AQ81" s="348"/>
      <c r="AR81" s="348"/>
      <c r="AS81" s="421"/>
      <c r="AT81" s="346">
        <f>AT55+AT30</f>
        <v>358</v>
      </c>
      <c r="AU81" s="348">
        <f>AU55+AU30</f>
        <v>304</v>
      </c>
      <c r="AV81" s="349"/>
      <c r="AW81" s="364">
        <f>AW55+AW30</f>
        <v>1001</v>
      </c>
      <c r="AX81" s="348"/>
      <c r="AY81" s="421"/>
      <c r="AZ81" s="348">
        <f>AZ55+AZ30</f>
        <v>510</v>
      </c>
      <c r="BA81" s="348"/>
      <c r="BB81" s="348"/>
      <c r="BC81" s="148">
        <f>BC55+BC30</f>
        <v>24</v>
      </c>
      <c r="BD81" s="149"/>
      <c r="BE81" s="364">
        <f>BE55+BE30</f>
        <v>909</v>
      </c>
      <c r="BF81" s="348"/>
      <c r="BG81" s="421"/>
      <c r="BH81" s="348">
        <f>BH55+BH30</f>
        <v>478</v>
      </c>
      <c r="BI81" s="348"/>
      <c r="BJ81" s="348"/>
      <c r="BK81" s="148">
        <f>BK55+BK30</f>
        <v>33</v>
      </c>
      <c r="BL81" s="149"/>
      <c r="BM81" s="364">
        <f>BM55+BM30</f>
        <v>933</v>
      </c>
      <c r="BN81" s="348"/>
      <c r="BO81" s="421"/>
      <c r="BP81" s="348">
        <f>BP55+BP30</f>
        <v>498</v>
      </c>
      <c r="BQ81" s="348"/>
      <c r="BR81" s="348"/>
      <c r="BS81" s="148">
        <f>BS55+BS30</f>
        <v>24</v>
      </c>
      <c r="BT81" s="149"/>
      <c r="BU81" s="364">
        <f>BU55+BU30</f>
        <v>973</v>
      </c>
      <c r="BV81" s="348"/>
      <c r="BW81" s="421"/>
      <c r="BX81" s="348">
        <f>BX55+BX30</f>
        <v>496</v>
      </c>
      <c r="BY81" s="348"/>
      <c r="BZ81" s="348"/>
      <c r="CA81" s="148">
        <f>CA55+CA30</f>
        <v>33</v>
      </c>
      <c r="CB81" s="149"/>
      <c r="CC81" s="364">
        <f>CC55+CC30</f>
        <v>964</v>
      </c>
      <c r="CD81" s="348"/>
      <c r="CE81" s="421"/>
      <c r="CF81" s="348">
        <f>CF55+CF30</f>
        <v>516</v>
      </c>
      <c r="CG81" s="348"/>
      <c r="CH81" s="348"/>
      <c r="CI81" s="148">
        <f>CI55+CI30</f>
        <v>27</v>
      </c>
      <c r="CJ81" s="149"/>
      <c r="CK81" s="364">
        <f>CK55+CK30</f>
        <v>942</v>
      </c>
      <c r="CL81" s="348"/>
      <c r="CM81" s="421"/>
      <c r="CN81" s="348">
        <f>CN55+CN30</f>
        <v>512</v>
      </c>
      <c r="CO81" s="348"/>
      <c r="CP81" s="348"/>
      <c r="CQ81" s="148">
        <f>CQ55+CQ30</f>
        <v>30</v>
      </c>
      <c r="CR81" s="149"/>
      <c r="CS81" s="415">
        <f>CS55+CS30</f>
        <v>1014</v>
      </c>
      <c r="CT81" s="416"/>
      <c r="CU81" s="417"/>
      <c r="CV81" s="348">
        <f>CV55+CV30</f>
        <v>512</v>
      </c>
      <c r="CW81" s="348"/>
      <c r="CX81" s="348"/>
      <c r="CY81" s="148">
        <f>CY55+CY30</f>
        <v>33</v>
      </c>
      <c r="CZ81" s="149"/>
      <c r="DA81" s="364">
        <f>DA55+DA30</f>
        <v>204</v>
      </c>
      <c r="DB81" s="348"/>
      <c r="DC81" s="348"/>
      <c r="DD81" s="348"/>
      <c r="DE81" s="348"/>
      <c r="DF81" s="348"/>
      <c r="DG81" s="364">
        <f>DG55+DG30</f>
        <v>0</v>
      </c>
      <c r="DH81" s="348"/>
      <c r="DI81" s="348"/>
      <c r="DJ81" s="348"/>
      <c r="DK81" s="348"/>
      <c r="DL81" s="348"/>
      <c r="DM81" s="348"/>
      <c r="DN81" s="348"/>
      <c r="DO81" s="348"/>
      <c r="DP81" s="348"/>
      <c r="DQ81" s="348"/>
      <c r="DR81" s="348"/>
      <c r="DS81" s="348"/>
      <c r="DT81" s="348"/>
      <c r="DU81" s="348"/>
      <c r="DV81" s="348"/>
      <c r="DW81" s="348"/>
      <c r="DX81" s="348"/>
      <c r="DY81" s="348"/>
      <c r="DZ81" s="348"/>
      <c r="EA81" s="349"/>
    </row>
    <row r="82" spans="1:131" s="9" customFormat="1" ht="27.75" customHeight="1" thickBot="1">
      <c r="A82" s="411"/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3"/>
      <c r="AD82" s="374"/>
      <c r="AE82" s="350"/>
      <c r="AF82" s="350"/>
      <c r="AG82" s="422"/>
      <c r="AH82" s="424"/>
      <c r="AI82" s="350"/>
      <c r="AJ82" s="350"/>
      <c r="AK82" s="422"/>
      <c r="AL82" s="424"/>
      <c r="AM82" s="350"/>
      <c r="AN82" s="350"/>
      <c r="AO82" s="422"/>
      <c r="AP82" s="350"/>
      <c r="AQ82" s="350"/>
      <c r="AR82" s="350"/>
      <c r="AS82" s="422"/>
      <c r="AT82" s="347"/>
      <c r="AU82" s="350"/>
      <c r="AV82" s="351"/>
      <c r="AW82" s="374"/>
      <c r="AX82" s="350"/>
      <c r="AY82" s="422"/>
      <c r="AZ82" s="350"/>
      <c r="BA82" s="350"/>
      <c r="BB82" s="350"/>
      <c r="BC82" s="268"/>
      <c r="BD82" s="414"/>
      <c r="BE82" s="374"/>
      <c r="BF82" s="350"/>
      <c r="BG82" s="422"/>
      <c r="BH82" s="350"/>
      <c r="BI82" s="350"/>
      <c r="BJ82" s="350"/>
      <c r="BK82" s="268"/>
      <c r="BL82" s="414"/>
      <c r="BM82" s="374"/>
      <c r="BN82" s="350"/>
      <c r="BO82" s="422"/>
      <c r="BP82" s="350"/>
      <c r="BQ82" s="350"/>
      <c r="BR82" s="350"/>
      <c r="BS82" s="268"/>
      <c r="BT82" s="414"/>
      <c r="BU82" s="374"/>
      <c r="BV82" s="350"/>
      <c r="BW82" s="422"/>
      <c r="BX82" s="350"/>
      <c r="BY82" s="350"/>
      <c r="BZ82" s="350"/>
      <c r="CA82" s="268"/>
      <c r="CB82" s="414"/>
      <c r="CC82" s="374"/>
      <c r="CD82" s="350"/>
      <c r="CE82" s="422"/>
      <c r="CF82" s="350"/>
      <c r="CG82" s="350"/>
      <c r="CH82" s="350"/>
      <c r="CI82" s="268"/>
      <c r="CJ82" s="414"/>
      <c r="CK82" s="374"/>
      <c r="CL82" s="350"/>
      <c r="CM82" s="422"/>
      <c r="CN82" s="350"/>
      <c r="CO82" s="350"/>
      <c r="CP82" s="350"/>
      <c r="CQ82" s="268"/>
      <c r="CR82" s="414"/>
      <c r="CS82" s="418"/>
      <c r="CT82" s="419"/>
      <c r="CU82" s="420"/>
      <c r="CV82" s="350"/>
      <c r="CW82" s="350"/>
      <c r="CX82" s="350"/>
      <c r="CY82" s="268"/>
      <c r="CZ82" s="414"/>
      <c r="DA82" s="374"/>
      <c r="DB82" s="350"/>
      <c r="DC82" s="350"/>
      <c r="DD82" s="350"/>
      <c r="DE82" s="350"/>
      <c r="DF82" s="350"/>
      <c r="DG82" s="365"/>
      <c r="DH82" s="366"/>
      <c r="DI82" s="366"/>
      <c r="DJ82" s="366"/>
      <c r="DK82" s="366"/>
      <c r="DL82" s="366"/>
      <c r="DM82" s="366"/>
      <c r="DN82" s="366"/>
      <c r="DO82" s="366"/>
      <c r="DP82" s="366"/>
      <c r="DQ82" s="366"/>
      <c r="DR82" s="366"/>
      <c r="DS82" s="366"/>
      <c r="DT82" s="366"/>
      <c r="DU82" s="366"/>
      <c r="DV82" s="366"/>
      <c r="DW82" s="366"/>
      <c r="DX82" s="366"/>
      <c r="DY82" s="366"/>
      <c r="DZ82" s="366"/>
      <c r="EA82" s="367"/>
    </row>
    <row r="83" spans="1:131" s="8" customFormat="1" ht="10.5" customHeight="1">
      <c r="A83" s="408" t="s">
        <v>44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  <c r="Z83" s="409"/>
      <c r="AA83" s="409"/>
      <c r="AB83" s="409"/>
      <c r="AC83" s="410"/>
      <c r="AD83" s="362"/>
      <c r="AE83" s="354"/>
      <c r="AF83" s="354"/>
      <c r="AG83" s="388"/>
      <c r="AH83" s="390"/>
      <c r="AI83" s="391"/>
      <c r="AJ83" s="391"/>
      <c r="AK83" s="392"/>
      <c r="AL83" s="390"/>
      <c r="AM83" s="391"/>
      <c r="AN83" s="391"/>
      <c r="AO83" s="392"/>
      <c r="AP83" s="390"/>
      <c r="AQ83" s="391"/>
      <c r="AR83" s="391"/>
      <c r="AS83" s="392"/>
      <c r="AT83" s="352"/>
      <c r="AU83" s="354"/>
      <c r="AV83" s="355"/>
      <c r="AW83" s="375">
        <f>AZ81/16</f>
        <v>31.875</v>
      </c>
      <c r="AX83" s="376"/>
      <c r="AY83" s="376"/>
      <c r="AZ83" s="376"/>
      <c r="BA83" s="376"/>
      <c r="BB83" s="376"/>
      <c r="BC83" s="376"/>
      <c r="BD83" s="377"/>
      <c r="BE83" s="375">
        <f>BH81/16</f>
        <v>29.875</v>
      </c>
      <c r="BF83" s="376"/>
      <c r="BG83" s="376"/>
      <c r="BH83" s="376"/>
      <c r="BI83" s="376"/>
      <c r="BJ83" s="376"/>
      <c r="BK83" s="376"/>
      <c r="BL83" s="377"/>
      <c r="BM83" s="375">
        <f>BP81/16</f>
        <v>31.125</v>
      </c>
      <c r="BN83" s="376"/>
      <c r="BO83" s="376"/>
      <c r="BP83" s="376"/>
      <c r="BQ83" s="376"/>
      <c r="BR83" s="376"/>
      <c r="BS83" s="376"/>
      <c r="BT83" s="377"/>
      <c r="BU83" s="375">
        <f>BX81/16</f>
        <v>31</v>
      </c>
      <c r="BV83" s="376"/>
      <c r="BW83" s="376"/>
      <c r="BX83" s="376"/>
      <c r="BY83" s="376"/>
      <c r="BZ83" s="376"/>
      <c r="CA83" s="376"/>
      <c r="CB83" s="377"/>
      <c r="CC83" s="375">
        <f>CF81/16</f>
        <v>32.25</v>
      </c>
      <c r="CD83" s="376"/>
      <c r="CE83" s="376"/>
      <c r="CF83" s="376"/>
      <c r="CG83" s="376"/>
      <c r="CH83" s="376"/>
      <c r="CI83" s="376"/>
      <c r="CJ83" s="377"/>
      <c r="CK83" s="375">
        <f>CN81/16</f>
        <v>32</v>
      </c>
      <c r="CL83" s="376"/>
      <c r="CM83" s="376"/>
      <c r="CN83" s="376"/>
      <c r="CO83" s="376"/>
      <c r="CP83" s="376"/>
      <c r="CQ83" s="376"/>
      <c r="CR83" s="377"/>
      <c r="CS83" s="375">
        <f>CV81/16</f>
        <v>32</v>
      </c>
      <c r="CT83" s="376"/>
      <c r="CU83" s="376"/>
      <c r="CV83" s="376"/>
      <c r="CW83" s="376"/>
      <c r="CX83" s="376"/>
      <c r="CY83" s="376"/>
      <c r="CZ83" s="377"/>
      <c r="DA83" s="362"/>
      <c r="DB83" s="354"/>
      <c r="DC83" s="354"/>
      <c r="DD83" s="354"/>
      <c r="DE83" s="354"/>
      <c r="DF83" s="354"/>
      <c r="DG83" s="364"/>
      <c r="DH83" s="348"/>
      <c r="DI83" s="348"/>
      <c r="DJ83" s="348"/>
      <c r="DK83" s="348"/>
      <c r="DL83" s="348"/>
      <c r="DM83" s="348"/>
      <c r="DN83" s="348"/>
      <c r="DO83" s="348"/>
      <c r="DP83" s="348"/>
      <c r="DQ83" s="348"/>
      <c r="DR83" s="348"/>
      <c r="DS83" s="348"/>
      <c r="DT83" s="348"/>
      <c r="DU83" s="348"/>
      <c r="DV83" s="348"/>
      <c r="DW83" s="348"/>
      <c r="DX83" s="348"/>
      <c r="DY83" s="348"/>
      <c r="DZ83" s="348"/>
      <c r="EA83" s="349"/>
    </row>
    <row r="84" spans="1:131" s="8" customFormat="1" ht="25.5" customHeight="1" thickBot="1">
      <c r="A84" s="411"/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3"/>
      <c r="AD84" s="363"/>
      <c r="AE84" s="356"/>
      <c r="AF84" s="356"/>
      <c r="AG84" s="389"/>
      <c r="AH84" s="393"/>
      <c r="AI84" s="394"/>
      <c r="AJ84" s="394"/>
      <c r="AK84" s="395"/>
      <c r="AL84" s="393"/>
      <c r="AM84" s="394"/>
      <c r="AN84" s="394"/>
      <c r="AO84" s="395"/>
      <c r="AP84" s="393"/>
      <c r="AQ84" s="394"/>
      <c r="AR84" s="394"/>
      <c r="AS84" s="395"/>
      <c r="AT84" s="353"/>
      <c r="AU84" s="356"/>
      <c r="AV84" s="357"/>
      <c r="AW84" s="378"/>
      <c r="AX84" s="379"/>
      <c r="AY84" s="379"/>
      <c r="AZ84" s="379"/>
      <c r="BA84" s="379"/>
      <c r="BB84" s="379"/>
      <c r="BC84" s="379"/>
      <c r="BD84" s="380"/>
      <c r="BE84" s="378"/>
      <c r="BF84" s="379"/>
      <c r="BG84" s="379"/>
      <c r="BH84" s="379"/>
      <c r="BI84" s="379"/>
      <c r="BJ84" s="379"/>
      <c r="BK84" s="379"/>
      <c r="BL84" s="380"/>
      <c r="BM84" s="378"/>
      <c r="BN84" s="379"/>
      <c r="BO84" s="379"/>
      <c r="BP84" s="379"/>
      <c r="BQ84" s="379"/>
      <c r="BR84" s="379"/>
      <c r="BS84" s="379"/>
      <c r="BT84" s="380"/>
      <c r="BU84" s="378"/>
      <c r="BV84" s="379"/>
      <c r="BW84" s="379"/>
      <c r="BX84" s="379"/>
      <c r="BY84" s="379"/>
      <c r="BZ84" s="379"/>
      <c r="CA84" s="379"/>
      <c r="CB84" s="380"/>
      <c r="CC84" s="378"/>
      <c r="CD84" s="379"/>
      <c r="CE84" s="379"/>
      <c r="CF84" s="379"/>
      <c r="CG84" s="379"/>
      <c r="CH84" s="379"/>
      <c r="CI84" s="379"/>
      <c r="CJ84" s="380"/>
      <c r="CK84" s="378"/>
      <c r="CL84" s="379"/>
      <c r="CM84" s="379"/>
      <c r="CN84" s="379"/>
      <c r="CO84" s="379"/>
      <c r="CP84" s="379"/>
      <c r="CQ84" s="379"/>
      <c r="CR84" s="380"/>
      <c r="CS84" s="378"/>
      <c r="CT84" s="379"/>
      <c r="CU84" s="379"/>
      <c r="CV84" s="379"/>
      <c r="CW84" s="379"/>
      <c r="CX84" s="379"/>
      <c r="CY84" s="379"/>
      <c r="CZ84" s="380"/>
      <c r="DA84" s="363"/>
      <c r="DB84" s="356"/>
      <c r="DC84" s="356"/>
      <c r="DD84" s="356"/>
      <c r="DE84" s="356"/>
      <c r="DF84" s="356"/>
      <c r="DG84" s="365"/>
      <c r="DH84" s="366"/>
      <c r="DI84" s="366"/>
      <c r="DJ84" s="366"/>
      <c r="DK84" s="366"/>
      <c r="DL84" s="366"/>
      <c r="DM84" s="366"/>
      <c r="DN84" s="366"/>
      <c r="DO84" s="366"/>
      <c r="DP84" s="366"/>
      <c r="DQ84" s="366"/>
      <c r="DR84" s="366"/>
      <c r="DS84" s="366"/>
      <c r="DT84" s="366"/>
      <c r="DU84" s="366"/>
      <c r="DV84" s="366"/>
      <c r="DW84" s="366"/>
      <c r="DX84" s="366"/>
      <c r="DY84" s="366"/>
      <c r="DZ84" s="366"/>
      <c r="EA84" s="367"/>
    </row>
    <row r="85" spans="1:131" s="8" customFormat="1" ht="21" customHeight="1" thickBot="1">
      <c r="A85" s="405" t="s">
        <v>12</v>
      </c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7"/>
      <c r="AD85" s="401">
        <f>SUM(AW85:CZ85)</f>
        <v>14</v>
      </c>
      <c r="AE85" s="402"/>
      <c r="AF85" s="402"/>
      <c r="AG85" s="403"/>
      <c r="AH85" s="358"/>
      <c r="AI85" s="397"/>
      <c r="AJ85" s="397"/>
      <c r="AK85" s="404"/>
      <c r="AL85" s="358"/>
      <c r="AM85" s="397"/>
      <c r="AN85" s="397"/>
      <c r="AO85" s="404"/>
      <c r="AP85" s="358"/>
      <c r="AQ85" s="397"/>
      <c r="AR85" s="397"/>
      <c r="AS85" s="404"/>
      <c r="AT85" s="47"/>
      <c r="AU85" s="358"/>
      <c r="AV85" s="359"/>
      <c r="AW85" s="396">
        <v>2</v>
      </c>
      <c r="AX85" s="397"/>
      <c r="AY85" s="397"/>
      <c r="AZ85" s="397"/>
      <c r="BA85" s="397"/>
      <c r="BB85" s="397"/>
      <c r="BC85" s="397"/>
      <c r="BD85" s="359"/>
      <c r="BE85" s="396">
        <v>2</v>
      </c>
      <c r="BF85" s="397"/>
      <c r="BG85" s="397"/>
      <c r="BH85" s="397"/>
      <c r="BI85" s="397"/>
      <c r="BJ85" s="397"/>
      <c r="BK85" s="397"/>
      <c r="BL85" s="359"/>
      <c r="BM85" s="396">
        <v>2</v>
      </c>
      <c r="BN85" s="397"/>
      <c r="BO85" s="397"/>
      <c r="BP85" s="397"/>
      <c r="BQ85" s="397"/>
      <c r="BR85" s="397"/>
      <c r="BS85" s="397"/>
      <c r="BT85" s="359"/>
      <c r="BU85" s="396">
        <v>2</v>
      </c>
      <c r="BV85" s="397"/>
      <c r="BW85" s="397"/>
      <c r="BX85" s="397"/>
      <c r="BY85" s="397"/>
      <c r="BZ85" s="397"/>
      <c r="CA85" s="397"/>
      <c r="CB85" s="359"/>
      <c r="CC85" s="396">
        <v>2</v>
      </c>
      <c r="CD85" s="397"/>
      <c r="CE85" s="397"/>
      <c r="CF85" s="397"/>
      <c r="CG85" s="397"/>
      <c r="CH85" s="397"/>
      <c r="CI85" s="397"/>
      <c r="CJ85" s="359"/>
      <c r="CK85" s="396">
        <v>2</v>
      </c>
      <c r="CL85" s="397"/>
      <c r="CM85" s="397"/>
      <c r="CN85" s="397"/>
      <c r="CO85" s="397"/>
      <c r="CP85" s="397"/>
      <c r="CQ85" s="397"/>
      <c r="CR85" s="359"/>
      <c r="CS85" s="396">
        <v>2</v>
      </c>
      <c r="CT85" s="397"/>
      <c r="CU85" s="397"/>
      <c r="CV85" s="397"/>
      <c r="CW85" s="397"/>
      <c r="CX85" s="397"/>
      <c r="CY85" s="397"/>
      <c r="CZ85" s="359"/>
      <c r="DA85" s="362"/>
      <c r="DB85" s="354"/>
      <c r="DC85" s="354"/>
      <c r="DD85" s="354"/>
      <c r="DE85" s="354"/>
      <c r="DF85" s="354"/>
      <c r="DG85" s="364"/>
      <c r="DH85" s="348"/>
      <c r="DI85" s="348"/>
      <c r="DJ85" s="348"/>
      <c r="DK85" s="348"/>
      <c r="DL85" s="348"/>
      <c r="DM85" s="348"/>
      <c r="DN85" s="348"/>
      <c r="DO85" s="348"/>
      <c r="DP85" s="348"/>
      <c r="DQ85" s="348"/>
      <c r="DR85" s="348"/>
      <c r="DS85" s="348"/>
      <c r="DT85" s="348"/>
      <c r="DU85" s="348"/>
      <c r="DV85" s="348"/>
      <c r="DW85" s="348"/>
      <c r="DX85" s="348"/>
      <c r="DY85" s="348"/>
      <c r="DZ85" s="348"/>
      <c r="EA85" s="349"/>
    </row>
    <row r="86" spans="1:131" s="8" customFormat="1" ht="36" customHeight="1" thickBot="1">
      <c r="A86" s="398" t="s">
        <v>302</v>
      </c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400"/>
      <c r="AD86" s="401">
        <f>SUM(AW86:CZ86)</f>
        <v>36</v>
      </c>
      <c r="AE86" s="402"/>
      <c r="AF86" s="402"/>
      <c r="AG86" s="403"/>
      <c r="AH86" s="358"/>
      <c r="AI86" s="397"/>
      <c r="AJ86" s="397"/>
      <c r="AK86" s="404"/>
      <c r="AL86" s="358"/>
      <c r="AM86" s="397"/>
      <c r="AN86" s="397"/>
      <c r="AO86" s="404"/>
      <c r="AP86" s="358"/>
      <c r="AQ86" s="397"/>
      <c r="AR86" s="397"/>
      <c r="AS86" s="404"/>
      <c r="AT86" s="47"/>
      <c r="AU86" s="358"/>
      <c r="AV86" s="359"/>
      <c r="AW86" s="396">
        <v>3</v>
      </c>
      <c r="AX86" s="397"/>
      <c r="AY86" s="397"/>
      <c r="AZ86" s="397"/>
      <c r="BA86" s="397"/>
      <c r="BB86" s="397"/>
      <c r="BC86" s="397"/>
      <c r="BD86" s="359"/>
      <c r="BE86" s="396">
        <v>6</v>
      </c>
      <c r="BF86" s="397"/>
      <c r="BG86" s="397"/>
      <c r="BH86" s="397"/>
      <c r="BI86" s="397"/>
      <c r="BJ86" s="397"/>
      <c r="BK86" s="397"/>
      <c r="BL86" s="359"/>
      <c r="BM86" s="396">
        <v>4</v>
      </c>
      <c r="BN86" s="397"/>
      <c r="BO86" s="397"/>
      <c r="BP86" s="397"/>
      <c r="BQ86" s="397"/>
      <c r="BR86" s="397"/>
      <c r="BS86" s="397"/>
      <c r="BT86" s="359"/>
      <c r="BU86" s="396">
        <v>5</v>
      </c>
      <c r="BV86" s="397"/>
      <c r="BW86" s="397"/>
      <c r="BX86" s="397"/>
      <c r="BY86" s="397"/>
      <c r="BZ86" s="397"/>
      <c r="CA86" s="397"/>
      <c r="CB86" s="359"/>
      <c r="CC86" s="396">
        <v>5</v>
      </c>
      <c r="CD86" s="397"/>
      <c r="CE86" s="397"/>
      <c r="CF86" s="397"/>
      <c r="CG86" s="397"/>
      <c r="CH86" s="397"/>
      <c r="CI86" s="397"/>
      <c r="CJ86" s="359"/>
      <c r="CK86" s="396">
        <v>6</v>
      </c>
      <c r="CL86" s="397"/>
      <c r="CM86" s="397"/>
      <c r="CN86" s="397"/>
      <c r="CO86" s="397"/>
      <c r="CP86" s="397"/>
      <c r="CQ86" s="397"/>
      <c r="CR86" s="359"/>
      <c r="CS86" s="396">
        <v>7</v>
      </c>
      <c r="CT86" s="397"/>
      <c r="CU86" s="397"/>
      <c r="CV86" s="397"/>
      <c r="CW86" s="397"/>
      <c r="CX86" s="397"/>
      <c r="CY86" s="397"/>
      <c r="CZ86" s="359"/>
      <c r="DA86" s="363"/>
      <c r="DB86" s="356"/>
      <c r="DC86" s="356"/>
      <c r="DD86" s="356"/>
      <c r="DE86" s="356"/>
      <c r="DF86" s="356"/>
      <c r="DG86" s="365"/>
      <c r="DH86" s="366"/>
      <c r="DI86" s="366"/>
      <c r="DJ86" s="366"/>
      <c r="DK86" s="366"/>
      <c r="DL86" s="366"/>
      <c r="DM86" s="366"/>
      <c r="DN86" s="366"/>
      <c r="DO86" s="366"/>
      <c r="DP86" s="366"/>
      <c r="DQ86" s="366"/>
      <c r="DR86" s="366"/>
      <c r="DS86" s="366"/>
      <c r="DT86" s="366"/>
      <c r="DU86" s="366"/>
      <c r="DV86" s="366"/>
      <c r="DW86" s="366"/>
      <c r="DX86" s="366"/>
      <c r="DY86" s="366"/>
      <c r="DZ86" s="366"/>
      <c r="EA86" s="367"/>
    </row>
    <row r="87" spans="1:131" s="8" customFormat="1" ht="10.5" customHeight="1">
      <c r="A87" s="381" t="s">
        <v>13</v>
      </c>
      <c r="B87" s="382"/>
      <c r="C87" s="382"/>
      <c r="D87" s="382"/>
      <c r="E87" s="382"/>
      <c r="F87" s="382"/>
      <c r="G87" s="382"/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3"/>
      <c r="AD87" s="387">
        <f>SUM(AW87:CZ88)</f>
        <v>13</v>
      </c>
      <c r="AE87" s="354"/>
      <c r="AF87" s="354"/>
      <c r="AG87" s="388"/>
      <c r="AH87" s="390"/>
      <c r="AI87" s="391"/>
      <c r="AJ87" s="391"/>
      <c r="AK87" s="392"/>
      <c r="AL87" s="390"/>
      <c r="AM87" s="391"/>
      <c r="AN87" s="391"/>
      <c r="AO87" s="392"/>
      <c r="AP87" s="390"/>
      <c r="AQ87" s="391"/>
      <c r="AR87" s="391"/>
      <c r="AS87" s="392"/>
      <c r="AT87" s="352"/>
      <c r="AU87" s="354"/>
      <c r="AV87" s="355"/>
      <c r="AW87" s="375">
        <v>3</v>
      </c>
      <c r="AX87" s="376"/>
      <c r="AY87" s="376"/>
      <c r="AZ87" s="376"/>
      <c r="BA87" s="376"/>
      <c r="BB87" s="376"/>
      <c r="BC87" s="376"/>
      <c r="BD87" s="377"/>
      <c r="BE87" s="375">
        <v>2</v>
      </c>
      <c r="BF87" s="376"/>
      <c r="BG87" s="376"/>
      <c r="BH87" s="376"/>
      <c r="BI87" s="376"/>
      <c r="BJ87" s="376"/>
      <c r="BK87" s="376"/>
      <c r="BL87" s="377"/>
      <c r="BM87" s="375">
        <v>2</v>
      </c>
      <c r="BN87" s="376"/>
      <c r="BO87" s="376"/>
      <c r="BP87" s="376"/>
      <c r="BQ87" s="376"/>
      <c r="BR87" s="376"/>
      <c r="BS87" s="376"/>
      <c r="BT87" s="377"/>
      <c r="BU87" s="375">
        <v>2</v>
      </c>
      <c r="BV87" s="376"/>
      <c r="BW87" s="376"/>
      <c r="BX87" s="376"/>
      <c r="BY87" s="376"/>
      <c r="BZ87" s="376"/>
      <c r="CA87" s="376"/>
      <c r="CB87" s="377"/>
      <c r="CC87" s="375">
        <v>2</v>
      </c>
      <c r="CD87" s="376"/>
      <c r="CE87" s="376"/>
      <c r="CF87" s="376"/>
      <c r="CG87" s="376"/>
      <c r="CH87" s="376"/>
      <c r="CI87" s="376"/>
      <c r="CJ87" s="377"/>
      <c r="CK87" s="375">
        <v>1</v>
      </c>
      <c r="CL87" s="376"/>
      <c r="CM87" s="376"/>
      <c r="CN87" s="376"/>
      <c r="CO87" s="376"/>
      <c r="CP87" s="376"/>
      <c r="CQ87" s="376"/>
      <c r="CR87" s="377"/>
      <c r="CS87" s="375">
        <v>1</v>
      </c>
      <c r="CT87" s="376"/>
      <c r="CU87" s="376"/>
      <c r="CV87" s="376"/>
      <c r="CW87" s="376"/>
      <c r="CX87" s="376"/>
      <c r="CY87" s="376"/>
      <c r="CZ87" s="377"/>
      <c r="DA87" s="362"/>
      <c r="DB87" s="354"/>
      <c r="DC87" s="354"/>
      <c r="DD87" s="354"/>
      <c r="DE87" s="354"/>
      <c r="DF87" s="354"/>
      <c r="DG87" s="364"/>
      <c r="DH87" s="348"/>
      <c r="DI87" s="348"/>
      <c r="DJ87" s="348"/>
      <c r="DK87" s="348"/>
      <c r="DL87" s="348"/>
      <c r="DM87" s="348"/>
      <c r="DN87" s="348"/>
      <c r="DO87" s="348"/>
      <c r="DP87" s="348"/>
      <c r="DQ87" s="348"/>
      <c r="DR87" s="348"/>
      <c r="DS87" s="348"/>
      <c r="DT87" s="348"/>
      <c r="DU87" s="348"/>
      <c r="DV87" s="348"/>
      <c r="DW87" s="348"/>
      <c r="DX87" s="348"/>
      <c r="DY87" s="348"/>
      <c r="DZ87" s="348"/>
      <c r="EA87" s="349"/>
    </row>
    <row r="88" spans="1:131" s="8" customFormat="1" ht="12.75" customHeight="1" thickBot="1">
      <c r="A88" s="384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6"/>
      <c r="AD88" s="363"/>
      <c r="AE88" s="356"/>
      <c r="AF88" s="356"/>
      <c r="AG88" s="389"/>
      <c r="AH88" s="393"/>
      <c r="AI88" s="394"/>
      <c r="AJ88" s="394"/>
      <c r="AK88" s="395"/>
      <c r="AL88" s="393"/>
      <c r="AM88" s="394"/>
      <c r="AN88" s="394"/>
      <c r="AO88" s="395"/>
      <c r="AP88" s="393"/>
      <c r="AQ88" s="394"/>
      <c r="AR88" s="394"/>
      <c r="AS88" s="395"/>
      <c r="AT88" s="353"/>
      <c r="AU88" s="356"/>
      <c r="AV88" s="357"/>
      <c r="AW88" s="378"/>
      <c r="AX88" s="379"/>
      <c r="AY88" s="379"/>
      <c r="AZ88" s="379"/>
      <c r="BA88" s="379"/>
      <c r="BB88" s="379"/>
      <c r="BC88" s="379"/>
      <c r="BD88" s="380"/>
      <c r="BE88" s="378"/>
      <c r="BF88" s="379"/>
      <c r="BG88" s="379"/>
      <c r="BH88" s="379"/>
      <c r="BI88" s="379"/>
      <c r="BJ88" s="379"/>
      <c r="BK88" s="379"/>
      <c r="BL88" s="380"/>
      <c r="BM88" s="378"/>
      <c r="BN88" s="379"/>
      <c r="BO88" s="379"/>
      <c r="BP88" s="379"/>
      <c r="BQ88" s="379"/>
      <c r="BR88" s="379"/>
      <c r="BS88" s="379"/>
      <c r="BT88" s="380"/>
      <c r="BU88" s="378"/>
      <c r="BV88" s="379"/>
      <c r="BW88" s="379"/>
      <c r="BX88" s="379"/>
      <c r="BY88" s="379"/>
      <c r="BZ88" s="379"/>
      <c r="CA88" s="379"/>
      <c r="CB88" s="380"/>
      <c r="CC88" s="378"/>
      <c r="CD88" s="379"/>
      <c r="CE88" s="379"/>
      <c r="CF88" s="379"/>
      <c r="CG88" s="379"/>
      <c r="CH88" s="379"/>
      <c r="CI88" s="379"/>
      <c r="CJ88" s="380"/>
      <c r="CK88" s="378"/>
      <c r="CL88" s="379"/>
      <c r="CM88" s="379"/>
      <c r="CN88" s="379"/>
      <c r="CO88" s="379"/>
      <c r="CP88" s="379"/>
      <c r="CQ88" s="379"/>
      <c r="CR88" s="380"/>
      <c r="CS88" s="378"/>
      <c r="CT88" s="379"/>
      <c r="CU88" s="379"/>
      <c r="CV88" s="379"/>
      <c r="CW88" s="379"/>
      <c r="CX88" s="379"/>
      <c r="CY88" s="379"/>
      <c r="CZ88" s="380"/>
      <c r="DA88" s="363"/>
      <c r="DB88" s="356"/>
      <c r="DC88" s="356"/>
      <c r="DD88" s="356"/>
      <c r="DE88" s="356"/>
      <c r="DF88" s="356"/>
      <c r="DG88" s="374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1"/>
    </row>
    <row r="89" spans="1:131" s="8" customFormat="1" ht="39.75" customHeight="1" thickBot="1">
      <c r="A89" s="368" t="s">
        <v>72</v>
      </c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70"/>
      <c r="AF89" s="368" t="s">
        <v>73</v>
      </c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70"/>
      <c r="BL89" s="371" t="s">
        <v>303</v>
      </c>
      <c r="BM89" s="372"/>
      <c r="BN89" s="372"/>
      <c r="BO89" s="372"/>
      <c r="BP89" s="372"/>
      <c r="BQ89" s="372"/>
      <c r="BR89" s="372"/>
      <c r="BS89" s="372"/>
      <c r="BT89" s="372"/>
      <c r="BU89" s="372"/>
      <c r="BV89" s="372"/>
      <c r="BW89" s="373"/>
      <c r="BX89" s="401" t="s">
        <v>74</v>
      </c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38"/>
    </row>
    <row r="90" spans="1:131" s="8" customFormat="1" ht="44.25" customHeight="1" thickBot="1">
      <c r="A90" s="439" t="s">
        <v>53</v>
      </c>
      <c r="B90" s="440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1"/>
      <c r="T90" s="442" t="s">
        <v>8</v>
      </c>
      <c r="U90" s="440"/>
      <c r="V90" s="440"/>
      <c r="W90" s="441"/>
      <c r="X90" s="442" t="s">
        <v>10</v>
      </c>
      <c r="Y90" s="440"/>
      <c r="Z90" s="440"/>
      <c r="AA90" s="441"/>
      <c r="AB90" s="442" t="s">
        <v>250</v>
      </c>
      <c r="AC90" s="440"/>
      <c r="AD90" s="440"/>
      <c r="AE90" s="443"/>
      <c r="AF90" s="440" t="s">
        <v>53</v>
      </c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1"/>
      <c r="AZ90" s="442" t="s">
        <v>8</v>
      </c>
      <c r="BA90" s="440"/>
      <c r="BB90" s="440"/>
      <c r="BC90" s="441"/>
      <c r="BD90" s="442" t="s">
        <v>10</v>
      </c>
      <c r="BE90" s="440"/>
      <c r="BF90" s="440"/>
      <c r="BG90" s="442" t="s">
        <v>250</v>
      </c>
      <c r="BH90" s="440"/>
      <c r="BI90" s="440"/>
      <c r="BJ90" s="440"/>
      <c r="BK90" s="443"/>
      <c r="BL90" s="439" t="s">
        <v>8</v>
      </c>
      <c r="BM90" s="440"/>
      <c r="BN90" s="440"/>
      <c r="BO90" s="441"/>
      <c r="BP90" s="442" t="s">
        <v>10</v>
      </c>
      <c r="BQ90" s="440"/>
      <c r="BR90" s="440"/>
      <c r="BS90" s="441"/>
      <c r="BT90" s="442" t="s">
        <v>250</v>
      </c>
      <c r="BU90" s="440"/>
      <c r="BV90" s="440"/>
      <c r="BW90" s="443"/>
      <c r="BX90" s="444" t="s">
        <v>106</v>
      </c>
      <c r="BY90" s="445"/>
      <c r="BZ90" s="445"/>
      <c r="CA90" s="445"/>
      <c r="CB90" s="445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45"/>
      <c r="CN90" s="445"/>
      <c r="CO90" s="445"/>
      <c r="CP90" s="445"/>
      <c r="CQ90" s="445"/>
      <c r="CR90" s="445"/>
      <c r="CS90" s="445"/>
      <c r="CT90" s="445"/>
      <c r="CU90" s="445"/>
      <c r="CV90" s="445"/>
      <c r="CW90" s="445"/>
      <c r="CX90" s="445"/>
      <c r="CY90" s="445"/>
      <c r="CZ90" s="445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445"/>
      <c r="DP90" s="445"/>
      <c r="DQ90" s="445"/>
      <c r="DR90" s="445"/>
      <c r="DS90" s="445"/>
      <c r="DT90" s="445"/>
      <c r="DU90" s="445"/>
      <c r="DV90" s="445"/>
      <c r="DW90" s="445"/>
      <c r="DX90" s="445"/>
      <c r="DY90" s="445"/>
      <c r="DZ90" s="445"/>
      <c r="EA90" s="446"/>
    </row>
    <row r="91" spans="1:131" s="8" customFormat="1" ht="24.75" customHeight="1">
      <c r="A91" s="447" t="s">
        <v>55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448"/>
      <c r="T91" s="449">
        <v>2</v>
      </c>
      <c r="U91" s="450"/>
      <c r="V91" s="450"/>
      <c r="W91" s="451"/>
      <c r="X91" s="449">
        <v>2</v>
      </c>
      <c r="Y91" s="450"/>
      <c r="Z91" s="450"/>
      <c r="AA91" s="451"/>
      <c r="AB91" s="450">
        <v>3</v>
      </c>
      <c r="AC91" s="450"/>
      <c r="AD91" s="450"/>
      <c r="AE91" s="452"/>
      <c r="AF91" s="453" t="s">
        <v>267</v>
      </c>
      <c r="AG91" s="453"/>
      <c r="AH91" s="453"/>
      <c r="AI91" s="453"/>
      <c r="AJ91" s="453"/>
      <c r="AK91" s="453"/>
      <c r="AL91" s="453"/>
      <c r="AM91" s="453"/>
      <c r="AN91" s="453"/>
      <c r="AO91" s="453"/>
      <c r="AP91" s="453"/>
      <c r="AQ91" s="453"/>
      <c r="AR91" s="453"/>
      <c r="AS91" s="453"/>
      <c r="AT91" s="453"/>
      <c r="AU91" s="453"/>
      <c r="AV91" s="453"/>
      <c r="AW91" s="453"/>
      <c r="AX91" s="453"/>
      <c r="AY91" s="454"/>
      <c r="AZ91" s="455">
        <v>4</v>
      </c>
      <c r="BA91" s="456"/>
      <c r="BB91" s="456"/>
      <c r="BC91" s="457"/>
      <c r="BD91" s="455">
        <v>2</v>
      </c>
      <c r="BE91" s="456"/>
      <c r="BF91" s="456"/>
      <c r="BG91" s="455">
        <v>3</v>
      </c>
      <c r="BH91" s="456"/>
      <c r="BI91" s="456"/>
      <c r="BJ91" s="456"/>
      <c r="BK91" s="482"/>
      <c r="BL91" s="483">
        <v>8</v>
      </c>
      <c r="BM91" s="391"/>
      <c r="BN91" s="391"/>
      <c r="BO91" s="392"/>
      <c r="BP91" s="390">
        <v>14</v>
      </c>
      <c r="BQ91" s="391"/>
      <c r="BR91" s="391"/>
      <c r="BS91" s="392"/>
      <c r="BT91" s="390">
        <v>21</v>
      </c>
      <c r="BU91" s="391"/>
      <c r="BV91" s="391"/>
      <c r="BW91" s="489"/>
      <c r="BX91" s="447" t="s">
        <v>252</v>
      </c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213"/>
      <c r="CJ91" s="213"/>
      <c r="CK91" s="213"/>
      <c r="CL91" s="213"/>
      <c r="CM91" s="213"/>
      <c r="CN91" s="213"/>
      <c r="CO91" s="213"/>
      <c r="CP91" s="213"/>
      <c r="CQ91" s="213"/>
      <c r="CR91" s="213"/>
      <c r="CS91" s="213"/>
      <c r="CT91" s="213"/>
      <c r="CU91" s="213"/>
      <c r="CV91" s="213"/>
      <c r="CW91" s="213"/>
      <c r="CX91" s="213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3"/>
      <c r="DP91" s="213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492"/>
    </row>
    <row r="92" spans="1:131" s="8" customFormat="1" ht="18" customHeight="1">
      <c r="A92" s="447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448"/>
      <c r="T92" s="449"/>
      <c r="U92" s="450"/>
      <c r="V92" s="450"/>
      <c r="W92" s="451"/>
      <c r="X92" s="449"/>
      <c r="Y92" s="450"/>
      <c r="Z92" s="450"/>
      <c r="AA92" s="451"/>
      <c r="AB92" s="450"/>
      <c r="AC92" s="450"/>
      <c r="AD92" s="450"/>
      <c r="AE92" s="452"/>
      <c r="AF92" s="453" t="s">
        <v>268</v>
      </c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  <c r="AT92" s="453"/>
      <c r="AU92" s="453"/>
      <c r="AV92" s="453"/>
      <c r="AW92" s="453"/>
      <c r="AX92" s="453"/>
      <c r="AY92" s="454"/>
      <c r="AZ92" s="458">
        <v>6</v>
      </c>
      <c r="BA92" s="459"/>
      <c r="BB92" s="459"/>
      <c r="BC92" s="475"/>
      <c r="BD92" s="458">
        <v>2</v>
      </c>
      <c r="BE92" s="459"/>
      <c r="BF92" s="459"/>
      <c r="BG92" s="458">
        <v>3</v>
      </c>
      <c r="BH92" s="459"/>
      <c r="BI92" s="459"/>
      <c r="BJ92" s="459"/>
      <c r="BK92" s="460"/>
      <c r="BL92" s="484"/>
      <c r="BM92" s="485"/>
      <c r="BN92" s="485"/>
      <c r="BO92" s="486"/>
      <c r="BP92" s="488"/>
      <c r="BQ92" s="485"/>
      <c r="BR92" s="485"/>
      <c r="BS92" s="486"/>
      <c r="BT92" s="488"/>
      <c r="BU92" s="485"/>
      <c r="BV92" s="485"/>
      <c r="BW92" s="490"/>
      <c r="BX92" s="48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49"/>
    </row>
    <row r="93" spans="1:131" s="8" customFormat="1" ht="21" customHeight="1" thickBot="1">
      <c r="A93" s="468"/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70"/>
      <c r="T93" s="471"/>
      <c r="U93" s="472"/>
      <c r="V93" s="472"/>
      <c r="W93" s="473"/>
      <c r="X93" s="471"/>
      <c r="Y93" s="472"/>
      <c r="Z93" s="472"/>
      <c r="AA93" s="473"/>
      <c r="AB93" s="472"/>
      <c r="AC93" s="472"/>
      <c r="AD93" s="472"/>
      <c r="AE93" s="474"/>
      <c r="AF93" s="476" t="s">
        <v>56</v>
      </c>
      <c r="AG93" s="476"/>
      <c r="AH93" s="476"/>
      <c r="AI93" s="476"/>
      <c r="AJ93" s="476"/>
      <c r="AK93" s="476"/>
      <c r="AL93" s="476"/>
      <c r="AM93" s="476"/>
      <c r="AN93" s="476"/>
      <c r="AO93" s="476"/>
      <c r="AP93" s="476"/>
      <c r="AQ93" s="476"/>
      <c r="AR93" s="476"/>
      <c r="AS93" s="476"/>
      <c r="AT93" s="476"/>
      <c r="AU93" s="476"/>
      <c r="AV93" s="476"/>
      <c r="AW93" s="476"/>
      <c r="AX93" s="476"/>
      <c r="AY93" s="477"/>
      <c r="AZ93" s="461">
        <v>8</v>
      </c>
      <c r="BA93" s="462"/>
      <c r="BB93" s="462"/>
      <c r="BC93" s="478"/>
      <c r="BD93" s="461">
        <v>4</v>
      </c>
      <c r="BE93" s="462"/>
      <c r="BF93" s="462"/>
      <c r="BG93" s="461">
        <v>6</v>
      </c>
      <c r="BH93" s="462"/>
      <c r="BI93" s="462"/>
      <c r="BJ93" s="462"/>
      <c r="BK93" s="463"/>
      <c r="BL93" s="487"/>
      <c r="BM93" s="394"/>
      <c r="BN93" s="394"/>
      <c r="BO93" s="395"/>
      <c r="BP93" s="393"/>
      <c r="BQ93" s="394"/>
      <c r="BR93" s="394"/>
      <c r="BS93" s="395"/>
      <c r="BT93" s="393"/>
      <c r="BU93" s="394"/>
      <c r="BV93" s="394"/>
      <c r="BW93" s="491"/>
      <c r="BX93" s="464"/>
      <c r="BY93" s="465"/>
      <c r="BZ93" s="465"/>
      <c r="CA93" s="465"/>
      <c r="CB93" s="465"/>
      <c r="CC93" s="465"/>
      <c r="CD93" s="465"/>
      <c r="CE93" s="465"/>
      <c r="CF93" s="465"/>
      <c r="CG93" s="465"/>
      <c r="CH93" s="465"/>
      <c r="CI93" s="465"/>
      <c r="CJ93" s="465"/>
      <c r="CK93" s="465"/>
      <c r="CL93" s="465"/>
      <c r="CM93" s="465"/>
      <c r="CN93" s="465"/>
      <c r="CO93" s="465"/>
      <c r="CP93" s="465"/>
      <c r="CQ93" s="465"/>
      <c r="CR93" s="465"/>
      <c r="CS93" s="465"/>
      <c r="CT93" s="465"/>
      <c r="CU93" s="465"/>
      <c r="CV93" s="465"/>
      <c r="CW93" s="465"/>
      <c r="CX93" s="465"/>
      <c r="CY93" s="465"/>
      <c r="CZ93" s="465"/>
      <c r="DA93" s="465"/>
      <c r="DB93" s="465"/>
      <c r="DC93" s="465"/>
      <c r="DD93" s="465"/>
      <c r="DE93" s="465"/>
      <c r="DF93" s="465"/>
      <c r="DG93" s="465"/>
      <c r="DH93" s="465"/>
      <c r="DI93" s="465"/>
      <c r="DJ93" s="465"/>
      <c r="DK93" s="465"/>
      <c r="DL93" s="465"/>
      <c r="DM93" s="50"/>
      <c r="DN93" s="466"/>
      <c r="DO93" s="466"/>
      <c r="DP93" s="466"/>
      <c r="DQ93" s="466"/>
      <c r="DR93" s="466"/>
      <c r="DS93" s="466"/>
      <c r="DT93" s="466"/>
      <c r="DU93" s="466"/>
      <c r="DV93" s="466"/>
      <c r="DW93" s="466"/>
      <c r="DX93" s="466"/>
      <c r="DY93" s="466"/>
      <c r="DZ93" s="466"/>
      <c r="EA93" s="467"/>
    </row>
    <row r="94" spans="1:131" s="8" customFormat="1" ht="34.5" customHeight="1" thickBot="1">
      <c r="A94" s="533" t="s">
        <v>71</v>
      </c>
      <c r="B94" s="534"/>
      <c r="C94" s="534"/>
      <c r="D94" s="534"/>
      <c r="E94" s="534"/>
      <c r="F94" s="534"/>
      <c r="G94" s="534"/>
      <c r="H94" s="534"/>
      <c r="I94" s="534"/>
      <c r="J94" s="534"/>
      <c r="K94" s="534"/>
      <c r="L94" s="534"/>
      <c r="M94" s="534"/>
      <c r="N94" s="534"/>
      <c r="O94" s="534"/>
      <c r="P94" s="534"/>
      <c r="Q94" s="534"/>
      <c r="R94" s="534"/>
      <c r="S94" s="534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34"/>
      <c r="AQ94" s="534"/>
      <c r="AR94" s="534"/>
      <c r="AS94" s="534"/>
      <c r="AT94" s="534"/>
      <c r="AU94" s="534"/>
      <c r="AV94" s="534"/>
      <c r="AW94" s="534"/>
      <c r="AX94" s="534"/>
      <c r="AY94" s="534"/>
      <c r="AZ94" s="534"/>
      <c r="BA94" s="534"/>
      <c r="BB94" s="534"/>
      <c r="BC94" s="534"/>
      <c r="BD94" s="534"/>
      <c r="BE94" s="534"/>
      <c r="BF94" s="534"/>
      <c r="BG94" s="534"/>
      <c r="BH94" s="534"/>
      <c r="BI94" s="534"/>
      <c r="BJ94" s="534"/>
      <c r="BK94" s="534"/>
      <c r="BL94" s="534"/>
      <c r="BM94" s="534"/>
      <c r="BN94" s="534"/>
      <c r="BO94" s="534"/>
      <c r="BP94" s="534"/>
      <c r="BQ94" s="534"/>
      <c r="BR94" s="534"/>
      <c r="BS94" s="534"/>
      <c r="BT94" s="534"/>
      <c r="BU94" s="534"/>
      <c r="BV94" s="534"/>
      <c r="BW94" s="534"/>
      <c r="BX94" s="534"/>
      <c r="BY94" s="534"/>
      <c r="BZ94" s="534"/>
      <c r="CA94" s="534"/>
      <c r="CB94" s="534"/>
      <c r="CC94" s="534"/>
      <c r="CD94" s="534"/>
      <c r="CE94" s="534"/>
      <c r="CF94" s="534"/>
      <c r="CG94" s="534"/>
      <c r="CH94" s="534"/>
      <c r="CI94" s="534"/>
      <c r="CJ94" s="534"/>
      <c r="CK94" s="534"/>
      <c r="CL94" s="534"/>
      <c r="CM94" s="534"/>
      <c r="CN94" s="534"/>
      <c r="CO94" s="534"/>
      <c r="CP94" s="534"/>
      <c r="CQ94" s="534"/>
      <c r="CR94" s="534"/>
      <c r="CS94" s="534"/>
      <c r="CT94" s="534"/>
      <c r="CU94" s="534"/>
      <c r="CV94" s="534"/>
      <c r="CW94" s="534"/>
      <c r="CX94" s="534"/>
      <c r="CY94" s="534"/>
      <c r="CZ94" s="534"/>
      <c r="DA94" s="534"/>
      <c r="DB94" s="534"/>
      <c r="DC94" s="534"/>
      <c r="DD94" s="534"/>
      <c r="DE94" s="534"/>
      <c r="DF94" s="534"/>
      <c r="DG94" s="534"/>
      <c r="DH94" s="534"/>
      <c r="DI94" s="534"/>
      <c r="DJ94" s="534"/>
      <c r="DK94" s="534"/>
      <c r="DL94" s="534"/>
      <c r="DM94" s="534"/>
      <c r="DN94" s="534"/>
      <c r="DO94" s="534"/>
      <c r="DP94" s="534"/>
      <c r="DQ94" s="534"/>
      <c r="DR94" s="534"/>
      <c r="DS94" s="534"/>
      <c r="DT94" s="534"/>
      <c r="DU94" s="534"/>
      <c r="DV94" s="534"/>
      <c r="DW94" s="534"/>
      <c r="DX94" s="534"/>
      <c r="DY94" s="534"/>
      <c r="DZ94" s="534"/>
      <c r="EA94" s="535"/>
    </row>
    <row r="95" spans="1:131" s="8" customFormat="1" ht="50.25" customHeight="1">
      <c r="A95" s="517" t="s">
        <v>76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9"/>
      <c r="N95" s="520" t="s">
        <v>75</v>
      </c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8"/>
      <c r="AL95" s="518"/>
      <c r="AM95" s="518"/>
      <c r="AN95" s="518"/>
      <c r="AO95" s="518"/>
      <c r="AP95" s="518"/>
      <c r="AQ95" s="518"/>
      <c r="AR95" s="518"/>
      <c r="AS95" s="518"/>
      <c r="AT95" s="518"/>
      <c r="AU95" s="518"/>
      <c r="AV95" s="518"/>
      <c r="AW95" s="518"/>
      <c r="AX95" s="518"/>
      <c r="AY95" s="518"/>
      <c r="AZ95" s="518"/>
      <c r="BA95" s="518"/>
      <c r="BB95" s="518"/>
      <c r="BC95" s="518"/>
      <c r="BD95" s="518"/>
      <c r="BE95" s="518"/>
      <c r="BF95" s="518"/>
      <c r="BG95" s="518"/>
      <c r="BH95" s="518"/>
      <c r="BI95" s="518"/>
      <c r="BJ95" s="518"/>
      <c r="BK95" s="518"/>
      <c r="BL95" s="518"/>
      <c r="BM95" s="518"/>
      <c r="BN95" s="518"/>
      <c r="BO95" s="518"/>
      <c r="BP95" s="518"/>
      <c r="BQ95" s="518"/>
      <c r="BR95" s="518"/>
      <c r="BS95" s="518"/>
      <c r="BT95" s="518"/>
      <c r="BU95" s="518"/>
      <c r="BV95" s="518"/>
      <c r="BW95" s="518"/>
      <c r="BX95" s="518"/>
      <c r="BY95" s="518"/>
      <c r="BZ95" s="518"/>
      <c r="CA95" s="518"/>
      <c r="CB95" s="518"/>
      <c r="CC95" s="518"/>
      <c r="CD95" s="518"/>
      <c r="CE95" s="518"/>
      <c r="CF95" s="518"/>
      <c r="CG95" s="518"/>
      <c r="CH95" s="518"/>
      <c r="CI95" s="518"/>
      <c r="CJ95" s="518"/>
      <c r="CK95" s="518"/>
      <c r="CL95" s="518"/>
      <c r="CM95" s="518"/>
      <c r="CN95" s="518"/>
      <c r="CO95" s="518"/>
      <c r="CP95" s="518"/>
      <c r="CQ95" s="518"/>
      <c r="CR95" s="518"/>
      <c r="CS95" s="518"/>
      <c r="CT95" s="518"/>
      <c r="CU95" s="518"/>
      <c r="CV95" s="518"/>
      <c r="CW95" s="518"/>
      <c r="CX95" s="518"/>
      <c r="CY95" s="518"/>
      <c r="CZ95" s="518"/>
      <c r="DA95" s="518"/>
      <c r="DB95" s="518"/>
      <c r="DC95" s="518"/>
      <c r="DD95" s="518"/>
      <c r="DE95" s="518"/>
      <c r="DF95" s="518"/>
      <c r="DG95" s="518"/>
      <c r="DH95" s="518"/>
      <c r="DI95" s="518"/>
      <c r="DJ95" s="518"/>
      <c r="DK95" s="519"/>
      <c r="DL95" s="542" t="s">
        <v>171</v>
      </c>
      <c r="DM95" s="542"/>
      <c r="DN95" s="542"/>
      <c r="DO95" s="542"/>
      <c r="DP95" s="542"/>
      <c r="DQ95" s="542"/>
      <c r="DR95" s="542"/>
      <c r="DS95" s="542"/>
      <c r="DT95" s="542"/>
      <c r="DU95" s="542"/>
      <c r="DV95" s="542"/>
      <c r="DW95" s="542"/>
      <c r="DX95" s="542"/>
      <c r="DY95" s="542"/>
      <c r="DZ95" s="542"/>
      <c r="EA95" s="543"/>
    </row>
    <row r="96" spans="1:131" s="8" customFormat="1" ht="40.5" customHeight="1">
      <c r="A96" s="494" t="s">
        <v>77</v>
      </c>
      <c r="B96" s="495"/>
      <c r="C96" s="495"/>
      <c r="D96" s="495"/>
      <c r="E96" s="495"/>
      <c r="F96" s="495"/>
      <c r="G96" s="495"/>
      <c r="H96" s="495"/>
      <c r="I96" s="495"/>
      <c r="J96" s="495"/>
      <c r="K96" s="495"/>
      <c r="L96" s="495"/>
      <c r="M96" s="495"/>
      <c r="N96" s="84" t="s">
        <v>148</v>
      </c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6"/>
      <c r="DL96" s="360" t="s">
        <v>83</v>
      </c>
      <c r="DM96" s="360"/>
      <c r="DN96" s="360"/>
      <c r="DO96" s="360"/>
      <c r="DP96" s="360"/>
      <c r="DQ96" s="360"/>
      <c r="DR96" s="360"/>
      <c r="DS96" s="360"/>
      <c r="DT96" s="360"/>
      <c r="DU96" s="360"/>
      <c r="DV96" s="360"/>
      <c r="DW96" s="360"/>
      <c r="DX96" s="360"/>
      <c r="DY96" s="360"/>
      <c r="DZ96" s="360"/>
      <c r="EA96" s="361"/>
    </row>
    <row r="97" spans="1:131" s="24" customFormat="1" ht="41.25" customHeight="1">
      <c r="A97" s="494" t="s">
        <v>91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84" t="s">
        <v>149</v>
      </c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6"/>
      <c r="DL97" s="360" t="s">
        <v>83</v>
      </c>
      <c r="DM97" s="360"/>
      <c r="DN97" s="360"/>
      <c r="DO97" s="360"/>
      <c r="DP97" s="360"/>
      <c r="DQ97" s="360"/>
      <c r="DR97" s="360"/>
      <c r="DS97" s="360"/>
      <c r="DT97" s="360"/>
      <c r="DU97" s="360"/>
      <c r="DV97" s="360"/>
      <c r="DW97" s="360"/>
      <c r="DX97" s="360"/>
      <c r="DY97" s="360"/>
      <c r="DZ97" s="360"/>
      <c r="EA97" s="361"/>
    </row>
    <row r="98" spans="1:131" s="24" customFormat="1" ht="48.75" customHeight="1">
      <c r="A98" s="494" t="s">
        <v>92</v>
      </c>
      <c r="B98" s="495"/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84" t="s">
        <v>150</v>
      </c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6"/>
      <c r="DL98" s="360" t="s">
        <v>30</v>
      </c>
      <c r="DM98" s="360"/>
      <c r="DN98" s="360"/>
      <c r="DO98" s="360"/>
      <c r="DP98" s="360"/>
      <c r="DQ98" s="360"/>
      <c r="DR98" s="360"/>
      <c r="DS98" s="360"/>
      <c r="DT98" s="360"/>
      <c r="DU98" s="360"/>
      <c r="DV98" s="360"/>
      <c r="DW98" s="360"/>
      <c r="DX98" s="360"/>
      <c r="DY98" s="360"/>
      <c r="DZ98" s="360"/>
      <c r="EA98" s="361"/>
    </row>
    <row r="99" spans="1:131" s="24" customFormat="1" ht="40.5" customHeight="1">
      <c r="A99" s="494" t="s">
        <v>93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84" t="s">
        <v>151</v>
      </c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6"/>
      <c r="DL99" s="360" t="s">
        <v>269</v>
      </c>
      <c r="DM99" s="360"/>
      <c r="DN99" s="360"/>
      <c r="DO99" s="360"/>
      <c r="DP99" s="360"/>
      <c r="DQ99" s="360"/>
      <c r="DR99" s="360"/>
      <c r="DS99" s="360"/>
      <c r="DT99" s="360"/>
      <c r="DU99" s="360"/>
      <c r="DV99" s="360"/>
      <c r="DW99" s="360"/>
      <c r="DX99" s="360"/>
      <c r="DY99" s="360"/>
      <c r="DZ99" s="360"/>
      <c r="EA99" s="361"/>
    </row>
    <row r="100" spans="1:131" s="24" customFormat="1" ht="43.5" customHeight="1">
      <c r="A100" s="494" t="s">
        <v>94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84" t="s">
        <v>152</v>
      </c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6"/>
      <c r="DL100" s="360" t="s">
        <v>84</v>
      </c>
      <c r="DM100" s="360"/>
      <c r="DN100" s="360"/>
      <c r="DO100" s="360"/>
      <c r="DP100" s="360"/>
      <c r="DQ100" s="360"/>
      <c r="DR100" s="360"/>
      <c r="DS100" s="360"/>
      <c r="DT100" s="360"/>
      <c r="DU100" s="360"/>
      <c r="DV100" s="360"/>
      <c r="DW100" s="360"/>
      <c r="DX100" s="360"/>
      <c r="DY100" s="360"/>
      <c r="DZ100" s="360"/>
      <c r="EA100" s="361"/>
    </row>
    <row r="101" spans="1:131" s="24" customFormat="1" ht="36" customHeight="1">
      <c r="A101" s="494" t="s">
        <v>95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84" t="s">
        <v>153</v>
      </c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6"/>
      <c r="DL101" s="360" t="s">
        <v>282</v>
      </c>
      <c r="DM101" s="360"/>
      <c r="DN101" s="360"/>
      <c r="DO101" s="360"/>
      <c r="DP101" s="360"/>
      <c r="DQ101" s="360"/>
      <c r="DR101" s="360"/>
      <c r="DS101" s="360"/>
      <c r="DT101" s="360"/>
      <c r="DU101" s="360"/>
      <c r="DV101" s="360"/>
      <c r="DW101" s="360"/>
      <c r="DX101" s="360"/>
      <c r="DY101" s="360"/>
      <c r="DZ101" s="360"/>
      <c r="EA101" s="361"/>
    </row>
    <row r="102" spans="1:131" s="24" customFormat="1" ht="33" customHeight="1">
      <c r="A102" s="494" t="s">
        <v>96</v>
      </c>
      <c r="B102" s="495"/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84" t="s">
        <v>154</v>
      </c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6"/>
      <c r="DL102" s="360" t="s">
        <v>66</v>
      </c>
      <c r="DM102" s="360"/>
      <c r="DN102" s="360"/>
      <c r="DO102" s="360"/>
      <c r="DP102" s="360"/>
      <c r="DQ102" s="360"/>
      <c r="DR102" s="360"/>
      <c r="DS102" s="360"/>
      <c r="DT102" s="360"/>
      <c r="DU102" s="360"/>
      <c r="DV102" s="360"/>
      <c r="DW102" s="360"/>
      <c r="DX102" s="360"/>
      <c r="DY102" s="360"/>
      <c r="DZ102" s="360"/>
      <c r="EA102" s="361"/>
    </row>
    <row r="103" spans="1:131" s="26" customFormat="1" ht="39" customHeight="1">
      <c r="A103" s="494" t="s">
        <v>97</v>
      </c>
      <c r="B103" s="495"/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84" t="s">
        <v>155</v>
      </c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6"/>
      <c r="DL103" s="360" t="s">
        <v>64</v>
      </c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1"/>
    </row>
    <row r="104" spans="1:131" s="26" customFormat="1" ht="35.25" customHeight="1">
      <c r="A104" s="494" t="s">
        <v>98</v>
      </c>
      <c r="B104" s="495"/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84" t="s">
        <v>156</v>
      </c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6"/>
      <c r="DL104" s="360" t="s">
        <v>67</v>
      </c>
      <c r="DM104" s="360"/>
      <c r="DN104" s="360"/>
      <c r="DO104" s="360"/>
      <c r="DP104" s="360"/>
      <c r="DQ104" s="360"/>
      <c r="DR104" s="360"/>
      <c r="DS104" s="360"/>
      <c r="DT104" s="360"/>
      <c r="DU104" s="360"/>
      <c r="DV104" s="360"/>
      <c r="DW104" s="360"/>
      <c r="DX104" s="360"/>
      <c r="DY104" s="360"/>
      <c r="DZ104" s="360"/>
      <c r="EA104" s="361"/>
    </row>
    <row r="105" spans="1:131" s="26" customFormat="1" ht="46.5" customHeight="1">
      <c r="A105" s="521" t="s">
        <v>125</v>
      </c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84" t="s">
        <v>270</v>
      </c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6"/>
      <c r="DL105" s="360" t="s">
        <v>65</v>
      </c>
      <c r="DM105" s="360"/>
      <c r="DN105" s="360"/>
      <c r="DO105" s="360"/>
      <c r="DP105" s="360"/>
      <c r="DQ105" s="360"/>
      <c r="DR105" s="360"/>
      <c r="DS105" s="360"/>
      <c r="DT105" s="360"/>
      <c r="DU105" s="360"/>
      <c r="DV105" s="360"/>
      <c r="DW105" s="360"/>
      <c r="DX105" s="360"/>
      <c r="DY105" s="360"/>
      <c r="DZ105" s="360"/>
      <c r="EA105" s="361"/>
    </row>
    <row r="106" spans="1:131" s="26" customFormat="1" ht="47.25" customHeight="1">
      <c r="A106" s="521" t="s">
        <v>126</v>
      </c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84" t="s">
        <v>271</v>
      </c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6"/>
      <c r="DL106" s="360" t="s">
        <v>64</v>
      </c>
      <c r="DM106" s="360"/>
      <c r="DN106" s="360"/>
      <c r="DO106" s="360"/>
      <c r="DP106" s="360"/>
      <c r="DQ106" s="360"/>
      <c r="DR106" s="360"/>
      <c r="DS106" s="360"/>
      <c r="DT106" s="360"/>
      <c r="DU106" s="360"/>
      <c r="DV106" s="360"/>
      <c r="DW106" s="360"/>
      <c r="DX106" s="360"/>
      <c r="DY106" s="360"/>
      <c r="DZ106" s="360"/>
      <c r="EA106" s="361"/>
    </row>
    <row r="107" spans="1:131" s="26" customFormat="1" ht="52.5" customHeight="1">
      <c r="A107" s="523" t="s">
        <v>127</v>
      </c>
      <c r="B107" s="524"/>
      <c r="C107" s="524"/>
      <c r="D107" s="524"/>
      <c r="E107" s="524"/>
      <c r="F107" s="524"/>
      <c r="G107" s="524"/>
      <c r="H107" s="524"/>
      <c r="I107" s="524"/>
      <c r="J107" s="524"/>
      <c r="K107" s="524"/>
      <c r="L107" s="524"/>
      <c r="M107" s="524"/>
      <c r="N107" s="84" t="s">
        <v>234</v>
      </c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6"/>
      <c r="DL107" s="360" t="s">
        <v>244</v>
      </c>
      <c r="DM107" s="360"/>
      <c r="DN107" s="360"/>
      <c r="DO107" s="360"/>
      <c r="DP107" s="360"/>
      <c r="DQ107" s="360"/>
      <c r="DR107" s="360"/>
      <c r="DS107" s="360"/>
      <c r="DT107" s="360"/>
      <c r="DU107" s="360"/>
      <c r="DV107" s="360"/>
      <c r="DW107" s="360"/>
      <c r="DX107" s="360"/>
      <c r="DY107" s="360"/>
      <c r="DZ107" s="360"/>
      <c r="EA107" s="361"/>
    </row>
    <row r="108" spans="1:131" s="26" customFormat="1" ht="52.5" customHeight="1">
      <c r="A108" s="525" t="s">
        <v>141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7"/>
      <c r="N108" s="84" t="s">
        <v>272</v>
      </c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6"/>
      <c r="DL108" s="87" t="s">
        <v>102</v>
      </c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9"/>
    </row>
    <row r="109" spans="1:131" s="26" customFormat="1" ht="38.25" customHeight="1">
      <c r="A109" s="523" t="s">
        <v>146</v>
      </c>
      <c r="B109" s="524"/>
      <c r="C109" s="524"/>
      <c r="D109" s="524"/>
      <c r="E109" s="524"/>
      <c r="F109" s="524"/>
      <c r="G109" s="524"/>
      <c r="H109" s="524"/>
      <c r="I109" s="524"/>
      <c r="J109" s="524"/>
      <c r="K109" s="524"/>
      <c r="L109" s="524"/>
      <c r="M109" s="524"/>
      <c r="N109" s="84" t="s">
        <v>157</v>
      </c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6"/>
      <c r="DL109" s="360" t="s">
        <v>101</v>
      </c>
      <c r="DM109" s="360"/>
      <c r="DN109" s="360"/>
      <c r="DO109" s="360"/>
      <c r="DP109" s="360"/>
      <c r="DQ109" s="360"/>
      <c r="DR109" s="360"/>
      <c r="DS109" s="360"/>
      <c r="DT109" s="360"/>
      <c r="DU109" s="360"/>
      <c r="DV109" s="360"/>
      <c r="DW109" s="360"/>
      <c r="DX109" s="360"/>
      <c r="DY109" s="360"/>
      <c r="DZ109" s="360"/>
      <c r="EA109" s="361"/>
    </row>
    <row r="110" spans="1:131" s="26" customFormat="1" ht="43.5" customHeight="1">
      <c r="A110" s="521" t="s">
        <v>78</v>
      </c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8" t="s">
        <v>235</v>
      </c>
      <c r="O110" s="529"/>
      <c r="P110" s="529"/>
      <c r="Q110" s="529"/>
      <c r="R110" s="529"/>
      <c r="S110" s="529"/>
      <c r="T110" s="529"/>
      <c r="U110" s="529"/>
      <c r="V110" s="529"/>
      <c r="W110" s="529"/>
      <c r="X110" s="529"/>
      <c r="Y110" s="529"/>
      <c r="Z110" s="529"/>
      <c r="AA110" s="529"/>
      <c r="AB110" s="529"/>
      <c r="AC110" s="529"/>
      <c r="AD110" s="529"/>
      <c r="AE110" s="529"/>
      <c r="AF110" s="529"/>
      <c r="AG110" s="529"/>
      <c r="AH110" s="529"/>
      <c r="AI110" s="529"/>
      <c r="AJ110" s="529"/>
      <c r="AK110" s="529"/>
      <c r="AL110" s="529"/>
      <c r="AM110" s="529"/>
      <c r="AN110" s="529"/>
      <c r="AO110" s="529"/>
      <c r="AP110" s="529"/>
      <c r="AQ110" s="529"/>
      <c r="AR110" s="529"/>
      <c r="AS110" s="529"/>
      <c r="AT110" s="529"/>
      <c r="AU110" s="529"/>
      <c r="AV110" s="529"/>
      <c r="AW110" s="529"/>
      <c r="AX110" s="529"/>
      <c r="AY110" s="529"/>
      <c r="AZ110" s="529"/>
      <c r="BA110" s="529"/>
      <c r="BB110" s="529"/>
      <c r="BC110" s="529"/>
      <c r="BD110" s="529"/>
      <c r="BE110" s="529"/>
      <c r="BF110" s="529"/>
      <c r="BG110" s="529"/>
      <c r="BH110" s="529"/>
      <c r="BI110" s="529"/>
      <c r="BJ110" s="529"/>
      <c r="BK110" s="529"/>
      <c r="BL110" s="529"/>
      <c r="BM110" s="529"/>
      <c r="BN110" s="529"/>
      <c r="BO110" s="529"/>
      <c r="BP110" s="529"/>
      <c r="BQ110" s="529"/>
      <c r="BR110" s="529"/>
      <c r="BS110" s="529"/>
      <c r="BT110" s="529"/>
      <c r="BU110" s="529"/>
      <c r="BV110" s="529"/>
      <c r="BW110" s="529"/>
      <c r="BX110" s="529"/>
      <c r="BY110" s="529"/>
      <c r="BZ110" s="529"/>
      <c r="CA110" s="529"/>
      <c r="CB110" s="529"/>
      <c r="CC110" s="529"/>
      <c r="CD110" s="529"/>
      <c r="CE110" s="529"/>
      <c r="CF110" s="529"/>
      <c r="CG110" s="529"/>
      <c r="CH110" s="529"/>
      <c r="CI110" s="529"/>
      <c r="CJ110" s="529"/>
      <c r="CK110" s="529"/>
      <c r="CL110" s="529"/>
      <c r="CM110" s="529"/>
      <c r="CN110" s="529"/>
      <c r="CO110" s="529"/>
      <c r="CP110" s="529"/>
      <c r="CQ110" s="529"/>
      <c r="CR110" s="529"/>
      <c r="CS110" s="529"/>
      <c r="CT110" s="529"/>
      <c r="CU110" s="529"/>
      <c r="CV110" s="529"/>
      <c r="CW110" s="529"/>
      <c r="CX110" s="529"/>
      <c r="CY110" s="529"/>
      <c r="CZ110" s="529"/>
      <c r="DA110" s="529"/>
      <c r="DB110" s="529"/>
      <c r="DC110" s="529"/>
      <c r="DD110" s="529"/>
      <c r="DE110" s="529"/>
      <c r="DF110" s="529"/>
      <c r="DG110" s="529"/>
      <c r="DH110" s="529"/>
      <c r="DI110" s="529"/>
      <c r="DJ110" s="529"/>
      <c r="DK110" s="529"/>
      <c r="DL110" s="360" t="s">
        <v>83</v>
      </c>
      <c r="DM110" s="360"/>
      <c r="DN110" s="360"/>
      <c r="DO110" s="360"/>
      <c r="DP110" s="360"/>
      <c r="DQ110" s="360"/>
      <c r="DR110" s="360"/>
      <c r="DS110" s="360"/>
      <c r="DT110" s="360"/>
      <c r="DU110" s="360"/>
      <c r="DV110" s="360"/>
      <c r="DW110" s="360"/>
      <c r="DX110" s="360"/>
      <c r="DY110" s="360"/>
      <c r="DZ110" s="360"/>
      <c r="EA110" s="361"/>
    </row>
    <row r="111" spans="1:131" s="26" customFormat="1" ht="35.25" customHeight="1">
      <c r="A111" s="81" t="s">
        <v>103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  <c r="N111" s="84" t="s">
        <v>284</v>
      </c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6"/>
      <c r="DL111" s="360" t="s">
        <v>84</v>
      </c>
      <c r="DM111" s="360"/>
      <c r="DN111" s="360"/>
      <c r="DO111" s="360"/>
      <c r="DP111" s="360"/>
      <c r="DQ111" s="360"/>
      <c r="DR111" s="360"/>
      <c r="DS111" s="360"/>
      <c r="DT111" s="360"/>
      <c r="DU111" s="360"/>
      <c r="DV111" s="360"/>
      <c r="DW111" s="360"/>
      <c r="DX111" s="360"/>
      <c r="DY111" s="360"/>
      <c r="DZ111" s="360"/>
      <c r="EA111" s="361"/>
    </row>
    <row r="112" spans="1:131" s="26" customFormat="1" ht="54" customHeight="1">
      <c r="A112" s="81" t="s">
        <v>104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3"/>
      <c r="N112" s="84" t="s">
        <v>286</v>
      </c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6"/>
      <c r="DL112" s="360" t="s">
        <v>87</v>
      </c>
      <c r="DM112" s="360"/>
      <c r="DN112" s="360"/>
      <c r="DO112" s="360"/>
      <c r="DP112" s="360"/>
      <c r="DQ112" s="360"/>
      <c r="DR112" s="360"/>
      <c r="DS112" s="360"/>
      <c r="DT112" s="360"/>
      <c r="DU112" s="360"/>
      <c r="DV112" s="360"/>
      <c r="DW112" s="360"/>
      <c r="DX112" s="360"/>
      <c r="DY112" s="360"/>
      <c r="DZ112" s="360"/>
      <c r="EA112" s="361"/>
    </row>
    <row r="113" spans="1:131" s="8" customFormat="1" ht="44.25" customHeight="1">
      <c r="A113" s="81" t="s">
        <v>113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3"/>
      <c r="N113" s="84" t="s">
        <v>287</v>
      </c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6"/>
      <c r="DL113" s="360" t="s">
        <v>326</v>
      </c>
      <c r="DM113" s="360"/>
      <c r="DN113" s="360"/>
      <c r="DO113" s="360"/>
      <c r="DP113" s="360"/>
      <c r="DQ113" s="360"/>
      <c r="DR113" s="360"/>
      <c r="DS113" s="360"/>
      <c r="DT113" s="360"/>
      <c r="DU113" s="360"/>
      <c r="DV113" s="360"/>
      <c r="DW113" s="360"/>
      <c r="DX113" s="360"/>
      <c r="DY113" s="360"/>
      <c r="DZ113" s="360"/>
      <c r="EA113" s="361"/>
    </row>
    <row r="114" spans="1:131" s="8" customFormat="1" ht="44.25" customHeight="1">
      <c r="A114" s="521" t="s">
        <v>114</v>
      </c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8" t="s">
        <v>236</v>
      </c>
      <c r="O114" s="529"/>
      <c r="P114" s="529"/>
      <c r="Q114" s="529"/>
      <c r="R114" s="529"/>
      <c r="S114" s="529"/>
      <c r="T114" s="529"/>
      <c r="U114" s="529"/>
      <c r="V114" s="529"/>
      <c r="W114" s="529"/>
      <c r="X114" s="529"/>
      <c r="Y114" s="529"/>
      <c r="Z114" s="529"/>
      <c r="AA114" s="529"/>
      <c r="AB114" s="529"/>
      <c r="AC114" s="529"/>
      <c r="AD114" s="529"/>
      <c r="AE114" s="529"/>
      <c r="AF114" s="529"/>
      <c r="AG114" s="529"/>
      <c r="AH114" s="529"/>
      <c r="AI114" s="529"/>
      <c r="AJ114" s="529"/>
      <c r="AK114" s="529"/>
      <c r="AL114" s="529"/>
      <c r="AM114" s="529"/>
      <c r="AN114" s="529"/>
      <c r="AO114" s="529"/>
      <c r="AP114" s="529"/>
      <c r="AQ114" s="529"/>
      <c r="AR114" s="529"/>
      <c r="AS114" s="529"/>
      <c r="AT114" s="529"/>
      <c r="AU114" s="529"/>
      <c r="AV114" s="529"/>
      <c r="AW114" s="529"/>
      <c r="AX114" s="529"/>
      <c r="AY114" s="529"/>
      <c r="AZ114" s="529"/>
      <c r="BA114" s="529"/>
      <c r="BB114" s="529"/>
      <c r="BC114" s="529"/>
      <c r="BD114" s="529"/>
      <c r="BE114" s="529"/>
      <c r="BF114" s="529"/>
      <c r="BG114" s="529"/>
      <c r="BH114" s="529"/>
      <c r="BI114" s="529"/>
      <c r="BJ114" s="529"/>
      <c r="BK114" s="529"/>
      <c r="BL114" s="529"/>
      <c r="BM114" s="529"/>
      <c r="BN114" s="529"/>
      <c r="BO114" s="529"/>
      <c r="BP114" s="529"/>
      <c r="BQ114" s="529"/>
      <c r="BR114" s="529"/>
      <c r="BS114" s="529"/>
      <c r="BT114" s="529"/>
      <c r="BU114" s="529"/>
      <c r="BV114" s="529"/>
      <c r="BW114" s="529"/>
      <c r="BX114" s="529"/>
      <c r="BY114" s="529"/>
      <c r="BZ114" s="529"/>
      <c r="CA114" s="529"/>
      <c r="CB114" s="529"/>
      <c r="CC114" s="529"/>
      <c r="CD114" s="529"/>
      <c r="CE114" s="529"/>
      <c r="CF114" s="529"/>
      <c r="CG114" s="529"/>
      <c r="CH114" s="529"/>
      <c r="CI114" s="529"/>
      <c r="CJ114" s="529"/>
      <c r="CK114" s="529"/>
      <c r="CL114" s="529"/>
      <c r="CM114" s="529"/>
      <c r="CN114" s="529"/>
      <c r="CO114" s="529"/>
      <c r="CP114" s="529"/>
      <c r="CQ114" s="529"/>
      <c r="CR114" s="529"/>
      <c r="CS114" s="529"/>
      <c r="CT114" s="529"/>
      <c r="CU114" s="529"/>
      <c r="CV114" s="529"/>
      <c r="CW114" s="529"/>
      <c r="CX114" s="529"/>
      <c r="CY114" s="529"/>
      <c r="CZ114" s="529"/>
      <c r="DA114" s="529"/>
      <c r="DB114" s="529" t="s">
        <v>31</v>
      </c>
      <c r="DC114" s="529"/>
      <c r="DD114" s="529"/>
      <c r="DE114" s="529"/>
      <c r="DF114" s="529"/>
      <c r="DG114" s="529"/>
      <c r="DH114" s="529"/>
      <c r="DI114" s="529"/>
      <c r="DJ114" s="529"/>
      <c r="DK114" s="529"/>
      <c r="DL114" s="360" t="s">
        <v>31</v>
      </c>
      <c r="DM114" s="360"/>
      <c r="DN114" s="360"/>
      <c r="DO114" s="360"/>
      <c r="DP114" s="360"/>
      <c r="DQ114" s="360"/>
      <c r="DR114" s="360"/>
      <c r="DS114" s="360"/>
      <c r="DT114" s="360"/>
      <c r="DU114" s="360"/>
      <c r="DV114" s="360"/>
      <c r="DW114" s="360"/>
      <c r="DX114" s="360"/>
      <c r="DY114" s="360"/>
      <c r="DZ114" s="360"/>
      <c r="EA114" s="361"/>
    </row>
    <row r="115" spans="1:131" s="8" customFormat="1" ht="50.25" customHeight="1">
      <c r="A115" s="523" t="s">
        <v>128</v>
      </c>
      <c r="B115" s="524"/>
      <c r="C115" s="524"/>
      <c r="D115" s="524"/>
      <c r="E115" s="524"/>
      <c r="F115" s="524"/>
      <c r="G115" s="524"/>
      <c r="H115" s="524"/>
      <c r="I115" s="524"/>
      <c r="J115" s="524"/>
      <c r="K115" s="524"/>
      <c r="L115" s="524"/>
      <c r="M115" s="524"/>
      <c r="N115" s="528" t="s">
        <v>237</v>
      </c>
      <c r="O115" s="529"/>
      <c r="P115" s="529"/>
      <c r="Q115" s="529"/>
      <c r="R115" s="529"/>
      <c r="S115" s="529"/>
      <c r="T115" s="529"/>
      <c r="U115" s="529"/>
      <c r="V115" s="529"/>
      <c r="W115" s="529"/>
      <c r="X115" s="529"/>
      <c r="Y115" s="529"/>
      <c r="Z115" s="529"/>
      <c r="AA115" s="529"/>
      <c r="AB115" s="529"/>
      <c r="AC115" s="529"/>
      <c r="AD115" s="529"/>
      <c r="AE115" s="529"/>
      <c r="AF115" s="529"/>
      <c r="AG115" s="529"/>
      <c r="AH115" s="529"/>
      <c r="AI115" s="529"/>
      <c r="AJ115" s="529"/>
      <c r="AK115" s="529"/>
      <c r="AL115" s="529"/>
      <c r="AM115" s="529"/>
      <c r="AN115" s="529"/>
      <c r="AO115" s="529"/>
      <c r="AP115" s="529"/>
      <c r="AQ115" s="529"/>
      <c r="AR115" s="529"/>
      <c r="AS115" s="529"/>
      <c r="AT115" s="529"/>
      <c r="AU115" s="529"/>
      <c r="AV115" s="529"/>
      <c r="AW115" s="529"/>
      <c r="AX115" s="529"/>
      <c r="AY115" s="529"/>
      <c r="AZ115" s="529"/>
      <c r="BA115" s="529"/>
      <c r="BB115" s="529"/>
      <c r="BC115" s="529"/>
      <c r="BD115" s="529"/>
      <c r="BE115" s="529"/>
      <c r="BF115" s="529"/>
      <c r="BG115" s="529"/>
      <c r="BH115" s="529"/>
      <c r="BI115" s="529"/>
      <c r="BJ115" s="529"/>
      <c r="BK115" s="529"/>
      <c r="BL115" s="529"/>
      <c r="BM115" s="529"/>
      <c r="BN115" s="529"/>
      <c r="BO115" s="529"/>
      <c r="BP115" s="529"/>
      <c r="BQ115" s="529"/>
      <c r="BR115" s="529"/>
      <c r="BS115" s="529"/>
      <c r="BT115" s="529"/>
      <c r="BU115" s="529"/>
      <c r="BV115" s="529"/>
      <c r="BW115" s="529"/>
      <c r="BX115" s="529"/>
      <c r="BY115" s="529"/>
      <c r="BZ115" s="529"/>
      <c r="CA115" s="529"/>
      <c r="CB115" s="529"/>
      <c r="CC115" s="529"/>
      <c r="CD115" s="529"/>
      <c r="CE115" s="529"/>
      <c r="CF115" s="529"/>
      <c r="CG115" s="529"/>
      <c r="CH115" s="529"/>
      <c r="CI115" s="529"/>
      <c r="CJ115" s="529"/>
      <c r="CK115" s="529"/>
      <c r="CL115" s="529"/>
      <c r="CM115" s="529"/>
      <c r="CN115" s="529"/>
      <c r="CO115" s="529"/>
      <c r="CP115" s="529"/>
      <c r="CQ115" s="529"/>
      <c r="CR115" s="529"/>
      <c r="CS115" s="529"/>
      <c r="CT115" s="529"/>
      <c r="CU115" s="529"/>
      <c r="CV115" s="529"/>
      <c r="CW115" s="529"/>
      <c r="CX115" s="529"/>
      <c r="CY115" s="529"/>
      <c r="CZ115" s="529"/>
      <c r="DA115" s="529"/>
      <c r="DB115" s="529" t="s">
        <v>31</v>
      </c>
      <c r="DC115" s="529"/>
      <c r="DD115" s="529"/>
      <c r="DE115" s="529"/>
      <c r="DF115" s="529"/>
      <c r="DG115" s="529"/>
      <c r="DH115" s="529"/>
      <c r="DI115" s="529"/>
      <c r="DJ115" s="529"/>
      <c r="DK115" s="529"/>
      <c r="DL115" s="360" t="s">
        <v>31</v>
      </c>
      <c r="DM115" s="360"/>
      <c r="DN115" s="360"/>
      <c r="DO115" s="360"/>
      <c r="DP115" s="360"/>
      <c r="DQ115" s="360"/>
      <c r="DR115" s="360"/>
      <c r="DS115" s="360"/>
      <c r="DT115" s="360"/>
      <c r="DU115" s="360"/>
      <c r="DV115" s="360"/>
      <c r="DW115" s="360"/>
      <c r="DX115" s="360"/>
      <c r="DY115" s="360"/>
      <c r="DZ115" s="360"/>
      <c r="EA115" s="361"/>
    </row>
    <row r="116" spans="1:131" s="8" customFormat="1" ht="53.25" customHeight="1">
      <c r="A116" s="521" t="s">
        <v>288</v>
      </c>
      <c r="B116" s="522"/>
      <c r="C116" s="522"/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84" t="s">
        <v>238</v>
      </c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6"/>
      <c r="DL116" s="360" t="s">
        <v>108</v>
      </c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1"/>
    </row>
    <row r="117" spans="1:131" s="8" customFormat="1" ht="55.5" customHeight="1">
      <c r="A117" s="521" t="s">
        <v>129</v>
      </c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8" t="s">
        <v>158</v>
      </c>
      <c r="O117" s="529"/>
      <c r="P117" s="529"/>
      <c r="Q117" s="529"/>
      <c r="R117" s="529"/>
      <c r="S117" s="529"/>
      <c r="T117" s="529"/>
      <c r="U117" s="529"/>
      <c r="V117" s="529"/>
      <c r="W117" s="529"/>
      <c r="X117" s="529"/>
      <c r="Y117" s="529"/>
      <c r="Z117" s="529"/>
      <c r="AA117" s="529"/>
      <c r="AB117" s="529"/>
      <c r="AC117" s="529"/>
      <c r="AD117" s="529"/>
      <c r="AE117" s="529"/>
      <c r="AF117" s="529"/>
      <c r="AG117" s="529"/>
      <c r="AH117" s="529"/>
      <c r="AI117" s="529"/>
      <c r="AJ117" s="529"/>
      <c r="AK117" s="529"/>
      <c r="AL117" s="529"/>
      <c r="AM117" s="529"/>
      <c r="AN117" s="529"/>
      <c r="AO117" s="529"/>
      <c r="AP117" s="529"/>
      <c r="AQ117" s="529"/>
      <c r="AR117" s="529"/>
      <c r="AS117" s="529"/>
      <c r="AT117" s="529"/>
      <c r="AU117" s="529"/>
      <c r="AV117" s="529"/>
      <c r="AW117" s="529"/>
      <c r="AX117" s="529"/>
      <c r="AY117" s="529"/>
      <c r="AZ117" s="529"/>
      <c r="BA117" s="529"/>
      <c r="BB117" s="529"/>
      <c r="BC117" s="529"/>
      <c r="BD117" s="529"/>
      <c r="BE117" s="529"/>
      <c r="BF117" s="529"/>
      <c r="BG117" s="529"/>
      <c r="BH117" s="529"/>
      <c r="BI117" s="529"/>
      <c r="BJ117" s="529"/>
      <c r="BK117" s="529"/>
      <c r="BL117" s="529"/>
      <c r="BM117" s="529"/>
      <c r="BN117" s="529"/>
      <c r="BO117" s="529"/>
      <c r="BP117" s="529"/>
      <c r="BQ117" s="529"/>
      <c r="BR117" s="529"/>
      <c r="BS117" s="529"/>
      <c r="BT117" s="529"/>
      <c r="BU117" s="529"/>
      <c r="BV117" s="529"/>
      <c r="BW117" s="529"/>
      <c r="BX117" s="529"/>
      <c r="BY117" s="529"/>
      <c r="BZ117" s="529"/>
      <c r="CA117" s="529"/>
      <c r="CB117" s="529"/>
      <c r="CC117" s="529"/>
      <c r="CD117" s="529"/>
      <c r="CE117" s="529"/>
      <c r="CF117" s="529"/>
      <c r="CG117" s="529"/>
      <c r="CH117" s="529"/>
      <c r="CI117" s="529"/>
      <c r="CJ117" s="529"/>
      <c r="CK117" s="529"/>
      <c r="CL117" s="529"/>
      <c r="CM117" s="529"/>
      <c r="CN117" s="529"/>
      <c r="CO117" s="529"/>
      <c r="CP117" s="529"/>
      <c r="CQ117" s="529"/>
      <c r="CR117" s="529"/>
      <c r="CS117" s="529"/>
      <c r="CT117" s="529"/>
      <c r="CU117" s="529"/>
      <c r="CV117" s="529"/>
      <c r="CW117" s="529"/>
      <c r="CX117" s="529"/>
      <c r="CY117" s="529"/>
      <c r="CZ117" s="529"/>
      <c r="DA117" s="529"/>
      <c r="DB117" s="529"/>
      <c r="DC117" s="529"/>
      <c r="DD117" s="529"/>
      <c r="DE117" s="529"/>
      <c r="DF117" s="529"/>
      <c r="DG117" s="529"/>
      <c r="DH117" s="529"/>
      <c r="DI117" s="529"/>
      <c r="DJ117" s="529"/>
      <c r="DK117" s="530"/>
      <c r="DL117" s="360" t="s">
        <v>100</v>
      </c>
      <c r="DM117" s="360"/>
      <c r="DN117" s="360"/>
      <c r="DO117" s="360"/>
      <c r="DP117" s="360"/>
      <c r="DQ117" s="360"/>
      <c r="DR117" s="360"/>
      <c r="DS117" s="360"/>
      <c r="DT117" s="360"/>
      <c r="DU117" s="360"/>
      <c r="DV117" s="360"/>
      <c r="DW117" s="360"/>
      <c r="DX117" s="360"/>
      <c r="DY117" s="360"/>
      <c r="DZ117" s="360"/>
      <c r="EA117" s="361"/>
    </row>
    <row r="118" spans="1:131" s="8" customFormat="1" ht="44.25" customHeight="1">
      <c r="A118" s="521" t="s">
        <v>130</v>
      </c>
      <c r="B118" s="522"/>
      <c r="C118" s="522"/>
      <c r="D118" s="522"/>
      <c r="E118" s="522"/>
      <c r="F118" s="522"/>
      <c r="G118" s="522"/>
      <c r="H118" s="522"/>
      <c r="I118" s="522"/>
      <c r="J118" s="522"/>
      <c r="K118" s="522"/>
      <c r="L118" s="522"/>
      <c r="M118" s="522"/>
      <c r="N118" s="84" t="s">
        <v>289</v>
      </c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6"/>
      <c r="DL118" s="360" t="s">
        <v>123</v>
      </c>
      <c r="DM118" s="360"/>
      <c r="DN118" s="360"/>
      <c r="DO118" s="360"/>
      <c r="DP118" s="360"/>
      <c r="DQ118" s="360"/>
      <c r="DR118" s="360"/>
      <c r="DS118" s="360"/>
      <c r="DT118" s="360"/>
      <c r="DU118" s="360"/>
      <c r="DV118" s="360"/>
      <c r="DW118" s="360"/>
      <c r="DX118" s="360"/>
      <c r="DY118" s="360"/>
      <c r="DZ118" s="360"/>
      <c r="EA118" s="361"/>
    </row>
    <row r="119" spans="1:131" s="8" customFormat="1" ht="44.25" customHeight="1">
      <c r="A119" s="521" t="s">
        <v>142</v>
      </c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84" t="s">
        <v>290</v>
      </c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6"/>
      <c r="DL119" s="360" t="s">
        <v>124</v>
      </c>
      <c r="DM119" s="360"/>
      <c r="DN119" s="360"/>
      <c r="DO119" s="360"/>
      <c r="DP119" s="360"/>
      <c r="DQ119" s="360"/>
      <c r="DR119" s="360"/>
      <c r="DS119" s="360"/>
      <c r="DT119" s="360"/>
      <c r="DU119" s="360"/>
      <c r="DV119" s="360"/>
      <c r="DW119" s="360"/>
      <c r="DX119" s="360"/>
      <c r="DY119" s="360"/>
      <c r="DZ119" s="360"/>
      <c r="EA119" s="361"/>
    </row>
    <row r="120" spans="1:131" s="8" customFormat="1" ht="44.25" customHeight="1">
      <c r="A120" s="521" t="s">
        <v>143</v>
      </c>
      <c r="B120" s="522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84" t="s">
        <v>291</v>
      </c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6"/>
      <c r="DL120" s="360" t="s">
        <v>112</v>
      </c>
      <c r="DM120" s="360"/>
      <c r="DN120" s="360"/>
      <c r="DO120" s="360"/>
      <c r="DP120" s="360"/>
      <c r="DQ120" s="360"/>
      <c r="DR120" s="360"/>
      <c r="DS120" s="360"/>
      <c r="DT120" s="360"/>
      <c r="DU120" s="360"/>
      <c r="DV120" s="360"/>
      <c r="DW120" s="360"/>
      <c r="DX120" s="360"/>
      <c r="DY120" s="360"/>
      <c r="DZ120" s="360"/>
      <c r="EA120" s="361"/>
    </row>
    <row r="121" spans="1:131" s="8" customFormat="1" ht="49.5" customHeight="1">
      <c r="A121" s="521" t="s">
        <v>147</v>
      </c>
      <c r="B121" s="522"/>
      <c r="C121" s="522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8" t="s">
        <v>292</v>
      </c>
      <c r="O121" s="529"/>
      <c r="P121" s="529"/>
      <c r="Q121" s="529"/>
      <c r="R121" s="529"/>
      <c r="S121" s="529"/>
      <c r="T121" s="529"/>
      <c r="U121" s="529"/>
      <c r="V121" s="529"/>
      <c r="W121" s="529"/>
      <c r="X121" s="529"/>
      <c r="Y121" s="529"/>
      <c r="Z121" s="529"/>
      <c r="AA121" s="529"/>
      <c r="AB121" s="529"/>
      <c r="AC121" s="529"/>
      <c r="AD121" s="529"/>
      <c r="AE121" s="529"/>
      <c r="AF121" s="529"/>
      <c r="AG121" s="529"/>
      <c r="AH121" s="529"/>
      <c r="AI121" s="529"/>
      <c r="AJ121" s="529"/>
      <c r="AK121" s="529"/>
      <c r="AL121" s="529"/>
      <c r="AM121" s="529"/>
      <c r="AN121" s="529"/>
      <c r="AO121" s="529"/>
      <c r="AP121" s="529"/>
      <c r="AQ121" s="529"/>
      <c r="AR121" s="529"/>
      <c r="AS121" s="529"/>
      <c r="AT121" s="529"/>
      <c r="AU121" s="529"/>
      <c r="AV121" s="529"/>
      <c r="AW121" s="529"/>
      <c r="AX121" s="529"/>
      <c r="AY121" s="529"/>
      <c r="AZ121" s="529"/>
      <c r="BA121" s="529"/>
      <c r="BB121" s="529"/>
      <c r="BC121" s="529"/>
      <c r="BD121" s="529"/>
      <c r="BE121" s="529"/>
      <c r="BF121" s="529"/>
      <c r="BG121" s="529"/>
      <c r="BH121" s="529"/>
      <c r="BI121" s="529"/>
      <c r="BJ121" s="529"/>
      <c r="BK121" s="529"/>
      <c r="BL121" s="529"/>
      <c r="BM121" s="529"/>
      <c r="BN121" s="529"/>
      <c r="BO121" s="529"/>
      <c r="BP121" s="529"/>
      <c r="BQ121" s="529"/>
      <c r="BR121" s="529"/>
      <c r="BS121" s="529"/>
      <c r="BT121" s="529"/>
      <c r="BU121" s="529"/>
      <c r="BV121" s="529"/>
      <c r="BW121" s="529"/>
      <c r="BX121" s="529"/>
      <c r="BY121" s="529"/>
      <c r="BZ121" s="529"/>
      <c r="CA121" s="529"/>
      <c r="CB121" s="529"/>
      <c r="CC121" s="529"/>
      <c r="CD121" s="529"/>
      <c r="CE121" s="529"/>
      <c r="CF121" s="529"/>
      <c r="CG121" s="529"/>
      <c r="CH121" s="529"/>
      <c r="CI121" s="529"/>
      <c r="CJ121" s="529"/>
      <c r="CK121" s="529"/>
      <c r="CL121" s="529"/>
      <c r="CM121" s="529"/>
      <c r="CN121" s="529"/>
      <c r="CO121" s="529"/>
      <c r="CP121" s="529"/>
      <c r="CQ121" s="529"/>
      <c r="CR121" s="529"/>
      <c r="CS121" s="529"/>
      <c r="CT121" s="529"/>
      <c r="CU121" s="529"/>
      <c r="CV121" s="529"/>
      <c r="CW121" s="529"/>
      <c r="CX121" s="529"/>
      <c r="CY121" s="529"/>
      <c r="CZ121" s="529"/>
      <c r="DA121" s="529"/>
      <c r="DB121" s="529"/>
      <c r="DC121" s="529"/>
      <c r="DD121" s="529"/>
      <c r="DE121" s="529"/>
      <c r="DF121" s="529"/>
      <c r="DG121" s="529"/>
      <c r="DH121" s="529"/>
      <c r="DI121" s="529"/>
      <c r="DJ121" s="529"/>
      <c r="DK121" s="529"/>
      <c r="DL121" s="360" t="s">
        <v>110</v>
      </c>
      <c r="DM121" s="360"/>
      <c r="DN121" s="360"/>
      <c r="DO121" s="360"/>
      <c r="DP121" s="360"/>
      <c r="DQ121" s="360"/>
      <c r="DR121" s="360"/>
      <c r="DS121" s="360"/>
      <c r="DT121" s="360"/>
      <c r="DU121" s="360"/>
      <c r="DV121" s="360"/>
      <c r="DW121" s="360"/>
      <c r="DX121" s="360"/>
      <c r="DY121" s="360"/>
      <c r="DZ121" s="360"/>
      <c r="EA121" s="361"/>
    </row>
    <row r="122" spans="1:131" s="8" customFormat="1" ht="50.25" customHeight="1">
      <c r="A122" s="521" t="s">
        <v>144</v>
      </c>
      <c r="B122" s="522"/>
      <c r="C122" s="522"/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84" t="s">
        <v>293</v>
      </c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  <c r="DK122" s="86"/>
      <c r="DL122" s="360" t="s">
        <v>281</v>
      </c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0"/>
      <c r="DZ122" s="360"/>
      <c r="EA122" s="361"/>
    </row>
    <row r="123" spans="1:131" s="8" customFormat="1" ht="44.25" customHeight="1">
      <c r="A123" s="81" t="s">
        <v>167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3"/>
      <c r="N123" s="84" t="s">
        <v>295</v>
      </c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6"/>
      <c r="DL123" s="87" t="s">
        <v>282</v>
      </c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9"/>
    </row>
    <row r="124" spans="1:131" s="8" customFormat="1" ht="44.25" customHeight="1">
      <c r="A124" s="81" t="s">
        <v>168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3"/>
      <c r="N124" s="84" t="s">
        <v>297</v>
      </c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6"/>
      <c r="DL124" s="87" t="s">
        <v>324</v>
      </c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9"/>
    </row>
    <row r="125" spans="1:131" s="8" customFormat="1" ht="44.25" customHeight="1">
      <c r="A125" s="81" t="s">
        <v>239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3"/>
      <c r="N125" s="84" t="s">
        <v>298</v>
      </c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6"/>
      <c r="DL125" s="87" t="s">
        <v>325</v>
      </c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9"/>
    </row>
    <row r="126" spans="1:131" s="8" customFormat="1" ht="54.75" customHeight="1">
      <c r="A126" s="81" t="s">
        <v>296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84" t="s">
        <v>240</v>
      </c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6"/>
      <c r="DL126" s="87" t="s">
        <v>173</v>
      </c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9"/>
    </row>
    <row r="127" spans="1:131" s="8" customFormat="1" ht="44.25" customHeight="1" thickBot="1">
      <c r="A127" s="537" t="s">
        <v>299</v>
      </c>
      <c r="B127" s="538"/>
      <c r="C127" s="538"/>
      <c r="D127" s="538"/>
      <c r="E127" s="538"/>
      <c r="F127" s="538"/>
      <c r="G127" s="538"/>
      <c r="H127" s="538"/>
      <c r="I127" s="538"/>
      <c r="J127" s="538"/>
      <c r="K127" s="538"/>
      <c r="L127" s="538"/>
      <c r="M127" s="538"/>
      <c r="N127" s="539" t="s">
        <v>273</v>
      </c>
      <c r="O127" s="540"/>
      <c r="P127" s="540"/>
      <c r="Q127" s="540"/>
      <c r="R127" s="540"/>
      <c r="S127" s="540"/>
      <c r="T127" s="540"/>
      <c r="U127" s="540"/>
      <c r="V127" s="540"/>
      <c r="W127" s="540"/>
      <c r="X127" s="540"/>
      <c r="Y127" s="540"/>
      <c r="Z127" s="540"/>
      <c r="AA127" s="540"/>
      <c r="AB127" s="540"/>
      <c r="AC127" s="540"/>
      <c r="AD127" s="540"/>
      <c r="AE127" s="540"/>
      <c r="AF127" s="540"/>
      <c r="AG127" s="540"/>
      <c r="AH127" s="540"/>
      <c r="AI127" s="540"/>
      <c r="AJ127" s="540"/>
      <c r="AK127" s="540"/>
      <c r="AL127" s="540"/>
      <c r="AM127" s="540"/>
      <c r="AN127" s="540"/>
      <c r="AO127" s="540"/>
      <c r="AP127" s="540"/>
      <c r="AQ127" s="540"/>
      <c r="AR127" s="540"/>
      <c r="AS127" s="540"/>
      <c r="AT127" s="540"/>
      <c r="AU127" s="540"/>
      <c r="AV127" s="540"/>
      <c r="AW127" s="540"/>
      <c r="AX127" s="540"/>
      <c r="AY127" s="540"/>
      <c r="AZ127" s="540"/>
      <c r="BA127" s="540"/>
      <c r="BB127" s="540"/>
      <c r="BC127" s="540"/>
      <c r="BD127" s="540"/>
      <c r="BE127" s="540"/>
      <c r="BF127" s="540"/>
      <c r="BG127" s="540"/>
      <c r="BH127" s="540"/>
      <c r="BI127" s="540"/>
      <c r="BJ127" s="540"/>
      <c r="BK127" s="540"/>
      <c r="BL127" s="540"/>
      <c r="BM127" s="540"/>
      <c r="BN127" s="540"/>
      <c r="BO127" s="540"/>
      <c r="BP127" s="540"/>
      <c r="BQ127" s="540"/>
      <c r="BR127" s="540"/>
      <c r="BS127" s="540"/>
      <c r="BT127" s="540"/>
      <c r="BU127" s="540"/>
      <c r="BV127" s="540"/>
      <c r="BW127" s="540"/>
      <c r="BX127" s="540"/>
      <c r="BY127" s="540"/>
      <c r="BZ127" s="540"/>
      <c r="CA127" s="540"/>
      <c r="CB127" s="540"/>
      <c r="CC127" s="540"/>
      <c r="CD127" s="540"/>
      <c r="CE127" s="540"/>
      <c r="CF127" s="540"/>
      <c r="CG127" s="540"/>
      <c r="CH127" s="540"/>
      <c r="CI127" s="540"/>
      <c r="CJ127" s="540"/>
      <c r="CK127" s="540"/>
      <c r="CL127" s="540"/>
      <c r="CM127" s="540"/>
      <c r="CN127" s="540"/>
      <c r="CO127" s="540"/>
      <c r="CP127" s="540"/>
      <c r="CQ127" s="540"/>
      <c r="CR127" s="540"/>
      <c r="CS127" s="540"/>
      <c r="CT127" s="540"/>
      <c r="CU127" s="540"/>
      <c r="CV127" s="540"/>
      <c r="CW127" s="540"/>
      <c r="CX127" s="540"/>
      <c r="CY127" s="540"/>
      <c r="CZ127" s="540"/>
      <c r="DA127" s="540"/>
      <c r="DB127" s="540"/>
      <c r="DC127" s="540"/>
      <c r="DD127" s="540"/>
      <c r="DE127" s="540"/>
      <c r="DF127" s="540"/>
      <c r="DG127" s="540"/>
      <c r="DH127" s="540"/>
      <c r="DI127" s="540"/>
      <c r="DJ127" s="540"/>
      <c r="DK127" s="541"/>
      <c r="DL127" s="531" t="s">
        <v>174</v>
      </c>
      <c r="DM127" s="531"/>
      <c r="DN127" s="531"/>
      <c r="DO127" s="531"/>
      <c r="DP127" s="531"/>
      <c r="DQ127" s="531"/>
      <c r="DR127" s="531"/>
      <c r="DS127" s="531"/>
      <c r="DT127" s="531"/>
      <c r="DU127" s="531"/>
      <c r="DV127" s="531"/>
      <c r="DW127" s="531"/>
      <c r="DX127" s="531"/>
      <c r="DY127" s="531"/>
      <c r="DZ127" s="531"/>
      <c r="EA127" s="532"/>
    </row>
    <row r="128" spans="1:131" s="8" customFormat="1" ht="58.5" customHeight="1">
      <c r="A128" s="70"/>
      <c r="B128" s="536" t="s">
        <v>249</v>
      </c>
      <c r="C128" s="536"/>
      <c r="D128" s="536"/>
      <c r="E128" s="536"/>
      <c r="F128" s="536"/>
      <c r="G128" s="536"/>
      <c r="H128" s="536"/>
      <c r="I128" s="536"/>
      <c r="J128" s="536"/>
      <c r="K128" s="536"/>
      <c r="L128" s="536"/>
      <c r="M128" s="536"/>
      <c r="N128" s="536"/>
      <c r="O128" s="536"/>
      <c r="P128" s="536"/>
      <c r="Q128" s="536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6"/>
      <c r="AC128" s="536"/>
      <c r="AD128" s="536"/>
      <c r="AE128" s="536"/>
      <c r="AF128" s="536"/>
      <c r="AG128" s="536"/>
      <c r="AH128" s="536"/>
      <c r="AI128" s="536"/>
      <c r="AJ128" s="536"/>
      <c r="AK128" s="536"/>
      <c r="AL128" s="536"/>
      <c r="AM128" s="536"/>
      <c r="AN128" s="536"/>
      <c r="AO128" s="536"/>
      <c r="AP128" s="536"/>
      <c r="AQ128" s="536"/>
      <c r="AR128" s="536"/>
      <c r="AS128" s="536"/>
      <c r="AT128" s="536"/>
      <c r="AU128" s="536"/>
      <c r="AV128" s="536"/>
      <c r="AW128" s="536"/>
      <c r="AX128" s="536"/>
      <c r="AY128" s="536"/>
      <c r="AZ128" s="536"/>
      <c r="BA128" s="536"/>
      <c r="BB128" s="536"/>
      <c r="BC128" s="536"/>
      <c r="BD128" s="536"/>
      <c r="BE128" s="536"/>
      <c r="BF128" s="536"/>
      <c r="BG128" s="536"/>
      <c r="BH128" s="536"/>
      <c r="BI128" s="536"/>
      <c r="BJ128" s="536"/>
      <c r="BK128" s="536"/>
      <c r="BL128" s="536"/>
      <c r="BM128" s="536"/>
      <c r="BN128" s="536"/>
      <c r="BO128" s="536"/>
      <c r="BP128" s="536"/>
      <c r="BQ128" s="536"/>
      <c r="BR128" s="536"/>
      <c r="BS128" s="536"/>
      <c r="BT128" s="536"/>
      <c r="BU128" s="536"/>
      <c r="BV128" s="536"/>
      <c r="BW128" s="536"/>
      <c r="BX128" s="536"/>
      <c r="BY128" s="536"/>
      <c r="BZ128" s="536"/>
      <c r="CA128" s="536"/>
      <c r="CB128" s="536"/>
      <c r="CC128" s="536"/>
      <c r="CD128" s="536"/>
      <c r="CE128" s="536"/>
      <c r="CF128" s="536"/>
      <c r="CG128" s="536"/>
      <c r="CH128" s="536"/>
      <c r="CI128" s="536"/>
      <c r="CJ128" s="536"/>
      <c r="CK128" s="536"/>
      <c r="CL128" s="536"/>
      <c r="CM128" s="536"/>
      <c r="CN128" s="536"/>
      <c r="CO128" s="536"/>
      <c r="CP128" s="536"/>
      <c r="CQ128" s="536"/>
      <c r="CR128" s="536"/>
      <c r="CS128" s="536"/>
      <c r="CT128" s="536"/>
      <c r="CU128" s="536"/>
      <c r="CV128" s="536"/>
      <c r="CW128" s="536"/>
      <c r="CX128" s="536"/>
      <c r="CY128" s="536"/>
      <c r="CZ128" s="536"/>
      <c r="DA128" s="536"/>
      <c r="DB128" s="536"/>
      <c r="DC128" s="536"/>
      <c r="DD128" s="536"/>
      <c r="DE128" s="536"/>
      <c r="DF128" s="536"/>
      <c r="DG128" s="536"/>
      <c r="DH128" s="536"/>
      <c r="DI128" s="536"/>
      <c r="DJ128" s="536"/>
      <c r="DK128" s="536"/>
      <c r="DL128" s="536"/>
      <c r="DM128" s="536"/>
      <c r="DN128" s="536"/>
      <c r="DO128" s="536"/>
      <c r="DP128" s="536"/>
      <c r="DQ128" s="536"/>
      <c r="DR128" s="536"/>
      <c r="DS128" s="536"/>
      <c r="DT128" s="536"/>
      <c r="DU128" s="536"/>
      <c r="DV128" s="536"/>
      <c r="DW128" s="536"/>
      <c r="DX128" s="536"/>
      <c r="DY128" s="536"/>
      <c r="DZ128" s="536"/>
      <c r="EA128" s="536"/>
    </row>
    <row r="129" spans="1:131" s="8" customFormat="1" ht="57" customHeight="1">
      <c r="A129" s="70"/>
      <c r="B129" s="536" t="s">
        <v>327</v>
      </c>
      <c r="C129" s="536"/>
      <c r="D129" s="536"/>
      <c r="E129" s="536"/>
      <c r="F129" s="536"/>
      <c r="G129" s="536"/>
      <c r="H129" s="536"/>
      <c r="I129" s="536"/>
      <c r="J129" s="536"/>
      <c r="K129" s="536"/>
      <c r="L129" s="536"/>
      <c r="M129" s="536"/>
      <c r="N129" s="536"/>
      <c r="O129" s="536"/>
      <c r="P129" s="536"/>
      <c r="Q129" s="536"/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  <c r="AI129" s="536"/>
      <c r="AJ129" s="536"/>
      <c r="AK129" s="536"/>
      <c r="AL129" s="536"/>
      <c r="AM129" s="536"/>
      <c r="AN129" s="536"/>
      <c r="AO129" s="536"/>
      <c r="AP129" s="536"/>
      <c r="AQ129" s="536"/>
      <c r="AR129" s="536"/>
      <c r="AS129" s="536"/>
      <c r="AT129" s="536"/>
      <c r="AU129" s="536"/>
      <c r="AV129" s="536"/>
      <c r="AW129" s="536"/>
      <c r="AX129" s="536"/>
      <c r="AY129" s="536"/>
      <c r="AZ129" s="536"/>
      <c r="BA129" s="536"/>
      <c r="BB129" s="536"/>
      <c r="BC129" s="536"/>
      <c r="BD129" s="536"/>
      <c r="BE129" s="536"/>
      <c r="BF129" s="536"/>
      <c r="BG129" s="536"/>
      <c r="BH129" s="536"/>
      <c r="BI129" s="536"/>
      <c r="BJ129" s="536"/>
      <c r="BK129" s="536"/>
      <c r="BL129" s="536"/>
      <c r="BM129" s="536"/>
      <c r="BN129" s="536"/>
      <c r="BO129" s="536"/>
      <c r="BP129" s="536"/>
      <c r="BQ129" s="536"/>
      <c r="BR129" s="536"/>
      <c r="BS129" s="536"/>
      <c r="BT129" s="536"/>
      <c r="BU129" s="536"/>
      <c r="BV129" s="536"/>
      <c r="BW129" s="536"/>
      <c r="BX129" s="536"/>
      <c r="BY129" s="536"/>
      <c r="BZ129" s="536"/>
      <c r="CA129" s="536"/>
      <c r="CB129" s="536"/>
      <c r="CC129" s="536"/>
      <c r="CD129" s="536"/>
      <c r="CE129" s="536"/>
      <c r="CF129" s="536"/>
      <c r="CG129" s="536"/>
      <c r="CH129" s="536"/>
      <c r="CI129" s="536"/>
      <c r="CJ129" s="536"/>
      <c r="CK129" s="536"/>
      <c r="CL129" s="536"/>
      <c r="CM129" s="536"/>
      <c r="CN129" s="536"/>
      <c r="CO129" s="536"/>
      <c r="CP129" s="536"/>
      <c r="CQ129" s="536"/>
      <c r="CR129" s="536"/>
      <c r="CS129" s="536"/>
      <c r="CT129" s="536"/>
      <c r="CU129" s="536"/>
      <c r="CV129" s="536"/>
      <c r="CW129" s="536"/>
      <c r="CX129" s="536"/>
      <c r="CY129" s="536"/>
      <c r="CZ129" s="536"/>
      <c r="DA129" s="536"/>
      <c r="DB129" s="536"/>
      <c r="DC129" s="536"/>
      <c r="DD129" s="536"/>
      <c r="DE129" s="536"/>
      <c r="DF129" s="536"/>
      <c r="DG129" s="536"/>
      <c r="DH129" s="536"/>
      <c r="DI129" s="536"/>
      <c r="DJ129" s="536"/>
      <c r="DK129" s="536"/>
      <c r="DL129" s="536"/>
      <c r="DM129" s="536"/>
      <c r="DN129" s="536"/>
      <c r="DO129" s="536"/>
      <c r="DP129" s="536"/>
      <c r="DQ129" s="536"/>
      <c r="DR129" s="536"/>
      <c r="DS129" s="536"/>
      <c r="DT129" s="536"/>
      <c r="DU129" s="536"/>
      <c r="DV129" s="536"/>
      <c r="DW129" s="536"/>
      <c r="DX129" s="536"/>
      <c r="DY129" s="536"/>
      <c r="DZ129" s="536"/>
      <c r="EA129" s="536"/>
    </row>
    <row r="130" spans="1:131" s="8" customFormat="1" ht="59.25" customHeight="1">
      <c r="A130" s="70"/>
      <c r="B130" s="536" t="s">
        <v>328</v>
      </c>
      <c r="C130" s="536"/>
      <c r="D130" s="536"/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36"/>
      <c r="P130" s="536"/>
      <c r="Q130" s="536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  <c r="AM130" s="536"/>
      <c r="AN130" s="536"/>
      <c r="AO130" s="536"/>
      <c r="AP130" s="536"/>
      <c r="AQ130" s="536"/>
      <c r="AR130" s="536"/>
      <c r="AS130" s="536"/>
      <c r="AT130" s="536"/>
      <c r="AU130" s="536"/>
      <c r="AV130" s="536"/>
      <c r="AW130" s="536"/>
      <c r="AX130" s="536"/>
      <c r="AY130" s="536"/>
      <c r="AZ130" s="536"/>
      <c r="BA130" s="536"/>
      <c r="BB130" s="536"/>
      <c r="BC130" s="536"/>
      <c r="BD130" s="536"/>
      <c r="BE130" s="536"/>
      <c r="BF130" s="536"/>
      <c r="BG130" s="536"/>
      <c r="BH130" s="536"/>
      <c r="BI130" s="536"/>
      <c r="BJ130" s="536"/>
      <c r="BK130" s="536"/>
      <c r="BL130" s="536"/>
      <c r="BM130" s="536"/>
      <c r="BN130" s="536"/>
      <c r="BO130" s="536"/>
      <c r="BP130" s="536"/>
      <c r="BQ130" s="536"/>
      <c r="BR130" s="536"/>
      <c r="BS130" s="536"/>
      <c r="BT130" s="536"/>
      <c r="BU130" s="536"/>
      <c r="BV130" s="536"/>
      <c r="BW130" s="536"/>
      <c r="BX130" s="536"/>
      <c r="BY130" s="536"/>
      <c r="BZ130" s="536"/>
      <c r="CA130" s="536"/>
      <c r="CB130" s="536"/>
      <c r="CC130" s="536"/>
      <c r="CD130" s="536"/>
      <c r="CE130" s="536"/>
      <c r="CF130" s="536"/>
      <c r="CG130" s="536"/>
      <c r="CH130" s="536"/>
      <c r="CI130" s="536"/>
      <c r="CJ130" s="536"/>
      <c r="CK130" s="536"/>
      <c r="CL130" s="536"/>
      <c r="CM130" s="536"/>
      <c r="CN130" s="536"/>
      <c r="CO130" s="536"/>
      <c r="CP130" s="536"/>
      <c r="CQ130" s="536"/>
      <c r="CR130" s="536"/>
      <c r="CS130" s="536"/>
      <c r="CT130" s="536"/>
      <c r="CU130" s="536"/>
      <c r="CV130" s="536"/>
      <c r="CW130" s="536"/>
      <c r="CX130" s="536"/>
      <c r="CY130" s="536"/>
      <c r="CZ130" s="536"/>
      <c r="DA130" s="536"/>
      <c r="DB130" s="536"/>
      <c r="DC130" s="536"/>
      <c r="DD130" s="536"/>
      <c r="DE130" s="536"/>
      <c r="DF130" s="536"/>
      <c r="DG130" s="536"/>
      <c r="DH130" s="536"/>
      <c r="DI130" s="536"/>
      <c r="DJ130" s="536"/>
      <c r="DK130" s="536"/>
      <c r="DL130" s="536"/>
      <c r="DM130" s="536"/>
      <c r="DN130" s="536"/>
      <c r="DO130" s="536"/>
      <c r="DP130" s="536"/>
      <c r="DQ130" s="536"/>
      <c r="DR130" s="536"/>
      <c r="DS130" s="536"/>
      <c r="DT130" s="536"/>
      <c r="DU130" s="536"/>
      <c r="DV130" s="536"/>
      <c r="DW130" s="536"/>
      <c r="DX130" s="536"/>
      <c r="DY130" s="536"/>
      <c r="DZ130" s="536"/>
      <c r="EA130" s="536"/>
    </row>
    <row r="131" spans="1:131" s="8" customFormat="1" ht="57.75" customHeight="1">
      <c r="A131" s="536" t="s">
        <v>329</v>
      </c>
      <c r="B131" s="536"/>
      <c r="C131" s="536"/>
      <c r="D131" s="536"/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36"/>
      <c r="P131" s="536"/>
      <c r="Q131" s="536"/>
      <c r="R131" s="536"/>
      <c r="S131" s="536"/>
      <c r="T131" s="536"/>
      <c r="U131" s="536"/>
      <c r="V131" s="536"/>
      <c r="W131" s="536"/>
      <c r="X131" s="536"/>
      <c r="Y131" s="536"/>
      <c r="Z131" s="536"/>
      <c r="AA131" s="536"/>
      <c r="AB131" s="536"/>
      <c r="AC131" s="536"/>
      <c r="AD131" s="536"/>
      <c r="AE131" s="536"/>
      <c r="AF131" s="536"/>
      <c r="AG131" s="536"/>
      <c r="AH131" s="536"/>
      <c r="AI131" s="536"/>
      <c r="AJ131" s="536"/>
      <c r="AK131" s="536"/>
      <c r="AL131" s="536"/>
      <c r="AM131" s="536"/>
      <c r="AN131" s="536"/>
      <c r="AO131" s="536"/>
      <c r="AP131" s="536"/>
      <c r="AQ131" s="536"/>
      <c r="AR131" s="536"/>
      <c r="AS131" s="536"/>
      <c r="AT131" s="536"/>
      <c r="AU131" s="536"/>
      <c r="AV131" s="536"/>
      <c r="AW131" s="536"/>
      <c r="AX131" s="536"/>
      <c r="AY131" s="536"/>
      <c r="AZ131" s="536"/>
      <c r="BA131" s="536"/>
      <c r="BB131" s="536"/>
      <c r="BC131" s="536"/>
      <c r="BD131" s="536"/>
      <c r="BE131" s="536"/>
      <c r="BF131" s="536"/>
      <c r="BG131" s="536"/>
      <c r="BH131" s="536"/>
      <c r="BI131" s="536"/>
      <c r="BJ131" s="536"/>
      <c r="BK131" s="536"/>
      <c r="BL131" s="536"/>
      <c r="BM131" s="536"/>
      <c r="BN131" s="536"/>
      <c r="BO131" s="536"/>
      <c r="BP131" s="536"/>
      <c r="BQ131" s="536"/>
      <c r="BR131" s="536"/>
      <c r="BS131" s="536"/>
      <c r="BT131" s="536"/>
      <c r="BU131" s="536"/>
      <c r="BV131" s="536"/>
      <c r="BW131" s="536"/>
      <c r="BX131" s="536"/>
      <c r="BY131" s="536"/>
      <c r="BZ131" s="536"/>
      <c r="CA131" s="536"/>
      <c r="CB131" s="536"/>
      <c r="CC131" s="536"/>
      <c r="CD131" s="536"/>
      <c r="CE131" s="536"/>
      <c r="CF131" s="536"/>
      <c r="CG131" s="536"/>
      <c r="CH131" s="536"/>
      <c r="CI131" s="536"/>
      <c r="CJ131" s="536"/>
      <c r="CK131" s="536"/>
      <c r="CL131" s="536"/>
      <c r="CM131" s="536"/>
      <c r="CN131" s="536"/>
      <c r="CO131" s="536"/>
      <c r="CP131" s="536"/>
      <c r="CQ131" s="536"/>
      <c r="CR131" s="536"/>
      <c r="CS131" s="536"/>
      <c r="CT131" s="536"/>
      <c r="CU131" s="536"/>
      <c r="CV131" s="536"/>
      <c r="CW131" s="536"/>
      <c r="CX131" s="536"/>
      <c r="CY131" s="536"/>
      <c r="CZ131" s="536"/>
      <c r="DA131" s="536"/>
      <c r="DB131" s="536"/>
      <c r="DC131" s="536"/>
      <c r="DD131" s="536"/>
      <c r="DE131" s="536"/>
      <c r="DF131" s="536"/>
      <c r="DG131" s="536"/>
      <c r="DH131" s="536"/>
      <c r="DI131" s="536"/>
      <c r="DJ131" s="536"/>
      <c r="DK131" s="536"/>
      <c r="DL131" s="536"/>
      <c r="DM131" s="536"/>
      <c r="DN131" s="536"/>
      <c r="DO131" s="536"/>
      <c r="DP131" s="536"/>
      <c r="DQ131" s="536"/>
      <c r="DR131" s="536"/>
      <c r="DS131" s="536"/>
      <c r="DT131" s="536"/>
      <c r="DU131" s="536"/>
      <c r="DV131" s="536"/>
      <c r="DW131" s="536"/>
      <c r="DX131" s="536"/>
      <c r="DY131" s="536"/>
      <c r="DZ131" s="536"/>
      <c r="EA131" s="536"/>
    </row>
    <row r="132" spans="1:131" s="8" customFormat="1" ht="67.5" customHeight="1">
      <c r="A132" s="536" t="s">
        <v>330</v>
      </c>
      <c r="B132" s="536"/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6"/>
      <c r="P132" s="536"/>
      <c r="Q132" s="536"/>
      <c r="R132" s="536"/>
      <c r="S132" s="536"/>
      <c r="T132" s="536"/>
      <c r="U132" s="536"/>
      <c r="V132" s="536"/>
      <c r="W132" s="536"/>
      <c r="X132" s="536"/>
      <c r="Y132" s="536"/>
      <c r="Z132" s="536"/>
      <c r="AA132" s="536"/>
      <c r="AB132" s="536"/>
      <c r="AC132" s="536"/>
      <c r="AD132" s="536"/>
      <c r="AE132" s="536"/>
      <c r="AF132" s="536"/>
      <c r="AG132" s="536"/>
      <c r="AH132" s="536"/>
      <c r="AI132" s="536"/>
      <c r="AJ132" s="536"/>
      <c r="AK132" s="536"/>
      <c r="AL132" s="536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  <c r="AW132" s="536"/>
      <c r="AX132" s="536"/>
      <c r="AY132" s="536"/>
      <c r="AZ132" s="536"/>
      <c r="BA132" s="536"/>
      <c r="BB132" s="536"/>
      <c r="BC132" s="536"/>
      <c r="BD132" s="536"/>
      <c r="BE132" s="536"/>
      <c r="BF132" s="536"/>
      <c r="BG132" s="536"/>
      <c r="BH132" s="536"/>
      <c r="BI132" s="536"/>
      <c r="BJ132" s="536"/>
      <c r="BK132" s="536"/>
      <c r="BL132" s="536"/>
      <c r="BM132" s="536"/>
      <c r="BN132" s="536"/>
      <c r="BO132" s="536"/>
      <c r="BP132" s="536"/>
      <c r="BQ132" s="536"/>
      <c r="BR132" s="536"/>
      <c r="BS132" s="536"/>
      <c r="BT132" s="536"/>
      <c r="BU132" s="536"/>
      <c r="BV132" s="536"/>
      <c r="BW132" s="536"/>
      <c r="BX132" s="536"/>
      <c r="BY132" s="536"/>
      <c r="BZ132" s="536"/>
      <c r="CA132" s="536"/>
      <c r="CB132" s="536"/>
      <c r="CC132" s="536"/>
      <c r="CD132" s="536"/>
      <c r="CE132" s="536"/>
      <c r="CF132" s="536"/>
      <c r="CG132" s="536"/>
      <c r="CH132" s="536"/>
      <c r="CI132" s="536"/>
      <c r="CJ132" s="536"/>
      <c r="CK132" s="536"/>
      <c r="CL132" s="536"/>
      <c r="CM132" s="536"/>
      <c r="CN132" s="536"/>
      <c r="CO132" s="536"/>
      <c r="CP132" s="536"/>
      <c r="CQ132" s="536"/>
      <c r="CR132" s="536"/>
      <c r="CS132" s="536"/>
      <c r="CT132" s="536"/>
      <c r="CU132" s="536"/>
      <c r="CV132" s="536"/>
      <c r="CW132" s="536"/>
      <c r="CX132" s="536"/>
      <c r="CY132" s="536"/>
      <c r="CZ132" s="536"/>
      <c r="DA132" s="536"/>
      <c r="DB132" s="536"/>
      <c r="DC132" s="536"/>
      <c r="DD132" s="536"/>
      <c r="DE132" s="536"/>
      <c r="DF132" s="536"/>
      <c r="DG132" s="536"/>
      <c r="DH132" s="536"/>
      <c r="DI132" s="536"/>
      <c r="DJ132" s="536"/>
      <c r="DK132" s="536"/>
      <c r="DL132" s="536"/>
      <c r="DM132" s="536"/>
      <c r="DN132" s="536"/>
      <c r="DO132" s="536"/>
      <c r="DP132" s="536"/>
      <c r="DQ132" s="536"/>
      <c r="DR132" s="536"/>
      <c r="DS132" s="536"/>
      <c r="DT132" s="536"/>
      <c r="DU132" s="536"/>
      <c r="DV132" s="536"/>
      <c r="DW132" s="536"/>
      <c r="DX132" s="536"/>
      <c r="DY132" s="536"/>
      <c r="DZ132" s="536"/>
      <c r="EA132" s="536"/>
    </row>
    <row r="133" spans="1:131" s="8" customFormat="1" ht="33.75" customHeight="1">
      <c r="A133" s="536" t="s">
        <v>331</v>
      </c>
      <c r="B133" s="536"/>
      <c r="C133" s="536"/>
      <c r="D133" s="536"/>
      <c r="E133" s="536"/>
      <c r="F133" s="536"/>
      <c r="G133" s="536"/>
      <c r="H133" s="536"/>
      <c r="I133" s="536"/>
      <c r="J133" s="536"/>
      <c r="K133" s="536"/>
      <c r="L133" s="536"/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6"/>
      <c r="AD133" s="536"/>
      <c r="AE133" s="536"/>
      <c r="AF133" s="536"/>
      <c r="AG133" s="536"/>
      <c r="AH133" s="536"/>
      <c r="AI133" s="536"/>
      <c r="AJ133" s="536"/>
      <c r="AK133" s="536"/>
      <c r="AL133" s="536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  <c r="AW133" s="536"/>
      <c r="AX133" s="536"/>
      <c r="AY133" s="536"/>
      <c r="AZ133" s="536"/>
      <c r="BA133" s="536"/>
      <c r="BB133" s="536"/>
      <c r="BC133" s="536"/>
      <c r="BD133" s="536"/>
      <c r="BE133" s="536"/>
      <c r="BF133" s="536"/>
      <c r="BG133" s="536"/>
      <c r="BH133" s="536"/>
      <c r="BI133" s="536"/>
      <c r="BJ133" s="536"/>
      <c r="BK133" s="536"/>
      <c r="BL133" s="536"/>
      <c r="BM133" s="536"/>
      <c r="BN133" s="536"/>
      <c r="BO133" s="536"/>
      <c r="BP133" s="536"/>
      <c r="BQ133" s="536"/>
      <c r="BR133" s="536"/>
      <c r="BS133" s="536"/>
      <c r="BT133" s="536"/>
      <c r="BU133" s="536"/>
      <c r="BV133" s="536"/>
      <c r="BW133" s="536"/>
      <c r="BX133" s="536"/>
      <c r="BY133" s="536"/>
      <c r="BZ133" s="536"/>
      <c r="CA133" s="536"/>
      <c r="CB133" s="536"/>
      <c r="CC133" s="536"/>
      <c r="CD133" s="536"/>
      <c r="CE133" s="536"/>
      <c r="CF133" s="536"/>
      <c r="CG133" s="536"/>
      <c r="CH133" s="536"/>
      <c r="CI133" s="536"/>
      <c r="CJ133" s="536"/>
      <c r="CK133" s="536"/>
      <c r="CL133" s="536"/>
      <c r="CM133" s="536"/>
      <c r="CN133" s="536"/>
      <c r="CO133" s="536"/>
      <c r="CP133" s="536"/>
      <c r="CQ133" s="536"/>
      <c r="CR133" s="536"/>
      <c r="CS133" s="536"/>
      <c r="CT133" s="536"/>
      <c r="CU133" s="536"/>
      <c r="CV133" s="536"/>
      <c r="CW133" s="536"/>
      <c r="CX133" s="536"/>
      <c r="CY133" s="536"/>
      <c r="CZ133" s="536"/>
      <c r="DA133" s="536"/>
      <c r="DB133" s="536"/>
      <c r="DC133" s="536"/>
      <c r="DD133" s="536"/>
      <c r="DE133" s="536"/>
      <c r="DF133" s="536"/>
      <c r="DG133" s="536"/>
      <c r="DH133" s="536"/>
      <c r="DI133" s="536"/>
      <c r="DJ133" s="536"/>
      <c r="DK133" s="536"/>
      <c r="DL133" s="536"/>
      <c r="DM133" s="536"/>
      <c r="DN133" s="536"/>
      <c r="DO133" s="536"/>
      <c r="DP133" s="536"/>
      <c r="DQ133" s="536"/>
      <c r="DR133" s="536"/>
      <c r="DS133" s="536"/>
      <c r="DT133" s="536"/>
      <c r="DU133" s="536"/>
      <c r="DV133" s="536"/>
      <c r="DW133" s="536"/>
      <c r="DX133" s="536"/>
      <c r="DY133" s="536"/>
      <c r="DZ133" s="536"/>
      <c r="EA133" s="536"/>
    </row>
    <row r="134" spans="1:131" s="8" customFormat="1" ht="64.5" customHeight="1">
      <c r="A134" s="536" t="s">
        <v>332</v>
      </c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  <c r="AM134" s="536"/>
      <c r="AN134" s="536"/>
      <c r="AO134" s="536"/>
      <c r="AP134" s="536"/>
      <c r="AQ134" s="536"/>
      <c r="AR134" s="536"/>
      <c r="AS134" s="536"/>
      <c r="AT134" s="536"/>
      <c r="AU134" s="536"/>
      <c r="AV134" s="536"/>
      <c r="AW134" s="536"/>
      <c r="AX134" s="536"/>
      <c r="AY134" s="536"/>
      <c r="AZ134" s="536"/>
      <c r="BA134" s="536"/>
      <c r="BB134" s="536"/>
      <c r="BC134" s="536"/>
      <c r="BD134" s="536"/>
      <c r="BE134" s="536"/>
      <c r="BF134" s="536"/>
      <c r="BG134" s="536"/>
      <c r="BH134" s="536"/>
      <c r="BI134" s="536"/>
      <c r="BJ134" s="536"/>
      <c r="BK134" s="536"/>
      <c r="BL134" s="536"/>
      <c r="BM134" s="536"/>
      <c r="BN134" s="536"/>
      <c r="BO134" s="536"/>
      <c r="BP134" s="536"/>
      <c r="BQ134" s="536"/>
      <c r="BR134" s="536"/>
      <c r="BS134" s="536"/>
      <c r="BT134" s="536"/>
      <c r="BU134" s="536"/>
      <c r="BV134" s="536"/>
      <c r="BW134" s="536"/>
      <c r="BX134" s="536"/>
      <c r="BY134" s="536"/>
      <c r="BZ134" s="536"/>
      <c r="CA134" s="536"/>
      <c r="CB134" s="536"/>
      <c r="CC134" s="536"/>
      <c r="CD134" s="536"/>
      <c r="CE134" s="536"/>
      <c r="CF134" s="536"/>
      <c r="CG134" s="536"/>
      <c r="CH134" s="536"/>
      <c r="CI134" s="536"/>
      <c r="CJ134" s="536"/>
      <c r="CK134" s="536"/>
      <c r="CL134" s="536"/>
      <c r="CM134" s="536"/>
      <c r="CN134" s="536"/>
      <c r="CO134" s="536"/>
      <c r="CP134" s="536"/>
      <c r="CQ134" s="536"/>
      <c r="CR134" s="536"/>
      <c r="CS134" s="536"/>
      <c r="CT134" s="536"/>
      <c r="CU134" s="536"/>
      <c r="CV134" s="536"/>
      <c r="CW134" s="536"/>
      <c r="CX134" s="536"/>
      <c r="CY134" s="536"/>
      <c r="CZ134" s="536"/>
      <c r="DA134" s="536"/>
      <c r="DB134" s="536"/>
      <c r="DC134" s="536"/>
      <c r="DD134" s="536"/>
      <c r="DE134" s="536"/>
      <c r="DF134" s="536"/>
      <c r="DG134" s="536"/>
      <c r="DH134" s="536"/>
      <c r="DI134" s="536"/>
      <c r="DJ134" s="536"/>
      <c r="DK134" s="536"/>
      <c r="DL134" s="536"/>
      <c r="DM134" s="536"/>
      <c r="DN134" s="536"/>
      <c r="DO134" s="536"/>
      <c r="DP134" s="536"/>
      <c r="DQ134" s="536"/>
      <c r="DR134" s="536"/>
      <c r="DS134" s="536"/>
      <c r="DT134" s="536"/>
      <c r="DU134" s="536"/>
      <c r="DV134" s="536"/>
      <c r="DW134" s="536"/>
      <c r="DX134" s="536"/>
      <c r="DY134" s="536"/>
      <c r="DZ134" s="536"/>
      <c r="EA134" s="536"/>
    </row>
    <row r="135" spans="1:131" s="8" customFormat="1" ht="44.25" customHeight="1">
      <c r="A135" s="343" t="s">
        <v>133</v>
      </c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343"/>
      <c r="BJ135" s="343"/>
      <c r="BK135" s="343"/>
      <c r="BL135" s="343"/>
      <c r="BM135" s="343"/>
      <c r="BN135" s="72"/>
      <c r="BO135" s="343" t="s">
        <v>133</v>
      </c>
      <c r="BP135" s="343"/>
      <c r="BQ135" s="343"/>
      <c r="BR135" s="343"/>
      <c r="BS135" s="343"/>
      <c r="BT135" s="343"/>
      <c r="BU135" s="343"/>
      <c r="BV135" s="343"/>
      <c r="BW135" s="343"/>
      <c r="BX135" s="343"/>
      <c r="BY135" s="343"/>
      <c r="BZ135" s="343"/>
      <c r="CA135" s="343"/>
      <c r="CB135" s="343"/>
      <c r="CC135" s="343"/>
      <c r="CD135" s="343"/>
      <c r="CE135" s="343"/>
      <c r="CF135" s="343"/>
      <c r="CG135" s="343"/>
      <c r="CH135" s="343"/>
      <c r="CI135" s="343"/>
      <c r="CJ135" s="343"/>
      <c r="CK135" s="343"/>
      <c r="CL135" s="343"/>
      <c r="CM135" s="343"/>
      <c r="CN135" s="343"/>
      <c r="CO135" s="343"/>
      <c r="CP135" s="343"/>
      <c r="CQ135" s="343"/>
      <c r="CR135" s="343"/>
      <c r="CS135" s="343"/>
      <c r="CT135" s="343"/>
      <c r="CU135" s="343"/>
      <c r="CV135" s="343"/>
      <c r="CW135" s="343"/>
      <c r="CX135" s="343"/>
      <c r="CY135" s="343"/>
      <c r="CZ135" s="343"/>
      <c r="DA135" s="343"/>
      <c r="DB135" s="343"/>
      <c r="DC135" s="343"/>
      <c r="DD135" s="343"/>
      <c r="DE135" s="343"/>
      <c r="DF135" s="343"/>
      <c r="DG135" s="343"/>
      <c r="DH135" s="343"/>
      <c r="DI135" s="343"/>
      <c r="DJ135" s="343"/>
      <c r="DK135" s="343"/>
      <c r="DL135" s="343"/>
      <c r="DM135" s="343"/>
      <c r="DN135" s="343"/>
      <c r="DO135" s="343"/>
      <c r="DP135" s="343"/>
      <c r="DQ135" s="343"/>
      <c r="DR135" s="343"/>
      <c r="DS135" s="343"/>
      <c r="DT135" s="343"/>
      <c r="DU135" s="343"/>
      <c r="DV135" s="343"/>
      <c r="DW135" s="343"/>
      <c r="DX135" s="343"/>
      <c r="DY135" s="343"/>
      <c r="DZ135" s="343"/>
      <c r="EA135" s="343"/>
    </row>
    <row r="136" spans="1:131" s="8" customFormat="1" ht="44.25" customHeight="1">
      <c r="A136" s="344" t="s">
        <v>175</v>
      </c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72"/>
      <c r="BO136" s="344" t="s">
        <v>138</v>
      </c>
      <c r="BP136" s="544"/>
      <c r="BQ136" s="544"/>
      <c r="BR136" s="544"/>
      <c r="BS136" s="544"/>
      <c r="BT136" s="544"/>
      <c r="BU136" s="544"/>
      <c r="BV136" s="544"/>
      <c r="BW136" s="544"/>
      <c r="BX136" s="544"/>
      <c r="BY136" s="544"/>
      <c r="BZ136" s="544"/>
      <c r="CA136" s="544"/>
      <c r="CB136" s="544"/>
      <c r="CC136" s="544"/>
      <c r="CD136" s="544"/>
      <c r="CE136" s="544"/>
      <c r="CF136" s="544"/>
      <c r="CG136" s="544"/>
      <c r="CH136" s="544"/>
      <c r="CI136" s="544"/>
      <c r="CJ136" s="544"/>
      <c r="CK136" s="544"/>
      <c r="CL136" s="544"/>
      <c r="CM136" s="544"/>
      <c r="CN136" s="544"/>
      <c r="CO136" s="544"/>
      <c r="CP136" s="544"/>
      <c r="CQ136" s="544"/>
      <c r="CR136" s="544"/>
      <c r="CS136" s="544"/>
      <c r="CT136" s="544"/>
      <c r="CU136" s="544"/>
      <c r="CV136" s="544"/>
      <c r="CW136" s="544"/>
      <c r="CX136" s="544"/>
      <c r="CY136" s="544"/>
      <c r="CZ136" s="544"/>
      <c r="DA136" s="544"/>
      <c r="DB136" s="544"/>
      <c r="DC136" s="544"/>
      <c r="DD136" s="544"/>
      <c r="DE136" s="544"/>
      <c r="DF136" s="544"/>
      <c r="DG136" s="544"/>
      <c r="DH136" s="544"/>
      <c r="DI136" s="544"/>
      <c r="DJ136" s="544"/>
      <c r="DK136" s="544"/>
      <c r="DL136" s="544"/>
      <c r="DM136" s="544"/>
      <c r="DN136" s="544"/>
      <c r="DO136" s="544"/>
      <c r="DP136" s="544"/>
      <c r="DQ136" s="544"/>
      <c r="DR136" s="544"/>
      <c r="DS136" s="544"/>
      <c r="DT136" s="544"/>
      <c r="DU136" s="544"/>
      <c r="DV136" s="544"/>
      <c r="DW136" s="544"/>
      <c r="DX136" s="544"/>
      <c r="DY136" s="544"/>
      <c r="DZ136" s="544"/>
      <c r="EA136" s="544"/>
    </row>
    <row r="137" spans="1:131" s="8" customFormat="1" ht="23.25" customHeight="1">
      <c r="A137" s="341"/>
      <c r="B137" s="341"/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2" t="s">
        <v>307</v>
      </c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73"/>
      <c r="AJ137" s="73"/>
      <c r="AK137" s="73"/>
      <c r="AL137" s="73"/>
      <c r="AM137" s="73"/>
      <c r="AN137" s="73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341"/>
      <c r="BP137" s="341"/>
      <c r="BQ137" s="341"/>
      <c r="BR137" s="341"/>
      <c r="BS137" s="341"/>
      <c r="BT137" s="341"/>
      <c r="BU137" s="341"/>
      <c r="BV137" s="341"/>
      <c r="BW137" s="341"/>
      <c r="BX137" s="341"/>
      <c r="BY137" s="341"/>
      <c r="BZ137" s="341"/>
      <c r="CA137" s="341"/>
      <c r="CB137" s="341"/>
      <c r="CC137" s="341"/>
      <c r="CD137" s="341"/>
      <c r="CE137" s="341"/>
      <c r="CF137" s="341"/>
      <c r="CG137" s="342" t="s">
        <v>172</v>
      </c>
      <c r="CH137" s="342"/>
      <c r="CI137" s="342"/>
      <c r="CJ137" s="342"/>
      <c r="CK137" s="342"/>
      <c r="CL137" s="342"/>
      <c r="CM137" s="342"/>
      <c r="CN137" s="342"/>
      <c r="CO137" s="342"/>
      <c r="CP137" s="342"/>
      <c r="CQ137" s="342"/>
      <c r="CR137" s="342"/>
      <c r="CS137" s="342"/>
      <c r="CT137" s="342"/>
      <c r="CU137" s="342"/>
      <c r="CV137" s="342"/>
      <c r="CW137" s="342"/>
      <c r="CX137" s="342"/>
      <c r="CY137" s="342"/>
      <c r="CZ137" s="342"/>
      <c r="DA137" s="74"/>
      <c r="DB137" s="74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</row>
    <row r="138" spans="1:131" s="8" customFormat="1" ht="28.5" customHeight="1">
      <c r="A138" s="345" t="s">
        <v>134</v>
      </c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345"/>
      <c r="Z138" s="345"/>
      <c r="AA138" s="345"/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345"/>
      <c r="AM138" s="345"/>
      <c r="AN138" s="345"/>
      <c r="AO138" s="345"/>
      <c r="AP138" s="345"/>
      <c r="AQ138" s="345"/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345"/>
      <c r="BC138" s="345"/>
      <c r="BD138" s="345"/>
      <c r="BE138" s="345"/>
      <c r="BF138" s="345"/>
      <c r="BG138" s="345"/>
      <c r="BH138" s="345"/>
      <c r="BI138" s="345"/>
      <c r="BJ138" s="345"/>
      <c r="BK138" s="345"/>
      <c r="BL138" s="345"/>
      <c r="BM138" s="345"/>
      <c r="BN138" s="72"/>
      <c r="BO138" s="345" t="s">
        <v>134</v>
      </c>
      <c r="BP138" s="345"/>
      <c r="BQ138" s="345"/>
      <c r="BR138" s="345"/>
      <c r="BS138" s="345"/>
      <c r="BT138" s="345"/>
      <c r="BU138" s="345"/>
      <c r="BV138" s="345"/>
      <c r="BW138" s="345"/>
      <c r="BX138" s="345"/>
      <c r="BY138" s="345"/>
      <c r="BZ138" s="345"/>
      <c r="CA138" s="345"/>
      <c r="CB138" s="345"/>
      <c r="CC138" s="345"/>
      <c r="CD138" s="345"/>
      <c r="CE138" s="345"/>
      <c r="CF138" s="345"/>
      <c r="CG138" s="345"/>
      <c r="CH138" s="345"/>
      <c r="CI138" s="345"/>
      <c r="CJ138" s="345"/>
      <c r="CK138" s="345"/>
      <c r="CL138" s="345"/>
      <c r="CM138" s="345"/>
      <c r="CN138" s="345"/>
      <c r="CO138" s="345"/>
      <c r="CP138" s="345"/>
      <c r="CQ138" s="345"/>
      <c r="CR138" s="345"/>
      <c r="CS138" s="345"/>
      <c r="CT138" s="345"/>
      <c r="CU138" s="345"/>
      <c r="CV138" s="345"/>
      <c r="CW138" s="345"/>
      <c r="CX138" s="345"/>
      <c r="CY138" s="345"/>
      <c r="CZ138" s="345"/>
      <c r="DA138" s="345"/>
      <c r="DB138" s="345"/>
      <c r="DC138" s="345"/>
      <c r="DD138" s="345"/>
      <c r="DE138" s="345"/>
      <c r="DF138" s="345"/>
      <c r="DG138" s="345"/>
      <c r="DH138" s="345"/>
      <c r="DI138" s="345"/>
      <c r="DJ138" s="345"/>
      <c r="DK138" s="345"/>
      <c r="DL138" s="345"/>
      <c r="DM138" s="345"/>
      <c r="DN138" s="345"/>
      <c r="DO138" s="345"/>
      <c r="DP138" s="345"/>
      <c r="DQ138" s="345"/>
      <c r="DR138" s="345"/>
      <c r="DS138" s="345"/>
      <c r="DT138" s="345"/>
      <c r="DU138" s="345"/>
      <c r="DV138" s="345"/>
      <c r="DW138" s="345"/>
      <c r="DX138" s="345"/>
      <c r="DY138" s="345"/>
      <c r="DZ138" s="345"/>
      <c r="EA138" s="345"/>
    </row>
    <row r="139" spans="1:131" s="8" customFormat="1" ht="44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6"/>
      <c r="Y139" s="76"/>
      <c r="Z139" s="76"/>
      <c r="AA139" s="71"/>
      <c r="AB139" s="71"/>
      <c r="AC139" s="71"/>
      <c r="AD139" s="71"/>
      <c r="AE139" s="71"/>
      <c r="AF139" s="71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</row>
    <row r="140" spans="1:131" s="8" customFormat="1" ht="44.25" customHeight="1">
      <c r="A140" s="545" t="s">
        <v>304</v>
      </c>
      <c r="B140" s="545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545"/>
      <c r="W140" s="545"/>
      <c r="X140" s="545"/>
      <c r="Y140" s="545"/>
      <c r="Z140" s="545"/>
      <c r="AA140" s="545"/>
      <c r="AB140" s="545"/>
      <c r="AC140" s="545"/>
      <c r="AD140" s="545"/>
      <c r="AE140" s="545"/>
      <c r="AF140" s="545"/>
      <c r="AG140" s="545"/>
      <c r="AH140" s="545"/>
      <c r="AI140" s="545"/>
      <c r="AJ140" s="545"/>
      <c r="AK140" s="545"/>
      <c r="AL140" s="545"/>
      <c r="AM140" s="545"/>
      <c r="AN140" s="545"/>
      <c r="AO140" s="545"/>
      <c r="AP140" s="545"/>
      <c r="AQ140" s="545"/>
      <c r="AR140" s="545"/>
      <c r="AS140" s="545"/>
      <c r="AT140" s="545"/>
      <c r="AU140" s="545"/>
      <c r="AV140" s="545"/>
      <c r="AW140" s="545"/>
      <c r="AX140" s="545"/>
      <c r="AY140" s="545"/>
      <c r="AZ140" s="545"/>
      <c r="BA140" s="545"/>
      <c r="BB140" s="545"/>
      <c r="BC140" s="545"/>
      <c r="BD140" s="545"/>
      <c r="BE140" s="545"/>
      <c r="BF140" s="545"/>
      <c r="BG140" s="545"/>
      <c r="BH140" s="545"/>
      <c r="BI140" s="545"/>
      <c r="BJ140" s="545"/>
      <c r="BK140" s="545"/>
      <c r="BL140" s="545"/>
      <c r="BM140" s="545"/>
      <c r="BN140" s="72"/>
      <c r="BO140" s="344" t="s">
        <v>169</v>
      </c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  <c r="CF140" s="344"/>
      <c r="CG140" s="344"/>
      <c r="CH140" s="344"/>
      <c r="CI140" s="344"/>
      <c r="CJ140" s="344"/>
      <c r="CK140" s="344"/>
      <c r="CL140" s="344"/>
      <c r="CM140" s="344"/>
      <c r="CN140" s="344"/>
      <c r="CO140" s="344"/>
      <c r="CP140" s="344"/>
      <c r="CQ140" s="344"/>
      <c r="CR140" s="344"/>
      <c r="CS140" s="344"/>
      <c r="CT140" s="344"/>
      <c r="CU140" s="344"/>
      <c r="CV140" s="344"/>
      <c r="CW140" s="344"/>
      <c r="CX140" s="344"/>
      <c r="CY140" s="344"/>
      <c r="CZ140" s="344"/>
      <c r="DA140" s="344"/>
      <c r="DB140" s="344"/>
      <c r="DC140" s="344"/>
      <c r="DD140" s="344"/>
      <c r="DE140" s="344"/>
      <c r="DF140" s="344"/>
      <c r="DG140" s="344"/>
      <c r="DH140" s="344"/>
      <c r="DI140" s="344"/>
      <c r="DJ140" s="344"/>
      <c r="DK140" s="344"/>
      <c r="DL140" s="344"/>
      <c r="DM140" s="344"/>
      <c r="DN140" s="344"/>
      <c r="DO140" s="344"/>
      <c r="DP140" s="344"/>
      <c r="DQ140" s="344"/>
      <c r="DR140" s="344"/>
      <c r="DS140" s="344"/>
      <c r="DT140" s="344"/>
      <c r="DU140" s="344"/>
      <c r="DV140" s="344"/>
      <c r="DW140" s="344"/>
      <c r="DX140" s="344"/>
      <c r="DY140" s="344"/>
      <c r="DZ140" s="344"/>
      <c r="EA140" s="344"/>
    </row>
    <row r="141" spans="1:131" s="8" customFormat="1" ht="20.25" customHeight="1">
      <c r="A141" s="341"/>
      <c r="B141" s="341"/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2" t="s">
        <v>135</v>
      </c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74"/>
      <c r="AJ141" s="74"/>
      <c r="AK141" s="74"/>
      <c r="AL141" s="74"/>
      <c r="AM141" s="74"/>
      <c r="AN141" s="74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341"/>
      <c r="BP141" s="341"/>
      <c r="BQ141" s="341"/>
      <c r="BR141" s="341"/>
      <c r="BS141" s="341"/>
      <c r="BT141" s="341"/>
      <c r="BU141" s="341"/>
      <c r="BV141" s="341"/>
      <c r="BW141" s="341"/>
      <c r="BX141" s="341"/>
      <c r="BY141" s="341"/>
      <c r="BZ141" s="341"/>
      <c r="CA141" s="341"/>
      <c r="CB141" s="341"/>
      <c r="CC141" s="341"/>
      <c r="CD141" s="341"/>
      <c r="CE141" s="341"/>
      <c r="CF141" s="341"/>
      <c r="CG141" s="342" t="s">
        <v>170</v>
      </c>
      <c r="CH141" s="342"/>
      <c r="CI141" s="342"/>
      <c r="CJ141" s="342"/>
      <c r="CK141" s="342"/>
      <c r="CL141" s="342"/>
      <c r="CM141" s="342"/>
      <c r="CN141" s="342"/>
      <c r="CO141" s="342"/>
      <c r="CP141" s="342"/>
      <c r="CQ141" s="342"/>
      <c r="CR141" s="342"/>
      <c r="CS141" s="342"/>
      <c r="CT141" s="342"/>
      <c r="CU141" s="342"/>
      <c r="CV141" s="342"/>
      <c r="CW141" s="342"/>
      <c r="CX141" s="342"/>
      <c r="CY141" s="342"/>
      <c r="CZ141" s="74"/>
      <c r="DA141" s="74"/>
      <c r="DB141" s="74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</row>
    <row r="142" spans="1:131" s="8" customFormat="1" ht="30.75" customHeight="1">
      <c r="A142" s="345" t="s">
        <v>134</v>
      </c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  <c r="O142" s="345"/>
      <c r="P142" s="345"/>
      <c r="Q142" s="345"/>
      <c r="R142" s="345"/>
      <c r="S142" s="345"/>
      <c r="T142" s="345"/>
      <c r="U142" s="345"/>
      <c r="V142" s="345"/>
      <c r="W142" s="345"/>
      <c r="X142" s="345"/>
      <c r="Y142" s="345"/>
      <c r="Z142" s="345"/>
      <c r="AA142" s="345"/>
      <c r="AB142" s="345"/>
      <c r="AC142" s="345"/>
      <c r="AD142" s="345"/>
      <c r="AE142" s="345"/>
      <c r="AF142" s="345"/>
      <c r="AG142" s="345"/>
      <c r="AH142" s="345"/>
      <c r="AI142" s="345"/>
      <c r="AJ142" s="345"/>
      <c r="AK142" s="345"/>
      <c r="AL142" s="345"/>
      <c r="AM142" s="345"/>
      <c r="AN142" s="345"/>
      <c r="AO142" s="345"/>
      <c r="AP142" s="345"/>
      <c r="AQ142" s="345"/>
      <c r="AR142" s="345"/>
      <c r="AS142" s="345"/>
      <c r="AT142" s="345"/>
      <c r="AU142" s="345"/>
      <c r="AV142" s="345"/>
      <c r="AW142" s="345"/>
      <c r="AX142" s="345"/>
      <c r="AY142" s="345"/>
      <c r="AZ142" s="345"/>
      <c r="BA142" s="345"/>
      <c r="BB142" s="345"/>
      <c r="BC142" s="345"/>
      <c r="BD142" s="345"/>
      <c r="BE142" s="345"/>
      <c r="BF142" s="345"/>
      <c r="BG142" s="345"/>
      <c r="BH142" s="345"/>
      <c r="BI142" s="345"/>
      <c r="BJ142" s="345"/>
      <c r="BK142" s="345"/>
      <c r="BL142" s="345"/>
      <c r="BM142" s="345"/>
      <c r="BN142" s="72"/>
      <c r="BO142" s="345" t="s">
        <v>134</v>
      </c>
      <c r="BP142" s="345"/>
      <c r="BQ142" s="345"/>
      <c r="BR142" s="345"/>
      <c r="BS142" s="345"/>
      <c r="BT142" s="345"/>
      <c r="BU142" s="345"/>
      <c r="BV142" s="345"/>
      <c r="BW142" s="345"/>
      <c r="BX142" s="345"/>
      <c r="BY142" s="345"/>
      <c r="BZ142" s="345"/>
      <c r="CA142" s="345"/>
      <c r="CB142" s="345"/>
      <c r="CC142" s="345"/>
      <c r="CD142" s="345"/>
      <c r="CE142" s="345"/>
      <c r="CF142" s="345"/>
      <c r="CG142" s="345"/>
      <c r="CH142" s="345"/>
      <c r="CI142" s="345"/>
      <c r="CJ142" s="345"/>
      <c r="CK142" s="345"/>
      <c r="CL142" s="345"/>
      <c r="CM142" s="345"/>
      <c r="CN142" s="345"/>
      <c r="CO142" s="345"/>
      <c r="CP142" s="345"/>
      <c r="CQ142" s="345"/>
      <c r="CR142" s="345"/>
      <c r="CS142" s="345"/>
      <c r="CT142" s="345"/>
      <c r="CU142" s="345"/>
      <c r="CV142" s="345"/>
      <c r="CW142" s="345"/>
      <c r="CX142" s="345"/>
      <c r="CY142" s="345"/>
      <c r="CZ142" s="345"/>
      <c r="DA142" s="345"/>
      <c r="DB142" s="345"/>
      <c r="DC142" s="345"/>
      <c r="DD142" s="345"/>
      <c r="DE142" s="345"/>
      <c r="DF142" s="345"/>
      <c r="DG142" s="345"/>
      <c r="DH142" s="345"/>
      <c r="DI142" s="345"/>
      <c r="DJ142" s="345"/>
      <c r="DK142" s="345"/>
      <c r="DL142" s="345"/>
      <c r="DM142" s="345"/>
      <c r="DN142" s="345"/>
      <c r="DO142" s="345"/>
      <c r="DP142" s="345"/>
      <c r="DQ142" s="345"/>
      <c r="DR142" s="345"/>
      <c r="DS142" s="345"/>
      <c r="DT142" s="345"/>
      <c r="DU142" s="345"/>
      <c r="DV142" s="345"/>
      <c r="DW142" s="345"/>
      <c r="DX142" s="345"/>
      <c r="DY142" s="345"/>
      <c r="DZ142" s="345"/>
      <c r="EA142" s="345"/>
    </row>
    <row r="143" spans="1:131" s="8" customFormat="1" ht="44.2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6"/>
      <c r="Y143" s="76"/>
      <c r="Z143" s="76"/>
      <c r="AA143" s="71"/>
      <c r="AB143" s="71"/>
      <c r="AC143" s="71"/>
      <c r="AD143" s="71"/>
      <c r="AE143" s="71"/>
      <c r="AF143" s="71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</row>
    <row r="144" spans="1:131" s="8" customFormat="1" ht="39" customHeight="1">
      <c r="A144" s="545" t="s">
        <v>308</v>
      </c>
      <c r="B144" s="545"/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  <c r="M144" s="545"/>
      <c r="N144" s="545"/>
      <c r="O144" s="545"/>
      <c r="P144" s="545"/>
      <c r="Q144" s="545"/>
      <c r="R144" s="545"/>
      <c r="S144" s="545"/>
      <c r="T144" s="545"/>
      <c r="U144" s="545"/>
      <c r="V144" s="545"/>
      <c r="W144" s="545"/>
      <c r="X144" s="545"/>
      <c r="Y144" s="545"/>
      <c r="Z144" s="545"/>
      <c r="AA144" s="545"/>
      <c r="AB144" s="545"/>
      <c r="AC144" s="545"/>
      <c r="AD144" s="545"/>
      <c r="AE144" s="545"/>
      <c r="AF144" s="545"/>
      <c r="AG144" s="545"/>
      <c r="AH144" s="545"/>
      <c r="AI144" s="545"/>
      <c r="AJ144" s="545"/>
      <c r="AK144" s="545"/>
      <c r="AL144" s="545"/>
      <c r="AM144" s="545"/>
      <c r="AN144" s="545"/>
      <c r="AO144" s="545"/>
      <c r="AP144" s="545"/>
      <c r="AQ144" s="545"/>
      <c r="AR144" s="545"/>
      <c r="AS144" s="545"/>
      <c r="AT144" s="545"/>
      <c r="AU144" s="545"/>
      <c r="AV144" s="545"/>
      <c r="AW144" s="545"/>
      <c r="AX144" s="545"/>
      <c r="AY144" s="545"/>
      <c r="AZ144" s="545"/>
      <c r="BA144" s="545"/>
      <c r="BB144" s="545"/>
      <c r="BC144" s="545"/>
      <c r="BD144" s="545"/>
      <c r="BE144" s="545"/>
      <c r="BF144" s="545"/>
      <c r="BG144" s="545"/>
      <c r="BH144" s="545"/>
      <c r="BI144" s="545"/>
      <c r="BJ144" s="545"/>
      <c r="BK144" s="545"/>
      <c r="BL144" s="545"/>
      <c r="BM144" s="545"/>
      <c r="BN144" s="72"/>
      <c r="BO144" s="344" t="s">
        <v>136</v>
      </c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344"/>
      <c r="CK144" s="344"/>
      <c r="CL144" s="344"/>
      <c r="CM144" s="344"/>
      <c r="CN144" s="344"/>
      <c r="CO144" s="344"/>
      <c r="CP144" s="344"/>
      <c r="CQ144" s="344"/>
      <c r="CR144" s="344"/>
      <c r="CS144" s="344"/>
      <c r="CT144" s="344"/>
      <c r="CU144" s="344"/>
      <c r="CV144" s="344"/>
      <c r="CW144" s="344"/>
      <c r="CX144" s="344"/>
      <c r="CY144" s="344"/>
      <c r="CZ144" s="344"/>
      <c r="DA144" s="344"/>
      <c r="DB144" s="344"/>
      <c r="DC144" s="344"/>
      <c r="DD144" s="344"/>
      <c r="DE144" s="344"/>
      <c r="DF144" s="344"/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</row>
    <row r="145" spans="1:131" s="8" customFormat="1" ht="23.25" customHeight="1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2" t="s">
        <v>309</v>
      </c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74"/>
      <c r="AI145" s="74"/>
      <c r="AJ145" s="74"/>
      <c r="AK145" s="74"/>
      <c r="AL145" s="74"/>
      <c r="AM145" s="74"/>
      <c r="AN145" s="74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341"/>
      <c r="BP145" s="341"/>
      <c r="BQ145" s="341"/>
      <c r="BR145" s="341"/>
      <c r="BS145" s="341"/>
      <c r="BT145" s="341"/>
      <c r="BU145" s="341"/>
      <c r="BV145" s="341"/>
      <c r="BW145" s="341"/>
      <c r="BX145" s="341"/>
      <c r="BY145" s="341"/>
      <c r="BZ145" s="341"/>
      <c r="CA145" s="341"/>
      <c r="CB145" s="341"/>
      <c r="CC145" s="341"/>
      <c r="CD145" s="341"/>
      <c r="CE145" s="341"/>
      <c r="CF145" s="341"/>
      <c r="CG145" s="342" t="s">
        <v>241</v>
      </c>
      <c r="CH145" s="342"/>
      <c r="CI145" s="342"/>
      <c r="CJ145" s="342"/>
      <c r="CK145" s="342"/>
      <c r="CL145" s="342"/>
      <c r="CM145" s="342"/>
      <c r="CN145" s="342"/>
      <c r="CO145" s="342"/>
      <c r="CP145" s="342"/>
      <c r="CQ145" s="342"/>
      <c r="CR145" s="342"/>
      <c r="CS145" s="342"/>
      <c r="CT145" s="342"/>
      <c r="CU145" s="342"/>
      <c r="CV145" s="342"/>
      <c r="CW145" s="342"/>
      <c r="CX145" s="342"/>
      <c r="CY145" s="74"/>
      <c r="CZ145" s="74"/>
      <c r="DA145" s="74"/>
      <c r="DB145" s="74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</row>
    <row r="146" spans="1:131" s="8" customFormat="1" ht="32.25" customHeight="1">
      <c r="A146" s="345" t="s">
        <v>134</v>
      </c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45"/>
      <c r="AN146" s="345"/>
      <c r="AO146" s="345"/>
      <c r="AP146" s="345"/>
      <c r="AQ146" s="345"/>
      <c r="AR146" s="345"/>
      <c r="AS146" s="345"/>
      <c r="AT146" s="345"/>
      <c r="AU146" s="345"/>
      <c r="AV146" s="345"/>
      <c r="AW146" s="345"/>
      <c r="AX146" s="345"/>
      <c r="AY146" s="345"/>
      <c r="AZ146" s="345"/>
      <c r="BA146" s="345"/>
      <c r="BB146" s="345"/>
      <c r="BC146" s="345"/>
      <c r="BD146" s="345"/>
      <c r="BE146" s="345"/>
      <c r="BF146" s="345"/>
      <c r="BG146" s="345"/>
      <c r="BH146" s="345"/>
      <c r="BI146" s="345"/>
      <c r="BJ146" s="345"/>
      <c r="BK146" s="345"/>
      <c r="BL146" s="345"/>
      <c r="BM146" s="345"/>
      <c r="BN146" s="72"/>
      <c r="BO146" s="345" t="s">
        <v>134</v>
      </c>
      <c r="BP146" s="345"/>
      <c r="BQ146" s="345"/>
      <c r="BR146" s="345"/>
      <c r="BS146" s="345"/>
      <c r="BT146" s="345"/>
      <c r="BU146" s="345"/>
      <c r="BV146" s="345"/>
      <c r="BW146" s="345"/>
      <c r="BX146" s="345"/>
      <c r="BY146" s="345"/>
      <c r="BZ146" s="345"/>
      <c r="CA146" s="345"/>
      <c r="CB146" s="345"/>
      <c r="CC146" s="345"/>
      <c r="CD146" s="345"/>
      <c r="CE146" s="345"/>
      <c r="CF146" s="345"/>
      <c r="CG146" s="345"/>
      <c r="CH146" s="345"/>
      <c r="CI146" s="345"/>
      <c r="CJ146" s="345"/>
      <c r="CK146" s="345"/>
      <c r="CL146" s="345"/>
      <c r="CM146" s="345"/>
      <c r="CN146" s="345"/>
      <c r="CO146" s="345"/>
      <c r="CP146" s="345"/>
      <c r="CQ146" s="345"/>
      <c r="CR146" s="345"/>
      <c r="CS146" s="345"/>
      <c r="CT146" s="345"/>
      <c r="CU146" s="345"/>
      <c r="CV146" s="345"/>
      <c r="CW146" s="345"/>
      <c r="CX146" s="345"/>
      <c r="CY146" s="345"/>
      <c r="CZ146" s="345"/>
      <c r="DA146" s="345"/>
      <c r="DB146" s="345"/>
      <c r="DC146" s="345"/>
      <c r="DD146" s="345"/>
      <c r="DE146" s="345"/>
      <c r="DF146" s="345"/>
      <c r="DG146" s="345"/>
      <c r="DH146" s="345"/>
      <c r="DI146" s="345"/>
      <c r="DJ146" s="345"/>
      <c r="DK146" s="345"/>
      <c r="DL146" s="345"/>
      <c r="DM146" s="345"/>
      <c r="DN146" s="345"/>
      <c r="DO146" s="345"/>
      <c r="DP146" s="345"/>
      <c r="DQ146" s="345"/>
      <c r="DR146" s="345"/>
      <c r="DS146" s="345"/>
      <c r="DT146" s="345"/>
      <c r="DU146" s="345"/>
      <c r="DV146" s="345"/>
      <c r="DW146" s="345"/>
      <c r="DX146" s="345"/>
      <c r="DY146" s="345"/>
      <c r="DZ146" s="345"/>
      <c r="EA146" s="345"/>
    </row>
    <row r="147" spans="1:131" s="8" customFormat="1" ht="44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6"/>
      <c r="Y147" s="76"/>
      <c r="Z147" s="76"/>
      <c r="AA147" s="71"/>
      <c r="AB147" s="71"/>
      <c r="AC147" s="71"/>
      <c r="AD147" s="71"/>
      <c r="AE147" s="71"/>
      <c r="AF147" s="71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</row>
    <row r="148" spans="1:131" s="8" customFormat="1" ht="44.25" customHeight="1">
      <c r="A148" s="344" t="s">
        <v>242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/>
      <c r="CK148" s="344"/>
      <c r="CL148" s="344"/>
      <c r="CM148" s="344"/>
      <c r="CN148" s="344"/>
      <c r="CO148" s="344"/>
      <c r="CP148" s="344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</row>
    <row r="149" spans="1:131" s="8" customFormat="1" ht="27.75" customHeight="1">
      <c r="A149" s="345" t="s">
        <v>137</v>
      </c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</row>
    <row r="150" spans="1:131" s="8" customFormat="1" ht="44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</row>
    <row r="151" spans="1:131" s="8" customFormat="1" ht="44.2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</row>
    <row r="152" spans="1:131" s="8" customFormat="1" ht="44.2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</row>
    <row r="153" spans="1:131" s="8" customFormat="1" ht="44.2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</row>
    <row r="154" spans="1:131" s="8" customFormat="1" ht="44.2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</row>
    <row r="155" spans="1:131" s="8" customFormat="1" ht="44.2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</row>
    <row r="156" spans="1:131" s="8" customFormat="1" ht="44.2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</row>
    <row r="157" spans="1:131" s="8" customFormat="1" ht="44.2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</row>
    <row r="158" spans="1:131" s="8" customFormat="1" ht="44.2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</row>
    <row r="159" spans="1:131" s="8" customFormat="1" ht="44.2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</row>
    <row r="160" spans="1:131" s="8" customFormat="1" ht="44.2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</row>
    <row r="161" spans="1:131" s="8" customFormat="1" ht="44.2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</row>
    <row r="162" spans="1:131" s="8" customFormat="1" ht="44.2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</row>
    <row r="163" spans="1:131" s="8" customFormat="1" ht="44.2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</row>
    <row r="164" spans="1:131" s="8" customFormat="1" ht="44.2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</row>
    <row r="165" spans="1:131" s="8" customFormat="1" ht="44.2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</row>
    <row r="166" spans="1:131" s="8" customFormat="1" ht="44.2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</row>
    <row r="167" spans="1:131" s="8" customFormat="1" ht="44.2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</row>
    <row r="168" spans="1:131" s="8" customFormat="1" ht="44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</row>
    <row r="169" spans="1:131" s="8" customFormat="1" ht="44.2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</row>
    <row r="170" spans="1:131" s="8" customFormat="1" ht="44.2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</row>
    <row r="171" spans="1:131" s="8" customFormat="1" ht="44.2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</row>
    <row r="172" spans="1:131" s="8" customFormat="1" ht="44.2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</row>
    <row r="173" spans="1:131" s="8" customFormat="1" ht="44.2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</row>
    <row r="174" spans="1:131" s="8" customFormat="1" ht="44.2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</row>
    <row r="175" spans="1:131" s="8" customFormat="1" ht="44.2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</row>
    <row r="176" spans="1:131" s="8" customFormat="1" ht="44.2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</row>
    <row r="177" spans="1:131" s="8" customFormat="1" ht="44.2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</row>
    <row r="178" spans="1:131" s="8" customFormat="1" ht="44.2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</row>
    <row r="179" spans="1:131" s="8" customFormat="1" ht="44.2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</row>
    <row r="180" spans="1:131" s="8" customFormat="1" ht="44.2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</row>
    <row r="181" spans="1:131" s="8" customFormat="1" ht="44.2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</row>
    <row r="182" spans="1:131" s="8" customFormat="1" ht="44.2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</row>
    <row r="183" spans="1:131" s="8" customFormat="1" ht="44.2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</row>
    <row r="184" spans="1:131" s="8" customFormat="1" ht="44.2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</row>
    <row r="185" spans="1:131" s="8" customFormat="1" ht="44.2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</row>
    <row r="186" spans="1:131" s="8" customFormat="1" ht="44.2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</row>
    <row r="187" spans="1:131" s="8" customFormat="1" ht="44.2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</row>
    <row r="188" spans="1:131" s="8" customFormat="1" ht="44.2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</row>
    <row r="189" spans="1:131" s="8" customFormat="1" ht="44.2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</row>
    <row r="190" spans="1:131" s="8" customFormat="1" ht="44.2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</row>
    <row r="191" spans="1:131" s="8" customFormat="1" ht="44.2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</row>
    <row r="192" spans="1:131" s="8" customFormat="1" ht="44.2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</row>
    <row r="193" spans="1:131" s="8" customFormat="1" ht="44.2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</row>
    <row r="194" spans="1:131" s="8" customFormat="1" ht="44.2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</row>
    <row r="195" spans="1:131" s="8" customFormat="1" ht="44.2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</row>
    <row r="196" spans="1:131" s="8" customFormat="1" ht="44.2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</row>
    <row r="197" spans="1:131" s="8" customFormat="1" ht="44.2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</row>
    <row r="198" spans="1:131" s="8" customFormat="1" ht="44.2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</row>
    <row r="199" spans="1:131" s="8" customFormat="1" ht="44.2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</row>
    <row r="200" spans="1:131" s="8" customFormat="1" ht="44.2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</row>
    <row r="201" spans="1:131" s="8" customFormat="1" ht="44.2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</row>
    <row r="202" spans="1:131" s="8" customFormat="1" ht="44.2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</row>
    <row r="203" spans="1:131" s="8" customFormat="1" ht="44.2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</row>
    <row r="204" spans="1:131" s="8" customFormat="1" ht="44.2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</row>
    <row r="205" spans="1:131" s="8" customFormat="1" ht="44.2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</row>
    <row r="206" spans="1:131" s="8" customFormat="1" ht="44.2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</row>
    <row r="207" spans="1:131" s="8" customFormat="1" ht="44.2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</row>
    <row r="208" spans="1:131" s="8" customFormat="1" ht="44.2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</row>
    <row r="209" spans="1:131" s="8" customFormat="1" ht="44.2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</row>
    <row r="210" spans="1:131" s="8" customFormat="1" ht="44.2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</row>
    <row r="211" spans="1:131" s="8" customFormat="1" ht="44.2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</row>
    <row r="212" spans="1:131" s="8" customFormat="1" ht="44.2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</row>
    <row r="213" spans="1:131" s="8" customFormat="1" ht="44.2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</row>
    <row r="214" spans="1:131" s="8" customFormat="1" ht="44.2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</row>
    <row r="215" spans="1:131" s="8" customFormat="1" ht="44.2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</row>
    <row r="216" spans="1:131" s="8" customFormat="1" ht="44.2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</row>
    <row r="217" spans="1:131" s="8" customFormat="1" ht="44.2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</row>
    <row r="218" spans="1:131" s="8" customFormat="1" ht="44.2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</row>
    <row r="219" spans="1:131" s="8" customFormat="1" ht="44.2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</row>
    <row r="220" spans="1:131" s="8" customFormat="1" ht="44.2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</row>
    <row r="221" spans="1:131" s="8" customFormat="1" ht="44.2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</row>
    <row r="222" spans="1:131" s="8" customFormat="1" ht="44.2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</row>
    <row r="223" spans="1:131" s="8" customFormat="1" ht="44.2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</row>
    <row r="224" spans="1:131" s="8" customFormat="1" ht="44.2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</row>
    <row r="225" spans="1:131" s="8" customFormat="1" ht="44.2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</row>
    <row r="226" spans="1:131" s="8" customFormat="1" ht="44.2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</row>
    <row r="227" spans="1:131" s="8" customFormat="1" ht="44.2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</row>
    <row r="228" spans="1:131" s="8" customFormat="1" ht="44.2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</row>
    <row r="229" spans="1:131" s="8" customFormat="1" ht="44.2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</row>
    <row r="230" spans="1:131" s="8" customFormat="1" ht="44.2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</row>
    <row r="231" spans="1:131" s="8" customFormat="1" ht="44.2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</row>
    <row r="232" spans="1:131" s="8" customFormat="1" ht="44.2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</row>
    <row r="233" spans="1:131" s="8" customFormat="1" ht="44.2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</row>
    <row r="234" spans="1:131" s="8" customFormat="1" ht="44.2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</row>
    <row r="235" spans="1:131" s="8" customFormat="1" ht="44.2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</row>
    <row r="236" spans="1:131" s="8" customFormat="1" ht="44.2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</row>
    <row r="237" spans="1:131" s="8" customFormat="1" ht="44.2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</row>
    <row r="238" spans="1:131" s="8" customFormat="1" ht="44.2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</row>
    <row r="239" spans="1:131" s="8" customFormat="1" ht="44.2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</row>
    <row r="240" spans="1:131" s="8" customFormat="1" ht="44.2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</row>
    <row r="241" spans="1:131" s="8" customFormat="1" ht="44.2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</row>
    <row r="242" spans="1:131" s="8" customFormat="1" ht="44.2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</row>
    <row r="243" spans="1:131" s="8" customFormat="1" ht="44.2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</row>
    <row r="244" spans="1:131" s="8" customFormat="1" ht="44.2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</row>
    <row r="245" spans="1:131" s="8" customFormat="1" ht="44.2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</row>
    <row r="246" spans="1:131" s="8" customFormat="1" ht="44.2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</row>
    <row r="247" spans="1:131" s="8" customFormat="1" ht="44.2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</row>
    <row r="248" spans="1:131" s="8" customFormat="1" ht="44.2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</row>
    <row r="249" spans="1:131" s="8" customFormat="1" ht="44.2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</row>
    <row r="250" spans="1:131" s="8" customFormat="1" ht="44.2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</row>
    <row r="251" spans="1:131" s="8" customFormat="1" ht="44.2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</row>
    <row r="252" spans="1:131" s="8" customFormat="1" ht="44.2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</row>
    <row r="253" spans="1:131" s="8" customFormat="1" ht="44.2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</row>
    <row r="254" spans="1:131" s="8" customFormat="1" ht="44.2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</row>
    <row r="255" spans="1:131" s="8" customFormat="1" ht="44.2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</row>
    <row r="256" spans="1:131" s="8" customFormat="1" ht="44.2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</row>
    <row r="257" spans="1:131" s="8" customFormat="1" ht="44.2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</row>
    <row r="258" spans="1:131" s="8" customFormat="1" ht="44.2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</row>
    <row r="259" spans="1:131" s="8" customFormat="1" ht="44.2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</row>
    <row r="260" spans="1:131" s="8" customFormat="1" ht="44.2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</row>
    <row r="261" spans="1:131" s="8" customFormat="1" ht="44.2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</row>
    <row r="262" spans="1:131" s="8" customFormat="1" ht="44.2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</row>
    <row r="263" spans="1:131" s="8" customFormat="1" ht="44.2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</row>
    <row r="264" spans="1:131" s="8" customFormat="1" ht="44.2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</row>
    <row r="265" spans="1:131" s="8" customFormat="1" ht="44.2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</row>
    <row r="266" spans="1:131" s="8" customFormat="1" ht="44.2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</row>
    <row r="267" spans="1:131" s="8" customFormat="1" ht="44.2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</row>
    <row r="268" spans="1:131" s="8" customFormat="1" ht="44.2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</row>
    <row r="269" spans="1:131" s="8" customFormat="1" ht="44.2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</row>
    <row r="270" spans="1:131" s="8" customFormat="1" ht="44.2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</row>
    <row r="271" spans="1:131" s="8" customFormat="1" ht="44.2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</row>
    <row r="272" spans="1:131" s="8" customFormat="1" ht="44.2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</row>
    <row r="273" spans="1:131" s="8" customFormat="1" ht="44.2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</row>
    <row r="274" spans="1:131" s="8" customFormat="1" ht="44.2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</row>
    <row r="275" spans="1:131" s="8" customFormat="1" ht="44.2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</row>
    <row r="276" spans="1:131" s="8" customFormat="1" ht="44.2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</row>
    <row r="277" spans="1:131" s="8" customFormat="1" ht="44.2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</row>
    <row r="278" spans="1:131" s="8" customFormat="1" ht="44.2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</row>
    <row r="279" spans="1:131" s="8" customFormat="1" ht="44.2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</row>
    <row r="280" spans="1:131" s="8" customFormat="1" ht="44.2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</row>
    <row r="281" spans="1:131" s="8" customFormat="1" ht="44.2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</row>
    <row r="282" spans="1:131" s="8" customFormat="1" ht="44.2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</row>
    <row r="283" spans="1:131" s="8" customFormat="1" ht="44.2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</row>
    <row r="284" spans="1:131" s="8" customFormat="1" ht="44.2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</row>
    <row r="285" spans="1:131" s="8" customFormat="1" ht="44.2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</row>
    <row r="286" spans="1:131" s="8" customFormat="1" ht="44.2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</row>
    <row r="287" spans="1:131" s="8" customFormat="1" ht="44.2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</row>
    <row r="288" spans="1:131" s="8" customFormat="1" ht="44.2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</row>
    <row r="289" spans="1:131" s="8" customFormat="1" ht="44.2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</row>
    <row r="290" spans="1:131" s="8" customFormat="1" ht="44.2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</row>
    <row r="291" spans="1:131" s="8" customFormat="1" ht="44.2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</row>
    <row r="292" spans="1:131" s="8" customFormat="1" ht="44.2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</row>
    <row r="293" spans="1:131" s="8" customFormat="1" ht="44.2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</row>
    <row r="294" spans="1:131" s="8" customFormat="1" ht="44.2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</row>
    <row r="295" spans="1:131" s="8" customFormat="1" ht="44.2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</row>
    <row r="296" spans="1:131" s="8" customFormat="1" ht="44.2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</row>
    <row r="297" spans="1:131" s="8" customFormat="1" ht="44.2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</row>
    <row r="298" spans="1:131" s="8" customFormat="1" ht="44.2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</row>
    <row r="299" spans="1:131" s="8" customFormat="1" ht="44.2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</row>
    <row r="300" spans="1:131" s="8" customFormat="1" ht="44.2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</row>
    <row r="301" spans="1:131" s="8" customFormat="1" ht="44.2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</row>
    <row r="302" spans="1:131" s="16" customFormat="1" ht="44.2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</row>
    <row r="303" spans="1:131" s="16" customFormat="1" ht="4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</row>
    <row r="304" spans="1:131" s="22" customFormat="1" ht="49.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</row>
    <row r="305" spans="1:131" s="22" customFormat="1" ht="49.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</row>
    <row r="306" spans="1:131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</row>
    <row r="307" spans="1:131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</row>
    <row r="308" spans="1:131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9"/>
      <c r="DV308" s="19"/>
      <c r="DW308" s="19"/>
      <c r="DX308" s="19"/>
      <c r="DY308" s="19"/>
      <c r="DZ308" s="19"/>
      <c r="EA308" s="19"/>
    </row>
    <row r="309" spans="1:131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21"/>
      <c r="DV309" s="21"/>
      <c r="DW309" s="21"/>
      <c r="DX309" s="21"/>
      <c r="DY309" s="21"/>
      <c r="DZ309" s="21"/>
      <c r="EA309" s="21"/>
    </row>
    <row r="310" spans="1:131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21"/>
      <c r="DV310" s="21"/>
      <c r="DW310" s="21"/>
      <c r="DX310" s="21"/>
      <c r="DY310" s="21"/>
      <c r="DZ310" s="21"/>
      <c r="EA310" s="21"/>
    </row>
    <row r="311" spans="1:12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</row>
    <row r="312" spans="1:12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</row>
    <row r="313" spans="1:12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</row>
    <row r="314" spans="1:12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</row>
    <row r="315" spans="1:12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</row>
    <row r="316" spans="1:12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</row>
    <row r="317" spans="1:12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</row>
    <row r="318" spans="1:12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</row>
    <row r="319" spans="1:12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</row>
    <row r="320" spans="1:12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</row>
    <row r="321" spans="1:12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</row>
    <row r="322" spans="1:12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</row>
    <row r="323" spans="1:12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</row>
    <row r="324" spans="1:12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</row>
    <row r="325" spans="1:12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</row>
    <row r="326" spans="1:12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</row>
    <row r="327" spans="1:12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</row>
    <row r="328" spans="1:12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</row>
    <row r="329" spans="1:12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</row>
    <row r="330" spans="1:12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</row>
    <row r="331" spans="1:12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</row>
    <row r="332" spans="1:12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</row>
    <row r="333" spans="1:12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</row>
    <row r="334" spans="1:12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</row>
    <row r="335" spans="1:12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</row>
    <row r="336" spans="1:12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</row>
    <row r="337" spans="1:12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</row>
    <row r="338" spans="1:12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</row>
    <row r="339" spans="1:12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</row>
    <row r="340" spans="1:12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</row>
    <row r="341" spans="1:124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7"/>
      <c r="O341" s="17"/>
      <c r="P341" s="17"/>
      <c r="Q341" s="17"/>
      <c r="R341" s="17"/>
      <c r="S341" s="17"/>
      <c r="T341" s="17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</row>
    <row r="342" spans="1:124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20"/>
      <c r="O342" s="20"/>
      <c r="P342" s="20"/>
      <c r="Q342" s="20"/>
      <c r="R342" s="20"/>
      <c r="S342" s="20"/>
      <c r="T342" s="20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9"/>
      <c r="DM342" s="19"/>
      <c r="DN342" s="19"/>
      <c r="DO342" s="19"/>
      <c r="DP342" s="19"/>
      <c r="DQ342" s="19"/>
      <c r="DR342" s="19"/>
      <c r="DS342" s="19"/>
      <c r="DT342" s="19"/>
    </row>
    <row r="343" spans="1:124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21"/>
      <c r="DM343" s="21"/>
      <c r="DN343" s="21"/>
      <c r="DO343" s="21"/>
      <c r="DP343" s="21"/>
      <c r="DQ343" s="21"/>
      <c r="DR343" s="21"/>
      <c r="DS343" s="21"/>
      <c r="DT343" s="21"/>
    </row>
    <row r="344" spans="1:124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1"/>
      <c r="DM344" s="21"/>
      <c r="DN344" s="21"/>
      <c r="DO344" s="21"/>
      <c r="DP344" s="21"/>
      <c r="DQ344" s="21"/>
      <c r="DR344" s="21"/>
      <c r="DS344" s="21"/>
      <c r="DT344" s="21"/>
    </row>
  </sheetData>
  <sheetProtection/>
  <mergeCells count="2477">
    <mergeCell ref="A144:BM144"/>
    <mergeCell ref="BO144:EA144"/>
    <mergeCell ref="A148:CP148"/>
    <mergeCell ref="A149:BM149"/>
    <mergeCell ref="DA44:DF44"/>
    <mergeCell ref="DA47:DF47"/>
    <mergeCell ref="A134:EA134"/>
    <mergeCell ref="BO138:EA138"/>
    <mergeCell ref="A140:BM140"/>
    <mergeCell ref="T141:AH141"/>
    <mergeCell ref="A142:BM142"/>
    <mergeCell ref="BO142:EA142"/>
    <mergeCell ref="A131:EA131"/>
    <mergeCell ref="A132:EA132"/>
    <mergeCell ref="A133:EA133"/>
    <mergeCell ref="BO136:EA136"/>
    <mergeCell ref="A137:S137"/>
    <mergeCell ref="BO140:EA140"/>
    <mergeCell ref="A141:S141"/>
    <mergeCell ref="A135:BM135"/>
    <mergeCell ref="DL127:EA127"/>
    <mergeCell ref="A94:EA94"/>
    <mergeCell ref="B128:EA128"/>
    <mergeCell ref="B129:EA129"/>
    <mergeCell ref="B130:EA130"/>
    <mergeCell ref="A127:M127"/>
    <mergeCell ref="N127:DK127"/>
    <mergeCell ref="DL95:EA95"/>
    <mergeCell ref="DL96:EA96"/>
    <mergeCell ref="DL97:EA97"/>
    <mergeCell ref="DL98:EA98"/>
    <mergeCell ref="DL99:EA99"/>
    <mergeCell ref="DL100:EA100"/>
    <mergeCell ref="A119:M119"/>
    <mergeCell ref="N119:DK119"/>
    <mergeCell ref="A120:M120"/>
    <mergeCell ref="N120:DK120"/>
    <mergeCell ref="DL119:EA119"/>
    <mergeCell ref="DL120:EA120"/>
    <mergeCell ref="A117:M117"/>
    <mergeCell ref="DL123:EA123"/>
    <mergeCell ref="DL124:EA124"/>
    <mergeCell ref="A121:M121"/>
    <mergeCell ref="N121:DK121"/>
    <mergeCell ref="A122:M122"/>
    <mergeCell ref="N122:DK122"/>
    <mergeCell ref="DL121:EA121"/>
    <mergeCell ref="DL122:EA122"/>
    <mergeCell ref="A123:M123"/>
    <mergeCell ref="N123:DK123"/>
    <mergeCell ref="N117:DK117"/>
    <mergeCell ref="A118:M118"/>
    <mergeCell ref="N118:DK118"/>
    <mergeCell ref="DL117:EA117"/>
    <mergeCell ref="DL118:EA118"/>
    <mergeCell ref="A116:M116"/>
    <mergeCell ref="N116:DK116"/>
    <mergeCell ref="DL116:EA116"/>
    <mergeCell ref="A114:M114"/>
    <mergeCell ref="N114:DK114"/>
    <mergeCell ref="A115:M115"/>
    <mergeCell ref="N115:DK115"/>
    <mergeCell ref="DL114:EA114"/>
    <mergeCell ref="DL115:EA115"/>
    <mergeCell ref="A112:M112"/>
    <mergeCell ref="N112:DK112"/>
    <mergeCell ref="A113:M113"/>
    <mergeCell ref="N113:DK113"/>
    <mergeCell ref="DL112:EA112"/>
    <mergeCell ref="DL113:EA113"/>
    <mergeCell ref="A110:M110"/>
    <mergeCell ref="N110:DK110"/>
    <mergeCell ref="A111:M111"/>
    <mergeCell ref="N111:DK111"/>
    <mergeCell ref="DL110:EA110"/>
    <mergeCell ref="DL111:EA111"/>
    <mergeCell ref="A109:M109"/>
    <mergeCell ref="N109:DK109"/>
    <mergeCell ref="DL109:EA109"/>
    <mergeCell ref="A108:M108"/>
    <mergeCell ref="N108:DK108"/>
    <mergeCell ref="DL108:EA108"/>
    <mergeCell ref="A106:M106"/>
    <mergeCell ref="N106:DK106"/>
    <mergeCell ref="A107:M107"/>
    <mergeCell ref="N107:DK107"/>
    <mergeCell ref="DL105:EA105"/>
    <mergeCell ref="DL106:EA106"/>
    <mergeCell ref="DL107:EA107"/>
    <mergeCell ref="A105:M105"/>
    <mergeCell ref="N105:DK105"/>
    <mergeCell ref="DA72:DF72"/>
    <mergeCell ref="DG72:EA72"/>
    <mergeCell ref="AW73:AY73"/>
    <mergeCell ref="A95:M95"/>
    <mergeCell ref="N95:DK95"/>
    <mergeCell ref="CI72:CJ72"/>
    <mergeCell ref="CK72:CM72"/>
    <mergeCell ref="CN72:CP72"/>
    <mergeCell ref="CQ72:CR72"/>
    <mergeCell ref="BU72:BW72"/>
    <mergeCell ref="CF72:CH72"/>
    <mergeCell ref="CY72:CZ72"/>
    <mergeCell ref="BC72:BD72"/>
    <mergeCell ref="BE72:BG72"/>
    <mergeCell ref="BH72:BJ72"/>
    <mergeCell ref="BK72:BL72"/>
    <mergeCell ref="BM72:BO72"/>
    <mergeCell ref="AP72:AS72"/>
    <mergeCell ref="AU72:AV72"/>
    <mergeCell ref="AW72:AY72"/>
    <mergeCell ref="AZ72:BB72"/>
    <mergeCell ref="BX72:BZ72"/>
    <mergeCell ref="CA72:CB72"/>
    <mergeCell ref="CV47:CX47"/>
    <mergeCell ref="A72:C72"/>
    <mergeCell ref="D72:T72"/>
    <mergeCell ref="U72:W72"/>
    <mergeCell ref="X72:Z72"/>
    <mergeCell ref="AA72:AC72"/>
    <mergeCell ref="AD72:AG72"/>
    <mergeCell ref="BP72:BR72"/>
    <mergeCell ref="AH72:AK72"/>
    <mergeCell ref="AL72:AO72"/>
    <mergeCell ref="BX47:BZ47"/>
    <mergeCell ref="CA47:CB47"/>
    <mergeCell ref="CC47:CE47"/>
    <mergeCell ref="CF47:CH47"/>
    <mergeCell ref="CY47:CZ47"/>
    <mergeCell ref="CI47:CJ47"/>
    <mergeCell ref="CK47:CM47"/>
    <mergeCell ref="CN47:CP47"/>
    <mergeCell ref="CQ47:CR47"/>
    <mergeCell ref="CS47:CU47"/>
    <mergeCell ref="BH47:BJ47"/>
    <mergeCell ref="BK47:BL47"/>
    <mergeCell ref="BM47:BO47"/>
    <mergeCell ref="BP47:BR47"/>
    <mergeCell ref="BS47:BT47"/>
    <mergeCell ref="BU47:BW47"/>
    <mergeCell ref="AP47:AS47"/>
    <mergeCell ref="AU47:AV47"/>
    <mergeCell ref="AW47:AY47"/>
    <mergeCell ref="AZ47:BB47"/>
    <mergeCell ref="BC47:BD47"/>
    <mergeCell ref="BE47:BG47"/>
    <mergeCell ref="AU78:AV78"/>
    <mergeCell ref="BM78:BO78"/>
    <mergeCell ref="A47:C47"/>
    <mergeCell ref="D47:T47"/>
    <mergeCell ref="U47:W47"/>
    <mergeCell ref="X47:Z47"/>
    <mergeCell ref="AA47:AC47"/>
    <mergeCell ref="AD47:AG47"/>
    <mergeCell ref="AH47:AK47"/>
    <mergeCell ref="AL47:AO47"/>
    <mergeCell ref="U78:W78"/>
    <mergeCell ref="X78:Z78"/>
    <mergeCell ref="AA78:AC78"/>
    <mergeCell ref="AD78:AG78"/>
    <mergeCell ref="AH78:AK78"/>
    <mergeCell ref="AL78:AO78"/>
    <mergeCell ref="DG69:EA69"/>
    <mergeCell ref="DA71:DF71"/>
    <mergeCell ref="DG71:EA71"/>
    <mergeCell ref="BE66:BG66"/>
    <mergeCell ref="BH66:BJ66"/>
    <mergeCell ref="BE78:BG78"/>
    <mergeCell ref="BK78:BL78"/>
    <mergeCell ref="CS72:CU72"/>
    <mergeCell ref="CV72:CX72"/>
    <mergeCell ref="BS72:BT72"/>
    <mergeCell ref="DA48:DF48"/>
    <mergeCell ref="DG48:EA48"/>
    <mergeCell ref="DG50:EA50"/>
    <mergeCell ref="DA54:DF54"/>
    <mergeCell ref="DG54:EA54"/>
    <mergeCell ref="AP78:AS78"/>
    <mergeCell ref="AW78:AY78"/>
    <mergeCell ref="DA66:DF66"/>
    <mergeCell ref="DG66:EA66"/>
    <mergeCell ref="DG68:EA68"/>
    <mergeCell ref="CS62:CU62"/>
    <mergeCell ref="CV62:CX62"/>
    <mergeCell ref="CY62:CZ62"/>
    <mergeCell ref="DA62:DF62"/>
    <mergeCell ref="DG62:EA62"/>
    <mergeCell ref="A55:C55"/>
    <mergeCell ref="D55:T55"/>
    <mergeCell ref="CC62:CE62"/>
    <mergeCell ref="CF62:CH62"/>
    <mergeCell ref="CI62:CJ62"/>
    <mergeCell ref="CK62:CM62"/>
    <mergeCell ref="CN62:CP62"/>
    <mergeCell ref="CQ62:CR62"/>
    <mergeCell ref="BM62:BO62"/>
    <mergeCell ref="BP62:BR62"/>
    <mergeCell ref="BS62:BT62"/>
    <mergeCell ref="BU62:BW62"/>
    <mergeCell ref="BX62:BZ62"/>
    <mergeCell ref="CA62:CB62"/>
    <mergeCell ref="AW62:AY62"/>
    <mergeCell ref="AZ62:BB62"/>
    <mergeCell ref="BC62:BD62"/>
    <mergeCell ref="BE62:BG62"/>
    <mergeCell ref="BH62:BJ62"/>
    <mergeCell ref="BK62:BL62"/>
    <mergeCell ref="DG61:EA61"/>
    <mergeCell ref="A62:C62"/>
    <mergeCell ref="D62:T62"/>
    <mergeCell ref="U62:W62"/>
    <mergeCell ref="X62:Z62"/>
    <mergeCell ref="AA62:AC62"/>
    <mergeCell ref="AD62:AG62"/>
    <mergeCell ref="AH62:AK62"/>
    <mergeCell ref="AL62:AO62"/>
    <mergeCell ref="AP62:AS62"/>
    <mergeCell ref="CN61:CP61"/>
    <mergeCell ref="CQ61:CR61"/>
    <mergeCell ref="CS61:CU61"/>
    <mergeCell ref="CV61:CX61"/>
    <mergeCell ref="CY61:CZ61"/>
    <mergeCell ref="DA61:DF61"/>
    <mergeCell ref="BX61:BZ61"/>
    <mergeCell ref="CA61:CB61"/>
    <mergeCell ref="CC61:CE61"/>
    <mergeCell ref="CF61:CH61"/>
    <mergeCell ref="CI61:CJ61"/>
    <mergeCell ref="CK61:CM61"/>
    <mergeCell ref="BH61:BJ61"/>
    <mergeCell ref="BK61:BL61"/>
    <mergeCell ref="BM61:BO61"/>
    <mergeCell ref="BP61:BR61"/>
    <mergeCell ref="BS61:BT61"/>
    <mergeCell ref="BU61:BW61"/>
    <mergeCell ref="AP61:AS61"/>
    <mergeCell ref="AU61:AV61"/>
    <mergeCell ref="AW61:AY61"/>
    <mergeCell ref="AZ61:BB61"/>
    <mergeCell ref="BC61:BD61"/>
    <mergeCell ref="BE61:BG61"/>
    <mergeCell ref="DA60:DF60"/>
    <mergeCell ref="DG60:EA60"/>
    <mergeCell ref="A61:C61"/>
    <mergeCell ref="D61:T61"/>
    <mergeCell ref="U61:W61"/>
    <mergeCell ref="X61:Z61"/>
    <mergeCell ref="AA61:AC61"/>
    <mergeCell ref="AD61:AG61"/>
    <mergeCell ref="AH61:AK61"/>
    <mergeCell ref="AL61:AO61"/>
    <mergeCell ref="CK60:CM60"/>
    <mergeCell ref="CN60:CP60"/>
    <mergeCell ref="CQ60:CR60"/>
    <mergeCell ref="CS60:CU60"/>
    <mergeCell ref="CV60:CX60"/>
    <mergeCell ref="CY60:CZ60"/>
    <mergeCell ref="BU60:BW60"/>
    <mergeCell ref="BX60:BZ60"/>
    <mergeCell ref="CA60:CB60"/>
    <mergeCell ref="CC60:CE60"/>
    <mergeCell ref="CF60:CH60"/>
    <mergeCell ref="CI60:CJ60"/>
    <mergeCell ref="BE60:BG60"/>
    <mergeCell ref="BH60:BJ60"/>
    <mergeCell ref="BK60:BL60"/>
    <mergeCell ref="BM60:BO60"/>
    <mergeCell ref="BP60:BR60"/>
    <mergeCell ref="BS60:BT60"/>
    <mergeCell ref="AL60:AO60"/>
    <mergeCell ref="AP60:AS60"/>
    <mergeCell ref="AU60:AV60"/>
    <mergeCell ref="AW60:AY60"/>
    <mergeCell ref="AZ60:BB60"/>
    <mergeCell ref="BC60:BD60"/>
    <mergeCell ref="CY59:CZ59"/>
    <mergeCell ref="DA59:DF59"/>
    <mergeCell ref="DG59:EA59"/>
    <mergeCell ref="A60:C60"/>
    <mergeCell ref="D60:T60"/>
    <mergeCell ref="U60:W60"/>
    <mergeCell ref="X60:Z60"/>
    <mergeCell ref="AA60:AC60"/>
    <mergeCell ref="AD60:AG60"/>
    <mergeCell ref="AH60:AK60"/>
    <mergeCell ref="CI59:CJ59"/>
    <mergeCell ref="CK59:CM59"/>
    <mergeCell ref="CN59:CP59"/>
    <mergeCell ref="CQ59:CR59"/>
    <mergeCell ref="CS59:CU59"/>
    <mergeCell ref="CV59:CX59"/>
    <mergeCell ref="BS59:BT59"/>
    <mergeCell ref="BU59:BW59"/>
    <mergeCell ref="BX59:BZ59"/>
    <mergeCell ref="CA59:CB59"/>
    <mergeCell ref="CC59:CE59"/>
    <mergeCell ref="CF59:CH59"/>
    <mergeCell ref="BC59:BD59"/>
    <mergeCell ref="BE59:BG59"/>
    <mergeCell ref="BH59:BJ59"/>
    <mergeCell ref="BK59:BL59"/>
    <mergeCell ref="BM59:BO59"/>
    <mergeCell ref="BP59:BR59"/>
    <mergeCell ref="AH59:AK59"/>
    <mergeCell ref="AL59:AO59"/>
    <mergeCell ref="AP59:AS59"/>
    <mergeCell ref="AU59:AV59"/>
    <mergeCell ref="AW59:AY59"/>
    <mergeCell ref="AZ59:BB59"/>
    <mergeCell ref="CV58:CX58"/>
    <mergeCell ref="CY58:CZ58"/>
    <mergeCell ref="DA58:DF58"/>
    <mergeCell ref="DG58:EA58"/>
    <mergeCell ref="A59:C59"/>
    <mergeCell ref="D59:T59"/>
    <mergeCell ref="U59:W59"/>
    <mergeCell ref="X59:Z59"/>
    <mergeCell ref="AA59:AC59"/>
    <mergeCell ref="AD59:AG59"/>
    <mergeCell ref="CF58:CH58"/>
    <mergeCell ref="CI58:CJ58"/>
    <mergeCell ref="CK58:CM58"/>
    <mergeCell ref="CN58:CP58"/>
    <mergeCell ref="CQ58:CR58"/>
    <mergeCell ref="CS58:CU58"/>
    <mergeCell ref="BP58:BR58"/>
    <mergeCell ref="BS58:BT58"/>
    <mergeCell ref="BU58:BW58"/>
    <mergeCell ref="BX58:BZ58"/>
    <mergeCell ref="CA58:CB58"/>
    <mergeCell ref="CC58:CE58"/>
    <mergeCell ref="AZ58:BB58"/>
    <mergeCell ref="BC58:BD58"/>
    <mergeCell ref="BE58:BG58"/>
    <mergeCell ref="BH58:BJ58"/>
    <mergeCell ref="BK58:BL58"/>
    <mergeCell ref="BM58:BO58"/>
    <mergeCell ref="AD58:AG58"/>
    <mergeCell ref="AH58:AK58"/>
    <mergeCell ref="AL58:AO58"/>
    <mergeCell ref="AP58:AS58"/>
    <mergeCell ref="AU58:AV58"/>
    <mergeCell ref="AW58:AY58"/>
    <mergeCell ref="CS57:CU57"/>
    <mergeCell ref="CV57:CX57"/>
    <mergeCell ref="CY57:CZ57"/>
    <mergeCell ref="DA57:DF57"/>
    <mergeCell ref="DG57:EA57"/>
    <mergeCell ref="A58:C58"/>
    <mergeCell ref="D58:T58"/>
    <mergeCell ref="U58:W58"/>
    <mergeCell ref="X58:Z58"/>
    <mergeCell ref="AA58:AC58"/>
    <mergeCell ref="CC57:CE57"/>
    <mergeCell ref="CF57:CH57"/>
    <mergeCell ref="CI57:CJ57"/>
    <mergeCell ref="CK57:CM57"/>
    <mergeCell ref="CN57:CP57"/>
    <mergeCell ref="CQ57:CR57"/>
    <mergeCell ref="BM57:BO57"/>
    <mergeCell ref="BP57:BR57"/>
    <mergeCell ref="BS57:BT57"/>
    <mergeCell ref="BU57:BW57"/>
    <mergeCell ref="BX57:BZ57"/>
    <mergeCell ref="CA57:CB57"/>
    <mergeCell ref="AW57:AY57"/>
    <mergeCell ref="AZ57:BB57"/>
    <mergeCell ref="BC57:BD57"/>
    <mergeCell ref="BE57:BG57"/>
    <mergeCell ref="BH57:BJ57"/>
    <mergeCell ref="BK57:BL57"/>
    <mergeCell ref="DG56:EA56"/>
    <mergeCell ref="A57:C57"/>
    <mergeCell ref="D57:T57"/>
    <mergeCell ref="U57:W57"/>
    <mergeCell ref="X57:Z57"/>
    <mergeCell ref="AA57:AC57"/>
    <mergeCell ref="AD57:AG57"/>
    <mergeCell ref="AH57:AK57"/>
    <mergeCell ref="AL57:AO57"/>
    <mergeCell ref="AP57:AS57"/>
    <mergeCell ref="CN56:CP56"/>
    <mergeCell ref="CQ56:CR56"/>
    <mergeCell ref="CS56:CU56"/>
    <mergeCell ref="CV56:CX56"/>
    <mergeCell ref="CY56:CZ56"/>
    <mergeCell ref="DA56:DF56"/>
    <mergeCell ref="BX56:BZ56"/>
    <mergeCell ref="CA56:CB56"/>
    <mergeCell ref="CC56:CE56"/>
    <mergeCell ref="CF56:CH56"/>
    <mergeCell ref="CI56:CJ56"/>
    <mergeCell ref="CK56:CM56"/>
    <mergeCell ref="BH56:BJ56"/>
    <mergeCell ref="BK56:BL56"/>
    <mergeCell ref="BM56:BO56"/>
    <mergeCell ref="BP56:BR56"/>
    <mergeCell ref="BS56:BT56"/>
    <mergeCell ref="BU56:BW56"/>
    <mergeCell ref="AP56:AS56"/>
    <mergeCell ref="AU56:AV56"/>
    <mergeCell ref="AW56:AY56"/>
    <mergeCell ref="AZ56:BB56"/>
    <mergeCell ref="BC56:BD56"/>
    <mergeCell ref="BE56:BG56"/>
    <mergeCell ref="DG42:EA42"/>
    <mergeCell ref="DG53:EA53"/>
    <mergeCell ref="DA51:DF51"/>
    <mergeCell ref="DG51:EA51"/>
    <mergeCell ref="DG46:EA46"/>
    <mergeCell ref="DA43:DF43"/>
    <mergeCell ref="DG43:EA43"/>
    <mergeCell ref="DA42:DF42"/>
    <mergeCell ref="DG45:EA45"/>
    <mergeCell ref="DA46:DF46"/>
    <mergeCell ref="AD41:AG41"/>
    <mergeCell ref="AH41:AK41"/>
    <mergeCell ref="AL41:AO41"/>
    <mergeCell ref="AP41:AS41"/>
    <mergeCell ref="AW41:AY41"/>
    <mergeCell ref="A41:C41"/>
    <mergeCell ref="D41:T41"/>
    <mergeCell ref="U41:W41"/>
    <mergeCell ref="X41:Z41"/>
    <mergeCell ref="AA41:AC41"/>
    <mergeCell ref="CA41:CB41"/>
    <mergeCell ref="CC41:CE41"/>
    <mergeCell ref="AZ41:BB41"/>
    <mergeCell ref="BC41:BD41"/>
    <mergeCell ref="BE41:BG41"/>
    <mergeCell ref="BH41:BJ41"/>
    <mergeCell ref="BK41:BL41"/>
    <mergeCell ref="BM41:BO41"/>
    <mergeCell ref="DG41:EA41"/>
    <mergeCell ref="CF41:CH41"/>
    <mergeCell ref="CI41:CJ41"/>
    <mergeCell ref="CK41:CM41"/>
    <mergeCell ref="CN41:CP41"/>
    <mergeCell ref="CQ41:CR41"/>
    <mergeCell ref="CS41:CU41"/>
    <mergeCell ref="AH42:AK42"/>
    <mergeCell ref="AL42:AO42"/>
    <mergeCell ref="AP42:AS42"/>
    <mergeCell ref="CV41:CX41"/>
    <mergeCell ref="CY41:CZ41"/>
    <mergeCell ref="DA41:DF41"/>
    <mergeCell ref="BP41:BR41"/>
    <mergeCell ref="BS41:BT41"/>
    <mergeCell ref="BU41:BW41"/>
    <mergeCell ref="BX41:BZ41"/>
    <mergeCell ref="A42:C42"/>
    <mergeCell ref="D42:T42"/>
    <mergeCell ref="U42:W42"/>
    <mergeCell ref="X42:Z42"/>
    <mergeCell ref="AA42:AC42"/>
    <mergeCell ref="AD42:AG42"/>
    <mergeCell ref="BU42:BW42"/>
    <mergeCell ref="BX42:BZ42"/>
    <mergeCell ref="AW42:AY42"/>
    <mergeCell ref="AZ42:BB42"/>
    <mergeCell ref="BC42:BD42"/>
    <mergeCell ref="BE42:BG42"/>
    <mergeCell ref="BH42:BJ42"/>
    <mergeCell ref="CA42:CB42"/>
    <mergeCell ref="CC42:CE42"/>
    <mergeCell ref="CF42:CH42"/>
    <mergeCell ref="CI42:CJ42"/>
    <mergeCell ref="CK42:CM42"/>
    <mergeCell ref="CN42:CP42"/>
    <mergeCell ref="AD43:AG43"/>
    <mergeCell ref="AH43:AK43"/>
    <mergeCell ref="CQ42:CR42"/>
    <mergeCell ref="CS42:CU42"/>
    <mergeCell ref="CV42:CX42"/>
    <mergeCell ref="CY42:CZ42"/>
    <mergeCell ref="BK42:BL42"/>
    <mergeCell ref="BM42:BO42"/>
    <mergeCell ref="BP42:BR42"/>
    <mergeCell ref="BS42:BT42"/>
    <mergeCell ref="AL43:AO43"/>
    <mergeCell ref="AP43:AS43"/>
    <mergeCell ref="AW43:AY43"/>
    <mergeCell ref="AZ43:BB43"/>
    <mergeCell ref="BC43:BD43"/>
    <mergeCell ref="A43:C43"/>
    <mergeCell ref="D43:T43"/>
    <mergeCell ref="U43:W43"/>
    <mergeCell ref="X43:Z43"/>
    <mergeCell ref="AA43:AC43"/>
    <mergeCell ref="BE43:BG43"/>
    <mergeCell ref="BH43:BJ43"/>
    <mergeCell ref="BK43:BL43"/>
    <mergeCell ref="BM43:BO43"/>
    <mergeCell ref="BP43:BR43"/>
    <mergeCell ref="BS43:BT43"/>
    <mergeCell ref="BU43:BW43"/>
    <mergeCell ref="BX43:BZ43"/>
    <mergeCell ref="CA43:CB43"/>
    <mergeCell ref="CC43:CE43"/>
    <mergeCell ref="CF43:CH43"/>
    <mergeCell ref="CI43:CJ43"/>
    <mergeCell ref="CK43:CM43"/>
    <mergeCell ref="CN43:CP43"/>
    <mergeCell ref="CQ43:CR43"/>
    <mergeCell ref="CS43:CU43"/>
    <mergeCell ref="CV43:CX43"/>
    <mergeCell ref="CY43:CZ43"/>
    <mergeCell ref="AD45:AG45"/>
    <mergeCell ref="AH45:AK45"/>
    <mergeCell ref="AL45:AO45"/>
    <mergeCell ref="AP45:AS45"/>
    <mergeCell ref="AW45:AY45"/>
    <mergeCell ref="A45:C45"/>
    <mergeCell ref="D45:T45"/>
    <mergeCell ref="U45:W45"/>
    <mergeCell ref="X45:Z45"/>
    <mergeCell ref="AA45:AC45"/>
    <mergeCell ref="CA45:CB45"/>
    <mergeCell ref="CC45:CE45"/>
    <mergeCell ref="AZ45:BB45"/>
    <mergeCell ref="BC45:BD45"/>
    <mergeCell ref="BE45:BG45"/>
    <mergeCell ref="BH45:BJ45"/>
    <mergeCell ref="BK45:BL45"/>
    <mergeCell ref="BM45:BO45"/>
    <mergeCell ref="CF45:CH45"/>
    <mergeCell ref="CI45:CJ45"/>
    <mergeCell ref="CK45:CM45"/>
    <mergeCell ref="CN45:CP45"/>
    <mergeCell ref="CQ45:CR45"/>
    <mergeCell ref="CS45:CU45"/>
    <mergeCell ref="AH46:AK46"/>
    <mergeCell ref="AL46:AO46"/>
    <mergeCell ref="AP46:AS46"/>
    <mergeCell ref="CV45:CX45"/>
    <mergeCell ref="CY45:CZ45"/>
    <mergeCell ref="DA45:DF45"/>
    <mergeCell ref="BP45:BR45"/>
    <mergeCell ref="BS45:BT45"/>
    <mergeCell ref="BU45:BW45"/>
    <mergeCell ref="BX45:BZ45"/>
    <mergeCell ref="A46:C46"/>
    <mergeCell ref="D46:T46"/>
    <mergeCell ref="U46:W46"/>
    <mergeCell ref="X46:Z46"/>
    <mergeCell ref="AA46:AC46"/>
    <mergeCell ref="AD46:AG46"/>
    <mergeCell ref="BU46:BW46"/>
    <mergeCell ref="BX46:BZ46"/>
    <mergeCell ref="AW46:AY46"/>
    <mergeCell ref="AZ46:BB46"/>
    <mergeCell ref="BC46:BD46"/>
    <mergeCell ref="BE46:BG46"/>
    <mergeCell ref="BH46:BJ46"/>
    <mergeCell ref="CA46:CB46"/>
    <mergeCell ref="CC46:CE46"/>
    <mergeCell ref="CF46:CH46"/>
    <mergeCell ref="CI46:CJ46"/>
    <mergeCell ref="CK46:CM46"/>
    <mergeCell ref="CN46:CP46"/>
    <mergeCell ref="AD48:AG48"/>
    <mergeCell ref="AH48:AK48"/>
    <mergeCell ref="CQ46:CR46"/>
    <mergeCell ref="CS46:CU46"/>
    <mergeCell ref="CV46:CX46"/>
    <mergeCell ref="CY46:CZ46"/>
    <mergeCell ref="BK46:BL46"/>
    <mergeCell ref="BM46:BO46"/>
    <mergeCell ref="BP46:BR46"/>
    <mergeCell ref="BS46:BT46"/>
    <mergeCell ref="AL48:AO48"/>
    <mergeCell ref="AP48:AS48"/>
    <mergeCell ref="AW48:AY48"/>
    <mergeCell ref="AZ48:BB48"/>
    <mergeCell ref="BC48:BD48"/>
    <mergeCell ref="A48:C48"/>
    <mergeCell ref="D48:T48"/>
    <mergeCell ref="U48:W48"/>
    <mergeCell ref="X48:Z48"/>
    <mergeCell ref="AA48:AC48"/>
    <mergeCell ref="BE48:BG48"/>
    <mergeCell ref="BH48:BJ48"/>
    <mergeCell ref="BK48:BL48"/>
    <mergeCell ref="BM48:BO48"/>
    <mergeCell ref="BP48:BR48"/>
    <mergeCell ref="BS48:BT48"/>
    <mergeCell ref="BU48:BW48"/>
    <mergeCell ref="BX48:BZ48"/>
    <mergeCell ref="CA48:CB48"/>
    <mergeCell ref="CC48:CE48"/>
    <mergeCell ref="CF48:CH48"/>
    <mergeCell ref="CI48:CJ48"/>
    <mergeCell ref="CK48:CM48"/>
    <mergeCell ref="CN48:CP48"/>
    <mergeCell ref="CQ48:CR48"/>
    <mergeCell ref="CS48:CU48"/>
    <mergeCell ref="CV48:CX48"/>
    <mergeCell ref="CY48:CZ48"/>
    <mergeCell ref="AD49:AG49"/>
    <mergeCell ref="AH49:AK49"/>
    <mergeCell ref="AL49:AO49"/>
    <mergeCell ref="AP49:AS49"/>
    <mergeCell ref="AW49:AY49"/>
    <mergeCell ref="A49:C49"/>
    <mergeCell ref="D49:T49"/>
    <mergeCell ref="U49:W49"/>
    <mergeCell ref="X49:Z49"/>
    <mergeCell ref="AA49:AC49"/>
    <mergeCell ref="CA49:CB49"/>
    <mergeCell ref="CC49:CE49"/>
    <mergeCell ref="AZ49:BB49"/>
    <mergeCell ref="BC49:BD49"/>
    <mergeCell ref="BE49:BG49"/>
    <mergeCell ref="BH49:BJ49"/>
    <mergeCell ref="BK49:BL49"/>
    <mergeCell ref="BM49:BO49"/>
    <mergeCell ref="DG49:EA49"/>
    <mergeCell ref="CF49:CH49"/>
    <mergeCell ref="CI49:CJ49"/>
    <mergeCell ref="CK49:CM49"/>
    <mergeCell ref="CN49:CP49"/>
    <mergeCell ref="CQ49:CR49"/>
    <mergeCell ref="CS49:CU49"/>
    <mergeCell ref="AH50:AK50"/>
    <mergeCell ref="AL50:AO50"/>
    <mergeCell ref="AP50:AS50"/>
    <mergeCell ref="CV49:CX49"/>
    <mergeCell ref="CY49:CZ49"/>
    <mergeCell ref="DA49:DF49"/>
    <mergeCell ref="BP49:BR49"/>
    <mergeCell ref="BS49:BT49"/>
    <mergeCell ref="BU49:BW49"/>
    <mergeCell ref="BX49:BZ49"/>
    <mergeCell ref="A50:C50"/>
    <mergeCell ref="D50:T50"/>
    <mergeCell ref="U50:W50"/>
    <mergeCell ref="X50:Z50"/>
    <mergeCell ref="AA50:AC50"/>
    <mergeCell ref="AD50:AG50"/>
    <mergeCell ref="BU50:BW50"/>
    <mergeCell ref="BX50:BZ50"/>
    <mergeCell ref="AW50:AY50"/>
    <mergeCell ref="AZ50:BB50"/>
    <mergeCell ref="BC50:BD50"/>
    <mergeCell ref="BE50:BG50"/>
    <mergeCell ref="BH50:BJ50"/>
    <mergeCell ref="DA50:DF50"/>
    <mergeCell ref="CA50:CB50"/>
    <mergeCell ref="CC50:CE50"/>
    <mergeCell ref="CF50:CH50"/>
    <mergeCell ref="CI50:CJ50"/>
    <mergeCell ref="CK50:CM50"/>
    <mergeCell ref="CN50:CP50"/>
    <mergeCell ref="AD51:AG51"/>
    <mergeCell ref="AH51:AK51"/>
    <mergeCell ref="CQ50:CR50"/>
    <mergeCell ref="CS50:CU50"/>
    <mergeCell ref="CV50:CX50"/>
    <mergeCell ref="CY50:CZ50"/>
    <mergeCell ref="BK50:BL50"/>
    <mergeCell ref="BM50:BO50"/>
    <mergeCell ref="BP50:BR50"/>
    <mergeCell ref="BS50:BT50"/>
    <mergeCell ref="AL51:AO51"/>
    <mergeCell ref="AP51:AS51"/>
    <mergeCell ref="AW51:AY51"/>
    <mergeCell ref="AZ51:BB51"/>
    <mergeCell ref="BC51:BD51"/>
    <mergeCell ref="A51:C51"/>
    <mergeCell ref="D51:T51"/>
    <mergeCell ref="U51:W51"/>
    <mergeCell ref="X51:Z51"/>
    <mergeCell ref="AA51:AC51"/>
    <mergeCell ref="BE51:BG51"/>
    <mergeCell ref="BH51:BJ51"/>
    <mergeCell ref="BK51:BL51"/>
    <mergeCell ref="BM51:BO51"/>
    <mergeCell ref="BP51:BR51"/>
    <mergeCell ref="BS51:BT51"/>
    <mergeCell ref="BU51:BW51"/>
    <mergeCell ref="BX51:BZ51"/>
    <mergeCell ref="CA51:CB51"/>
    <mergeCell ref="CC51:CE51"/>
    <mergeCell ref="CF51:CH51"/>
    <mergeCell ref="CI51:CJ51"/>
    <mergeCell ref="CK51:CM51"/>
    <mergeCell ref="CN51:CP51"/>
    <mergeCell ref="CQ51:CR51"/>
    <mergeCell ref="CS51:CU51"/>
    <mergeCell ref="CV51:CX51"/>
    <mergeCell ref="CY51:CZ51"/>
    <mergeCell ref="AD52:AG52"/>
    <mergeCell ref="AH52:AK52"/>
    <mergeCell ref="AL52:AO52"/>
    <mergeCell ref="AP52:AS52"/>
    <mergeCell ref="AW52:AY52"/>
    <mergeCell ref="A52:C52"/>
    <mergeCell ref="D52:T52"/>
    <mergeCell ref="U52:W52"/>
    <mergeCell ref="X52:Z52"/>
    <mergeCell ref="AA52:AC52"/>
    <mergeCell ref="CA52:CB52"/>
    <mergeCell ref="CC52:CE52"/>
    <mergeCell ref="AZ52:BB52"/>
    <mergeCell ref="BC52:BD52"/>
    <mergeCell ref="BE52:BG52"/>
    <mergeCell ref="BH52:BJ52"/>
    <mergeCell ref="BK52:BL52"/>
    <mergeCell ref="BM52:BO52"/>
    <mergeCell ref="DA52:DF52"/>
    <mergeCell ref="DG52:EA52"/>
    <mergeCell ref="CF52:CH52"/>
    <mergeCell ref="CI52:CJ52"/>
    <mergeCell ref="CK52:CM52"/>
    <mergeCell ref="CN52:CP52"/>
    <mergeCell ref="CQ52:CR52"/>
    <mergeCell ref="CS52:CU52"/>
    <mergeCell ref="AD53:AG53"/>
    <mergeCell ref="AH53:AK53"/>
    <mergeCell ref="AL53:AO53"/>
    <mergeCell ref="AP53:AS53"/>
    <mergeCell ref="CV52:CX52"/>
    <mergeCell ref="CY52:CZ52"/>
    <mergeCell ref="BP52:BR52"/>
    <mergeCell ref="BS52:BT52"/>
    <mergeCell ref="BU52:BW52"/>
    <mergeCell ref="BX52:BZ52"/>
    <mergeCell ref="AW53:AY53"/>
    <mergeCell ref="AZ53:BB53"/>
    <mergeCell ref="BC53:BD53"/>
    <mergeCell ref="BE53:BG53"/>
    <mergeCell ref="BH53:BJ53"/>
    <mergeCell ref="A53:C53"/>
    <mergeCell ref="D53:T53"/>
    <mergeCell ref="U53:W53"/>
    <mergeCell ref="X53:Z53"/>
    <mergeCell ref="AA53:AC53"/>
    <mergeCell ref="CK53:CM53"/>
    <mergeCell ref="CN53:CP53"/>
    <mergeCell ref="BK53:BL53"/>
    <mergeCell ref="BM53:BO53"/>
    <mergeCell ref="BP53:BR53"/>
    <mergeCell ref="BS53:BT53"/>
    <mergeCell ref="BU53:BW53"/>
    <mergeCell ref="BX53:BZ53"/>
    <mergeCell ref="AH54:AK54"/>
    <mergeCell ref="CQ53:CR53"/>
    <mergeCell ref="CS53:CU53"/>
    <mergeCell ref="CV53:CX53"/>
    <mergeCell ref="CY53:CZ53"/>
    <mergeCell ref="DA53:DF53"/>
    <mergeCell ref="CA53:CB53"/>
    <mergeCell ref="CC53:CE53"/>
    <mergeCell ref="CF53:CH53"/>
    <mergeCell ref="CI53:CJ53"/>
    <mergeCell ref="A54:C54"/>
    <mergeCell ref="D54:T54"/>
    <mergeCell ref="U54:W54"/>
    <mergeCell ref="X54:Z54"/>
    <mergeCell ref="AA54:AC54"/>
    <mergeCell ref="AD54:AG54"/>
    <mergeCell ref="BP54:BR54"/>
    <mergeCell ref="BS54:BT54"/>
    <mergeCell ref="AL54:AO54"/>
    <mergeCell ref="AP54:AS54"/>
    <mergeCell ref="AW54:AY54"/>
    <mergeCell ref="AZ54:BB54"/>
    <mergeCell ref="BC54:BD54"/>
    <mergeCell ref="CQ54:CR54"/>
    <mergeCell ref="CS54:CU54"/>
    <mergeCell ref="CV54:CX54"/>
    <mergeCell ref="CY54:CZ54"/>
    <mergeCell ref="BU54:BW54"/>
    <mergeCell ref="BX54:BZ54"/>
    <mergeCell ref="CA54:CB54"/>
    <mergeCell ref="CC54:CE54"/>
    <mergeCell ref="CF54:CH54"/>
    <mergeCell ref="CI54:CJ54"/>
    <mergeCell ref="U55:W55"/>
    <mergeCell ref="X55:Z55"/>
    <mergeCell ref="AA55:AC55"/>
    <mergeCell ref="AD55:AG55"/>
    <mergeCell ref="CK54:CM54"/>
    <mergeCell ref="CN54:CP54"/>
    <mergeCell ref="BE54:BG54"/>
    <mergeCell ref="BH54:BJ54"/>
    <mergeCell ref="BK54:BL54"/>
    <mergeCell ref="BM54:BO54"/>
    <mergeCell ref="AH55:AK55"/>
    <mergeCell ref="AL55:AO55"/>
    <mergeCell ref="AP55:AS55"/>
    <mergeCell ref="AW55:AY55"/>
    <mergeCell ref="AZ55:BB55"/>
    <mergeCell ref="AU55:AV55"/>
    <mergeCell ref="BC55:BD55"/>
    <mergeCell ref="BE55:BG55"/>
    <mergeCell ref="BH55:BJ55"/>
    <mergeCell ref="BK55:BL55"/>
    <mergeCell ref="BM55:BO55"/>
    <mergeCell ref="BP55:BR55"/>
    <mergeCell ref="BS55:BT55"/>
    <mergeCell ref="BU55:BW55"/>
    <mergeCell ref="BX55:BZ55"/>
    <mergeCell ref="CA55:CB55"/>
    <mergeCell ref="CC55:CE55"/>
    <mergeCell ref="CF55:CH55"/>
    <mergeCell ref="CY55:CZ55"/>
    <mergeCell ref="DA55:DF55"/>
    <mergeCell ref="DG55:EA55"/>
    <mergeCell ref="CI55:CJ55"/>
    <mergeCell ref="CK55:CM55"/>
    <mergeCell ref="CN55:CP55"/>
    <mergeCell ref="CQ55:CR55"/>
    <mergeCell ref="CS55:CU55"/>
    <mergeCell ref="CV55:CX55"/>
    <mergeCell ref="A145:S145"/>
    <mergeCell ref="T145:AG145"/>
    <mergeCell ref="BO145:CF145"/>
    <mergeCell ref="CG145:CX145"/>
    <mergeCell ref="A146:BM146"/>
    <mergeCell ref="BO146:EA146"/>
    <mergeCell ref="DG63:EA63"/>
    <mergeCell ref="DA64:DF64"/>
    <mergeCell ref="DG64:EA64"/>
    <mergeCell ref="DG70:EA70"/>
    <mergeCell ref="AW63:AY63"/>
    <mergeCell ref="AZ63:BB63"/>
    <mergeCell ref="BC63:BD63"/>
    <mergeCell ref="BE63:BG63"/>
    <mergeCell ref="BH63:BJ63"/>
    <mergeCell ref="BM63:BO63"/>
    <mergeCell ref="A63:C63"/>
    <mergeCell ref="D63:T63"/>
    <mergeCell ref="U63:W63"/>
    <mergeCell ref="X63:Z63"/>
    <mergeCell ref="AL63:AO63"/>
    <mergeCell ref="DA63:DF63"/>
    <mergeCell ref="CA63:CB63"/>
    <mergeCell ref="CC63:CE63"/>
    <mergeCell ref="CF63:CH63"/>
    <mergeCell ref="CI63:CJ63"/>
    <mergeCell ref="BP63:BR63"/>
    <mergeCell ref="AD64:AG64"/>
    <mergeCell ref="AH64:AK64"/>
    <mergeCell ref="AL64:AO64"/>
    <mergeCell ref="AP64:AS64"/>
    <mergeCell ref="AW64:AY64"/>
    <mergeCell ref="AZ64:BB64"/>
    <mergeCell ref="AP63:AS63"/>
    <mergeCell ref="BC64:BD64"/>
    <mergeCell ref="BE64:BG64"/>
    <mergeCell ref="CQ63:CR63"/>
    <mergeCell ref="CS63:CU63"/>
    <mergeCell ref="CV63:CX63"/>
    <mergeCell ref="CY63:CZ63"/>
    <mergeCell ref="BK63:BL63"/>
    <mergeCell ref="BS63:BT63"/>
    <mergeCell ref="BU63:BW63"/>
    <mergeCell ref="BX63:BZ63"/>
    <mergeCell ref="CK63:CM63"/>
    <mergeCell ref="CN63:CP63"/>
    <mergeCell ref="A64:C64"/>
    <mergeCell ref="D64:T64"/>
    <mergeCell ref="U64:W64"/>
    <mergeCell ref="X64:Z64"/>
    <mergeCell ref="AA64:AC64"/>
    <mergeCell ref="AU64:AV64"/>
    <mergeCell ref="BH64:BJ64"/>
    <mergeCell ref="BK64:BL64"/>
    <mergeCell ref="BM64:BO64"/>
    <mergeCell ref="BP64:BR64"/>
    <mergeCell ref="BS64:BT64"/>
    <mergeCell ref="BU64:BW64"/>
    <mergeCell ref="BX64:BZ64"/>
    <mergeCell ref="CA64:CB64"/>
    <mergeCell ref="CC64:CE64"/>
    <mergeCell ref="CF64:CH64"/>
    <mergeCell ref="CI64:CJ64"/>
    <mergeCell ref="CK64:CM64"/>
    <mergeCell ref="CN64:CP64"/>
    <mergeCell ref="CQ64:CR64"/>
    <mergeCell ref="CS64:CU64"/>
    <mergeCell ref="CV64:CX64"/>
    <mergeCell ref="CY64:CZ64"/>
    <mergeCell ref="AD65:AG65"/>
    <mergeCell ref="AH65:AK65"/>
    <mergeCell ref="AL65:AO65"/>
    <mergeCell ref="AP65:AS65"/>
    <mergeCell ref="AW65:AY65"/>
    <mergeCell ref="A65:C65"/>
    <mergeCell ref="D65:T65"/>
    <mergeCell ref="U65:W65"/>
    <mergeCell ref="X65:Z65"/>
    <mergeCell ref="AA65:AC65"/>
    <mergeCell ref="BX65:BZ65"/>
    <mergeCell ref="CA65:CB65"/>
    <mergeCell ref="CC65:CE65"/>
    <mergeCell ref="AZ65:BB65"/>
    <mergeCell ref="BC65:BD65"/>
    <mergeCell ref="BE65:BG65"/>
    <mergeCell ref="BH65:BJ65"/>
    <mergeCell ref="BK65:BL65"/>
    <mergeCell ref="BM65:BO65"/>
    <mergeCell ref="DG65:EA65"/>
    <mergeCell ref="CF65:CH65"/>
    <mergeCell ref="CI65:CJ65"/>
    <mergeCell ref="CK65:CM65"/>
    <mergeCell ref="CN65:CP65"/>
    <mergeCell ref="CQ65:CR65"/>
    <mergeCell ref="AH70:AK70"/>
    <mergeCell ref="AL70:AO70"/>
    <mergeCell ref="AP70:AS70"/>
    <mergeCell ref="CV65:CX65"/>
    <mergeCell ref="CY65:CZ65"/>
    <mergeCell ref="DA65:DF65"/>
    <mergeCell ref="CS65:CU65"/>
    <mergeCell ref="BP65:BR65"/>
    <mergeCell ref="BS65:BT65"/>
    <mergeCell ref="BU65:BW65"/>
    <mergeCell ref="A70:C70"/>
    <mergeCell ref="D70:T70"/>
    <mergeCell ref="U70:W70"/>
    <mergeCell ref="X70:Z70"/>
    <mergeCell ref="AA70:AC70"/>
    <mergeCell ref="AD70:AG70"/>
    <mergeCell ref="CI66:CJ66"/>
    <mergeCell ref="BU70:BW70"/>
    <mergeCell ref="BX70:BZ70"/>
    <mergeCell ref="AW70:AY70"/>
    <mergeCell ref="AZ70:BB70"/>
    <mergeCell ref="BC70:BD70"/>
    <mergeCell ref="BE70:BG70"/>
    <mergeCell ref="BH70:BJ70"/>
    <mergeCell ref="BK66:BL66"/>
    <mergeCell ref="BM66:BO66"/>
    <mergeCell ref="DA70:DF70"/>
    <mergeCell ref="CQ78:CR78"/>
    <mergeCell ref="CS78:CU78"/>
    <mergeCell ref="CA70:CB70"/>
    <mergeCell ref="CC70:CE70"/>
    <mergeCell ref="CF70:CH70"/>
    <mergeCell ref="CI70:CJ70"/>
    <mergeCell ref="CK70:CM70"/>
    <mergeCell ref="CN70:CP70"/>
    <mergeCell ref="CC72:CE72"/>
    <mergeCell ref="AD66:AG66"/>
    <mergeCell ref="AH66:AK66"/>
    <mergeCell ref="CQ70:CR70"/>
    <mergeCell ref="CS70:CU70"/>
    <mergeCell ref="CV70:CX70"/>
    <mergeCell ref="CY70:CZ70"/>
    <mergeCell ref="BK70:BL70"/>
    <mergeCell ref="BM70:BO70"/>
    <mergeCell ref="BP70:BR70"/>
    <mergeCell ref="BS70:BT70"/>
    <mergeCell ref="AL66:AO66"/>
    <mergeCell ref="AP66:AS66"/>
    <mergeCell ref="AW66:AY66"/>
    <mergeCell ref="AZ66:BB66"/>
    <mergeCell ref="BC66:BD66"/>
    <mergeCell ref="A66:C66"/>
    <mergeCell ref="D66:T66"/>
    <mergeCell ref="U66:W66"/>
    <mergeCell ref="X66:Z66"/>
    <mergeCell ref="AA66:AC66"/>
    <mergeCell ref="BP66:BR66"/>
    <mergeCell ref="BS66:BT66"/>
    <mergeCell ref="CY66:CZ66"/>
    <mergeCell ref="BU66:BW66"/>
    <mergeCell ref="BX66:BZ66"/>
    <mergeCell ref="CA66:CB66"/>
    <mergeCell ref="CC66:CE66"/>
    <mergeCell ref="CF66:CH66"/>
    <mergeCell ref="CQ66:CR66"/>
    <mergeCell ref="CS66:CU66"/>
    <mergeCell ref="BS78:BT78"/>
    <mergeCell ref="BU78:BW78"/>
    <mergeCell ref="CK66:CM66"/>
    <mergeCell ref="CN66:CP66"/>
    <mergeCell ref="BH67:BJ67"/>
    <mergeCell ref="BK67:BL67"/>
    <mergeCell ref="BM67:BO67"/>
    <mergeCell ref="BX68:BZ68"/>
    <mergeCell ref="CA68:CB68"/>
    <mergeCell ref="CC68:CE68"/>
    <mergeCell ref="CV66:CX66"/>
    <mergeCell ref="AD67:AG67"/>
    <mergeCell ref="AH67:AK67"/>
    <mergeCell ref="AL67:AO67"/>
    <mergeCell ref="AP67:AS67"/>
    <mergeCell ref="AW67:AY67"/>
    <mergeCell ref="BC67:BD67"/>
    <mergeCell ref="BE67:BG67"/>
    <mergeCell ref="CS67:CU67"/>
    <mergeCell ref="BP67:BR67"/>
    <mergeCell ref="A67:C67"/>
    <mergeCell ref="D67:T67"/>
    <mergeCell ref="U67:W67"/>
    <mergeCell ref="X67:Z67"/>
    <mergeCell ref="AA67:AC67"/>
    <mergeCell ref="AZ67:BB67"/>
    <mergeCell ref="AU67:AV67"/>
    <mergeCell ref="BS67:BT67"/>
    <mergeCell ref="BU67:BW67"/>
    <mergeCell ref="BX67:BZ67"/>
    <mergeCell ref="CA67:CB67"/>
    <mergeCell ref="CC67:CE67"/>
    <mergeCell ref="DG67:EA67"/>
    <mergeCell ref="CY78:CZ78"/>
    <mergeCell ref="DA78:DF78"/>
    <mergeCell ref="DG78:EA78"/>
    <mergeCell ref="CY68:CZ68"/>
    <mergeCell ref="DA68:DF68"/>
    <mergeCell ref="CY73:CZ73"/>
    <mergeCell ref="DA73:DF73"/>
    <mergeCell ref="DG73:EA73"/>
    <mergeCell ref="CY74:CZ74"/>
    <mergeCell ref="CY69:CZ69"/>
    <mergeCell ref="AL68:AO68"/>
    <mergeCell ref="AP68:AS68"/>
    <mergeCell ref="CV67:CX67"/>
    <mergeCell ref="CY67:CZ67"/>
    <mergeCell ref="DA67:DF67"/>
    <mergeCell ref="CF67:CH67"/>
    <mergeCell ref="CI67:CJ67"/>
    <mergeCell ref="CK67:CM67"/>
    <mergeCell ref="CN67:CP67"/>
    <mergeCell ref="CQ67:CR67"/>
    <mergeCell ref="BE68:BG68"/>
    <mergeCell ref="BH68:BJ68"/>
    <mergeCell ref="BK68:BL68"/>
    <mergeCell ref="A68:C68"/>
    <mergeCell ref="D68:T68"/>
    <mergeCell ref="U68:W68"/>
    <mergeCell ref="X68:Z68"/>
    <mergeCell ref="AA68:AC68"/>
    <mergeCell ref="AD68:AG68"/>
    <mergeCell ref="AH68:AK68"/>
    <mergeCell ref="CN68:CP68"/>
    <mergeCell ref="AH69:AK69"/>
    <mergeCell ref="AL69:AO69"/>
    <mergeCell ref="AU68:AV68"/>
    <mergeCell ref="BS69:BT69"/>
    <mergeCell ref="BU69:BW69"/>
    <mergeCell ref="AP69:AS69"/>
    <mergeCell ref="AW68:AY68"/>
    <mergeCell ref="AZ68:BB68"/>
    <mergeCell ref="BC68:BD68"/>
    <mergeCell ref="CQ68:CR68"/>
    <mergeCell ref="CS68:CU68"/>
    <mergeCell ref="CV68:CX68"/>
    <mergeCell ref="BM68:BO68"/>
    <mergeCell ref="BP68:BR68"/>
    <mergeCell ref="BS68:BT68"/>
    <mergeCell ref="BU68:BW68"/>
    <mergeCell ref="CF68:CH68"/>
    <mergeCell ref="CI68:CJ68"/>
    <mergeCell ref="CK68:CM68"/>
    <mergeCell ref="A69:C69"/>
    <mergeCell ref="D69:T69"/>
    <mergeCell ref="U69:W69"/>
    <mergeCell ref="X69:Z69"/>
    <mergeCell ref="AA69:AC69"/>
    <mergeCell ref="AD69:AG69"/>
    <mergeCell ref="AW69:AY69"/>
    <mergeCell ref="AZ69:BB69"/>
    <mergeCell ref="BC69:BD69"/>
    <mergeCell ref="BE69:BG69"/>
    <mergeCell ref="CS69:CU69"/>
    <mergeCell ref="CV69:CX69"/>
    <mergeCell ref="DA69:DF69"/>
    <mergeCell ref="BX69:BZ69"/>
    <mergeCell ref="CA69:CB69"/>
    <mergeCell ref="CC69:CE69"/>
    <mergeCell ref="CF69:CH69"/>
    <mergeCell ref="CI69:CJ69"/>
    <mergeCell ref="CK69:CM69"/>
    <mergeCell ref="AA71:AC71"/>
    <mergeCell ref="AD71:AG71"/>
    <mergeCell ref="AH71:AK71"/>
    <mergeCell ref="AU69:AV69"/>
    <mergeCell ref="CN69:CP69"/>
    <mergeCell ref="CQ69:CR69"/>
    <mergeCell ref="BH69:BJ69"/>
    <mergeCell ref="BK69:BL69"/>
    <mergeCell ref="BM69:BO69"/>
    <mergeCell ref="BP69:BR69"/>
    <mergeCell ref="BP71:BR71"/>
    <mergeCell ref="BS71:BT71"/>
    <mergeCell ref="AL71:AO71"/>
    <mergeCell ref="AP71:AS71"/>
    <mergeCell ref="AW71:AY71"/>
    <mergeCell ref="AZ71:BB71"/>
    <mergeCell ref="BC71:BD71"/>
    <mergeCell ref="AU71:AV71"/>
    <mergeCell ref="CQ71:CR71"/>
    <mergeCell ref="CS71:CU71"/>
    <mergeCell ref="CV71:CX71"/>
    <mergeCell ref="CY71:CZ71"/>
    <mergeCell ref="BU71:BW71"/>
    <mergeCell ref="BX71:BZ71"/>
    <mergeCell ref="CA71:CB71"/>
    <mergeCell ref="CC71:CE71"/>
    <mergeCell ref="CF71:CH71"/>
    <mergeCell ref="CI71:CJ71"/>
    <mergeCell ref="AH63:AK63"/>
    <mergeCell ref="AU65:AV65"/>
    <mergeCell ref="AU70:AV70"/>
    <mergeCell ref="AU66:AV66"/>
    <mergeCell ref="CK71:CM71"/>
    <mergeCell ref="CN71:CP71"/>
    <mergeCell ref="BE71:BG71"/>
    <mergeCell ref="BH71:BJ71"/>
    <mergeCell ref="BK71:BL71"/>
    <mergeCell ref="BM71:BO71"/>
    <mergeCell ref="A73:C73"/>
    <mergeCell ref="D73:T73"/>
    <mergeCell ref="U73:W73"/>
    <mergeCell ref="X73:Z73"/>
    <mergeCell ref="AA73:AC73"/>
    <mergeCell ref="AD63:AG63"/>
    <mergeCell ref="A71:C71"/>
    <mergeCell ref="D71:T71"/>
    <mergeCell ref="U71:W71"/>
    <mergeCell ref="X71:Z71"/>
    <mergeCell ref="AD73:AG73"/>
    <mergeCell ref="AH73:AK73"/>
    <mergeCell ref="AL73:AO73"/>
    <mergeCell ref="AP73:AS73"/>
    <mergeCell ref="AZ73:BB73"/>
    <mergeCell ref="AU73:AV73"/>
    <mergeCell ref="BC73:BD73"/>
    <mergeCell ref="BE73:BG73"/>
    <mergeCell ref="BH73:BJ73"/>
    <mergeCell ref="BK73:BL73"/>
    <mergeCell ref="BM73:BO73"/>
    <mergeCell ref="BP73:BR73"/>
    <mergeCell ref="CN73:CP73"/>
    <mergeCell ref="CQ73:CR73"/>
    <mergeCell ref="CS73:CU73"/>
    <mergeCell ref="CV73:CX73"/>
    <mergeCell ref="BS73:BT73"/>
    <mergeCell ref="BU73:BW73"/>
    <mergeCell ref="BX73:BZ73"/>
    <mergeCell ref="CA73:CB73"/>
    <mergeCell ref="CC73:CE73"/>
    <mergeCell ref="CF73:CH73"/>
    <mergeCell ref="AU50:AV50"/>
    <mergeCell ref="AU51:AV51"/>
    <mergeCell ref="AU52:AV52"/>
    <mergeCell ref="AU53:AV53"/>
    <mergeCell ref="AU54:AV54"/>
    <mergeCell ref="AU63:AV63"/>
    <mergeCell ref="AU57:AV57"/>
    <mergeCell ref="AU62:AV62"/>
    <mergeCell ref="CI73:CJ73"/>
    <mergeCell ref="CK73:CM73"/>
    <mergeCell ref="A96:M96"/>
    <mergeCell ref="N96:DK96"/>
    <mergeCell ref="A97:M97"/>
    <mergeCell ref="N97:DK97"/>
    <mergeCell ref="CK78:CM78"/>
    <mergeCell ref="AH79:AK79"/>
    <mergeCell ref="AL79:AO79"/>
    <mergeCell ref="AP79:AS79"/>
    <mergeCell ref="A98:M98"/>
    <mergeCell ref="N98:DK98"/>
    <mergeCell ref="A99:M99"/>
    <mergeCell ref="N99:DK99"/>
    <mergeCell ref="A100:M100"/>
    <mergeCell ref="N100:DK100"/>
    <mergeCell ref="A101:M101"/>
    <mergeCell ref="N101:DK101"/>
    <mergeCell ref="DL101:EA101"/>
    <mergeCell ref="A102:M102"/>
    <mergeCell ref="N102:DK102"/>
    <mergeCell ref="A103:M103"/>
    <mergeCell ref="N103:DK103"/>
    <mergeCell ref="DL102:EA102"/>
    <mergeCell ref="DL103:EA103"/>
    <mergeCell ref="AU41:AV41"/>
    <mergeCell ref="AU42:AV42"/>
    <mergeCell ref="AU43:AV43"/>
    <mergeCell ref="AU45:AV45"/>
    <mergeCell ref="AU46:AV46"/>
    <mergeCell ref="AU48:AV48"/>
    <mergeCell ref="AU49:AV49"/>
    <mergeCell ref="A78:C78"/>
    <mergeCell ref="D78:T78"/>
    <mergeCell ref="AZ78:BB78"/>
    <mergeCell ref="BH78:BJ78"/>
    <mergeCell ref="BP78:BR78"/>
    <mergeCell ref="BC78:BD78"/>
    <mergeCell ref="AH74:AK74"/>
    <mergeCell ref="AL74:AO74"/>
    <mergeCell ref="AP74:AS74"/>
    <mergeCell ref="A104:M104"/>
    <mergeCell ref="N104:DK104"/>
    <mergeCell ref="AD79:AG79"/>
    <mergeCell ref="BX78:BZ78"/>
    <mergeCell ref="CF78:CH78"/>
    <mergeCell ref="CN78:CP78"/>
    <mergeCell ref="CV78:CX78"/>
    <mergeCell ref="CA78:CB78"/>
    <mergeCell ref="CC78:CE78"/>
    <mergeCell ref="CI78:CJ78"/>
    <mergeCell ref="AW79:AY79"/>
    <mergeCell ref="AZ79:BB79"/>
    <mergeCell ref="A79:C79"/>
    <mergeCell ref="D79:T79"/>
    <mergeCell ref="U79:W79"/>
    <mergeCell ref="X79:Z79"/>
    <mergeCell ref="AA79:AC79"/>
    <mergeCell ref="BC79:BD79"/>
    <mergeCell ref="BE79:BG79"/>
    <mergeCell ref="BH79:BJ79"/>
    <mergeCell ref="BK79:BL79"/>
    <mergeCell ref="BM79:BO79"/>
    <mergeCell ref="BP79:BR79"/>
    <mergeCell ref="BS79:BT79"/>
    <mergeCell ref="BU79:BW79"/>
    <mergeCell ref="BX79:BZ79"/>
    <mergeCell ref="CA79:CB79"/>
    <mergeCell ref="CC79:CE79"/>
    <mergeCell ref="CF79:CH79"/>
    <mergeCell ref="CY79:CZ79"/>
    <mergeCell ref="DA79:DF79"/>
    <mergeCell ref="DG79:EA79"/>
    <mergeCell ref="CI79:CJ79"/>
    <mergeCell ref="CK79:CM79"/>
    <mergeCell ref="CN79:CP79"/>
    <mergeCell ref="CQ79:CR79"/>
    <mergeCell ref="CS79:CU79"/>
    <mergeCell ref="CV79:CX79"/>
    <mergeCell ref="DA80:DF80"/>
    <mergeCell ref="DG80:EA80"/>
    <mergeCell ref="U80:W80"/>
    <mergeCell ref="X80:Z80"/>
    <mergeCell ref="BD91:BF91"/>
    <mergeCell ref="BG91:BK91"/>
    <mergeCell ref="BL91:BO93"/>
    <mergeCell ref="BP91:BS93"/>
    <mergeCell ref="BT91:BW93"/>
    <mergeCell ref="BX91:EA91"/>
    <mergeCell ref="A92:S93"/>
    <mergeCell ref="T92:W93"/>
    <mergeCell ref="X92:AA93"/>
    <mergeCell ref="AB92:AE93"/>
    <mergeCell ref="AF92:AY92"/>
    <mergeCell ref="AZ92:BC92"/>
    <mergeCell ref="AF93:AY93"/>
    <mergeCell ref="AZ93:BC93"/>
    <mergeCell ref="BD92:BF92"/>
    <mergeCell ref="BG92:BK92"/>
    <mergeCell ref="BD93:BF93"/>
    <mergeCell ref="BG93:BK93"/>
    <mergeCell ref="BX93:DL93"/>
    <mergeCell ref="DN93:EA93"/>
    <mergeCell ref="BL90:BO90"/>
    <mergeCell ref="BP90:BS90"/>
    <mergeCell ref="BT90:BW90"/>
    <mergeCell ref="BX90:EA90"/>
    <mergeCell ref="A91:S91"/>
    <mergeCell ref="T91:W91"/>
    <mergeCell ref="X91:AA91"/>
    <mergeCell ref="AB91:AE91"/>
    <mergeCell ref="AF91:AY91"/>
    <mergeCell ref="AZ91:BC91"/>
    <mergeCell ref="DG83:EA84"/>
    <mergeCell ref="BX89:EA89"/>
    <mergeCell ref="A90:S90"/>
    <mergeCell ref="T90:W90"/>
    <mergeCell ref="X90:AA90"/>
    <mergeCell ref="AB90:AE90"/>
    <mergeCell ref="AF90:AY90"/>
    <mergeCell ref="AZ90:BC90"/>
    <mergeCell ref="BD90:BF90"/>
    <mergeCell ref="BG90:BK90"/>
    <mergeCell ref="AW74:AY74"/>
    <mergeCell ref="AZ74:BB74"/>
    <mergeCell ref="A74:C74"/>
    <mergeCell ref="D74:T74"/>
    <mergeCell ref="AA74:AC74"/>
    <mergeCell ref="AD74:AG74"/>
    <mergeCell ref="BC74:BD74"/>
    <mergeCell ref="BE74:BG74"/>
    <mergeCell ref="BH74:BJ74"/>
    <mergeCell ref="BK74:BL74"/>
    <mergeCell ref="BM74:BO74"/>
    <mergeCell ref="BP74:BR74"/>
    <mergeCell ref="BS74:BT74"/>
    <mergeCell ref="BU74:BW74"/>
    <mergeCell ref="BX74:BZ74"/>
    <mergeCell ref="CA74:CB74"/>
    <mergeCell ref="CC74:CE74"/>
    <mergeCell ref="CF74:CH74"/>
    <mergeCell ref="CI74:CJ74"/>
    <mergeCell ref="CK74:CM74"/>
    <mergeCell ref="CN74:CP74"/>
    <mergeCell ref="CQ74:CR74"/>
    <mergeCell ref="CS74:CU74"/>
    <mergeCell ref="CV74:CX74"/>
    <mergeCell ref="AL75:AO75"/>
    <mergeCell ref="AP75:AS75"/>
    <mergeCell ref="AW75:AY75"/>
    <mergeCell ref="AZ75:BB75"/>
    <mergeCell ref="BC75:BD75"/>
    <mergeCell ref="A75:C75"/>
    <mergeCell ref="D75:T75"/>
    <mergeCell ref="AA75:AC75"/>
    <mergeCell ref="AD75:AG75"/>
    <mergeCell ref="AH75:AK75"/>
    <mergeCell ref="BE75:BG75"/>
    <mergeCell ref="BH75:BJ75"/>
    <mergeCell ref="BK75:BL75"/>
    <mergeCell ref="BM75:BO75"/>
    <mergeCell ref="BP75:BR75"/>
    <mergeCell ref="BS75:BT75"/>
    <mergeCell ref="BU75:BW75"/>
    <mergeCell ref="BX75:BZ75"/>
    <mergeCell ref="CA75:CB75"/>
    <mergeCell ref="CC75:CE75"/>
    <mergeCell ref="CF75:CH75"/>
    <mergeCell ref="CI75:CJ75"/>
    <mergeCell ref="CK75:CM75"/>
    <mergeCell ref="CN75:CP75"/>
    <mergeCell ref="CQ75:CR75"/>
    <mergeCell ref="CS75:CU75"/>
    <mergeCell ref="CV75:CX75"/>
    <mergeCell ref="CY75:CZ75"/>
    <mergeCell ref="AH76:AK76"/>
    <mergeCell ref="AL76:AO76"/>
    <mergeCell ref="AP76:AS76"/>
    <mergeCell ref="AW76:AY76"/>
    <mergeCell ref="AZ76:BB76"/>
    <mergeCell ref="A76:C76"/>
    <mergeCell ref="D76:T76"/>
    <mergeCell ref="AA76:AC76"/>
    <mergeCell ref="AD76:AG76"/>
    <mergeCell ref="CF76:CH76"/>
    <mergeCell ref="BC76:BD76"/>
    <mergeCell ref="BE76:BG76"/>
    <mergeCell ref="BH76:BJ76"/>
    <mergeCell ref="BK76:BL76"/>
    <mergeCell ref="BM76:BO76"/>
    <mergeCell ref="BP76:BR76"/>
    <mergeCell ref="CA76:CB76"/>
    <mergeCell ref="CC76:CE76"/>
    <mergeCell ref="AD77:AG77"/>
    <mergeCell ref="CY76:CZ76"/>
    <mergeCell ref="CI76:CJ76"/>
    <mergeCell ref="CK76:CM76"/>
    <mergeCell ref="CN76:CP76"/>
    <mergeCell ref="CQ76:CR76"/>
    <mergeCell ref="CS76:CU76"/>
    <mergeCell ref="CV76:CX76"/>
    <mergeCell ref="BS76:BT76"/>
    <mergeCell ref="BU76:BW76"/>
    <mergeCell ref="AH77:AK77"/>
    <mergeCell ref="AL77:AO77"/>
    <mergeCell ref="AP77:AS77"/>
    <mergeCell ref="AW77:AY77"/>
    <mergeCell ref="AZ77:BB77"/>
    <mergeCell ref="A77:C77"/>
    <mergeCell ref="D77:T77"/>
    <mergeCell ref="U77:W77"/>
    <mergeCell ref="X77:Z77"/>
    <mergeCell ref="AA77:AC77"/>
    <mergeCell ref="BC77:BD77"/>
    <mergeCell ref="BE77:BG77"/>
    <mergeCell ref="BH77:BJ77"/>
    <mergeCell ref="BK77:BL77"/>
    <mergeCell ref="BM77:BO77"/>
    <mergeCell ref="BP77:BR77"/>
    <mergeCell ref="BS77:BT77"/>
    <mergeCell ref="BU77:BW77"/>
    <mergeCell ref="BX77:BZ77"/>
    <mergeCell ref="CA77:CB77"/>
    <mergeCell ref="CC77:CE77"/>
    <mergeCell ref="CF77:CH77"/>
    <mergeCell ref="CY77:CZ77"/>
    <mergeCell ref="CI77:CJ77"/>
    <mergeCell ref="CK77:CM77"/>
    <mergeCell ref="CN77:CP77"/>
    <mergeCell ref="CQ77:CR77"/>
    <mergeCell ref="CS77:CU77"/>
    <mergeCell ref="CV77:CX77"/>
    <mergeCell ref="A80:C80"/>
    <mergeCell ref="D80:T80"/>
    <mergeCell ref="AA80:AC80"/>
    <mergeCell ref="AD80:AG80"/>
    <mergeCell ref="AH80:AK80"/>
    <mergeCell ref="DA83:DF84"/>
    <mergeCell ref="AL80:AO80"/>
    <mergeCell ref="AP80:AS80"/>
    <mergeCell ref="AW80:AY80"/>
    <mergeCell ref="AZ80:BB80"/>
    <mergeCell ref="BC80:BD80"/>
    <mergeCell ref="AU80:AV80"/>
    <mergeCell ref="BE80:BG80"/>
    <mergeCell ref="BH80:BJ80"/>
    <mergeCell ref="BK80:BL80"/>
    <mergeCell ref="BM80:BO80"/>
    <mergeCell ref="BP80:BR80"/>
    <mergeCell ref="BS80:BT80"/>
    <mergeCell ref="BU80:BW80"/>
    <mergeCell ref="BX80:BZ80"/>
    <mergeCell ref="CA80:CB80"/>
    <mergeCell ref="CC80:CE80"/>
    <mergeCell ref="CF80:CH80"/>
    <mergeCell ref="CI80:CJ80"/>
    <mergeCell ref="DG81:EA82"/>
    <mergeCell ref="CK80:CM80"/>
    <mergeCell ref="CN80:CP80"/>
    <mergeCell ref="CQ80:CR80"/>
    <mergeCell ref="CS80:CU80"/>
    <mergeCell ref="CV80:CX80"/>
    <mergeCell ref="CY80:CZ80"/>
    <mergeCell ref="CN81:CP82"/>
    <mergeCell ref="AW81:AY82"/>
    <mergeCell ref="AZ81:BB82"/>
    <mergeCell ref="BC81:BD82"/>
    <mergeCell ref="BE81:BG82"/>
    <mergeCell ref="BH81:BJ82"/>
    <mergeCell ref="A81:AC82"/>
    <mergeCell ref="AD81:AG82"/>
    <mergeCell ref="AH81:AK82"/>
    <mergeCell ref="AL81:AO82"/>
    <mergeCell ref="AP81:AS82"/>
    <mergeCell ref="BK81:BL82"/>
    <mergeCell ref="BM81:BO82"/>
    <mergeCell ref="BP81:BR82"/>
    <mergeCell ref="BS81:BT82"/>
    <mergeCell ref="BU81:BW82"/>
    <mergeCell ref="BX81:BZ82"/>
    <mergeCell ref="CQ81:CR82"/>
    <mergeCell ref="CS81:CU82"/>
    <mergeCell ref="CV81:CX82"/>
    <mergeCell ref="CY81:CZ82"/>
    <mergeCell ref="DA81:DF82"/>
    <mergeCell ref="CA81:CB82"/>
    <mergeCell ref="CC81:CE82"/>
    <mergeCell ref="CF81:CH82"/>
    <mergeCell ref="CI81:CJ82"/>
    <mergeCell ref="CK81:CM82"/>
    <mergeCell ref="A83:AC84"/>
    <mergeCell ref="AD83:AG84"/>
    <mergeCell ref="AH83:AK84"/>
    <mergeCell ref="AL83:AO84"/>
    <mergeCell ref="AP83:AS84"/>
    <mergeCell ref="AW83:BD84"/>
    <mergeCell ref="BE83:BL84"/>
    <mergeCell ref="BM83:BT84"/>
    <mergeCell ref="BU83:CB84"/>
    <mergeCell ref="CC83:CJ84"/>
    <mergeCell ref="CK83:CR84"/>
    <mergeCell ref="CS83:CZ84"/>
    <mergeCell ref="A85:AC85"/>
    <mergeCell ref="AD85:AG85"/>
    <mergeCell ref="AH85:AK85"/>
    <mergeCell ref="AL85:AO85"/>
    <mergeCell ref="AP85:AS85"/>
    <mergeCell ref="AW85:BD85"/>
    <mergeCell ref="BE85:BL85"/>
    <mergeCell ref="BM85:BT85"/>
    <mergeCell ref="BU85:CB85"/>
    <mergeCell ref="CC85:CJ85"/>
    <mergeCell ref="CK85:CR85"/>
    <mergeCell ref="CS85:CZ85"/>
    <mergeCell ref="A86:AC86"/>
    <mergeCell ref="AD86:AG86"/>
    <mergeCell ref="AH86:AK86"/>
    <mergeCell ref="AL86:AO86"/>
    <mergeCell ref="AP86:AS86"/>
    <mergeCell ref="AW86:BD86"/>
    <mergeCell ref="BE86:BL86"/>
    <mergeCell ref="BM86:BT86"/>
    <mergeCell ref="BU86:CB86"/>
    <mergeCell ref="CC86:CJ86"/>
    <mergeCell ref="CK86:CR86"/>
    <mergeCell ref="CS86:CZ86"/>
    <mergeCell ref="A87:AC88"/>
    <mergeCell ref="AD87:AG88"/>
    <mergeCell ref="AH87:AK88"/>
    <mergeCell ref="AL87:AO88"/>
    <mergeCell ref="AP87:AS88"/>
    <mergeCell ref="AW87:BD88"/>
    <mergeCell ref="AT87:AT88"/>
    <mergeCell ref="AU87:AV88"/>
    <mergeCell ref="A89:AE89"/>
    <mergeCell ref="AF89:BK89"/>
    <mergeCell ref="BL89:BW89"/>
    <mergeCell ref="DG87:EA88"/>
    <mergeCell ref="BE87:BL88"/>
    <mergeCell ref="BM87:BT88"/>
    <mergeCell ref="BU87:CB88"/>
    <mergeCell ref="CC87:CJ88"/>
    <mergeCell ref="CK87:CR88"/>
    <mergeCell ref="CS87:CZ88"/>
    <mergeCell ref="DL104:EA104"/>
    <mergeCell ref="DA74:DF74"/>
    <mergeCell ref="DG74:EA74"/>
    <mergeCell ref="DA76:DF76"/>
    <mergeCell ref="DG76:EA76"/>
    <mergeCell ref="DA77:DF77"/>
    <mergeCell ref="DG77:EA77"/>
    <mergeCell ref="DA85:DF86"/>
    <mergeCell ref="DG85:EA86"/>
    <mergeCell ref="DA87:DF88"/>
    <mergeCell ref="AT81:AT82"/>
    <mergeCell ref="AU81:AV82"/>
    <mergeCell ref="AT83:AT84"/>
    <mergeCell ref="AU83:AV84"/>
    <mergeCell ref="AU85:AV85"/>
    <mergeCell ref="AU86:AV86"/>
    <mergeCell ref="BO135:EA135"/>
    <mergeCell ref="A136:BM136"/>
    <mergeCell ref="A138:BM138"/>
    <mergeCell ref="BO137:CF137"/>
    <mergeCell ref="CG137:CZ137"/>
    <mergeCell ref="T137:AH137"/>
    <mergeCell ref="BO141:CF141"/>
    <mergeCell ref="CG141:CY141"/>
    <mergeCell ref="DG75:EA75"/>
    <mergeCell ref="U76:W76"/>
    <mergeCell ref="X76:Z76"/>
    <mergeCell ref="U74:W74"/>
    <mergeCell ref="X74:Z74"/>
    <mergeCell ref="AU74:AV74"/>
    <mergeCell ref="AU76:AV76"/>
    <mergeCell ref="BX76:BZ76"/>
    <mergeCell ref="U75:W75"/>
    <mergeCell ref="X75:Z75"/>
    <mergeCell ref="AU75:AV75"/>
    <mergeCell ref="DA75:DF75"/>
    <mergeCell ref="AU77:AV77"/>
    <mergeCell ref="A1:AJ1"/>
    <mergeCell ref="AK1:DA1"/>
    <mergeCell ref="DB1:EA2"/>
    <mergeCell ref="A2:AJ2"/>
    <mergeCell ref="AK2:DA2"/>
    <mergeCell ref="A3:AJ3"/>
    <mergeCell ref="AK3:CZ3"/>
    <mergeCell ref="DC3:EA5"/>
    <mergeCell ref="A4:AJ5"/>
    <mergeCell ref="AK4:DA4"/>
    <mergeCell ref="AY5:DA5"/>
    <mergeCell ref="A6:AJ7"/>
    <mergeCell ref="DC6:EA6"/>
    <mergeCell ref="DC7:EA7"/>
    <mergeCell ref="DC8:EA8"/>
    <mergeCell ref="A9:AV9"/>
    <mergeCell ref="BX9:EA9"/>
    <mergeCell ref="AK6:BB6"/>
    <mergeCell ref="BD6:CR6"/>
    <mergeCell ref="A10:C13"/>
    <mergeCell ref="D10:K10"/>
    <mergeCell ref="L10:M10"/>
    <mergeCell ref="N10:S10"/>
    <mergeCell ref="T10:U10"/>
    <mergeCell ref="V10:AC10"/>
    <mergeCell ref="P11:Q11"/>
    <mergeCell ref="R11:S11"/>
    <mergeCell ref="T11:U11"/>
    <mergeCell ref="V11:W11"/>
    <mergeCell ref="AD10:AK10"/>
    <mergeCell ref="AL10:AM10"/>
    <mergeCell ref="AN10:AS10"/>
    <mergeCell ref="AT10:AU10"/>
    <mergeCell ref="AV10:BA10"/>
    <mergeCell ref="BB10:BC10"/>
    <mergeCell ref="BD10:BK10"/>
    <mergeCell ref="BL10:BM10"/>
    <mergeCell ref="BN10:BS10"/>
    <mergeCell ref="BT10:BU10"/>
    <mergeCell ref="BV10:CC10"/>
    <mergeCell ref="CD10:CK10"/>
    <mergeCell ref="CL10:CM10"/>
    <mergeCell ref="CN10:CS10"/>
    <mergeCell ref="CT10:CU10"/>
    <mergeCell ref="CV10:DC10"/>
    <mergeCell ref="DD10:DF13"/>
    <mergeCell ref="DG10:DI13"/>
    <mergeCell ref="CR11:CS11"/>
    <mergeCell ref="DB12:DC12"/>
    <mergeCell ref="CV13:CW13"/>
    <mergeCell ref="CX13:CY13"/>
    <mergeCell ref="DJ10:DK13"/>
    <mergeCell ref="CT11:CU11"/>
    <mergeCell ref="CV11:CW11"/>
    <mergeCell ref="CX11:CY11"/>
    <mergeCell ref="CZ11:DA11"/>
    <mergeCell ref="DL10:DN13"/>
    <mergeCell ref="DB11:DC11"/>
    <mergeCell ref="CV12:CW12"/>
    <mergeCell ref="CX12:CY12"/>
    <mergeCell ref="CZ12:DA12"/>
    <mergeCell ref="DO10:DQ13"/>
    <mergeCell ref="DR10:DT13"/>
    <mergeCell ref="DU10:DX13"/>
    <mergeCell ref="DY10:EA13"/>
    <mergeCell ref="D11:E11"/>
    <mergeCell ref="F11:G11"/>
    <mergeCell ref="H11:I11"/>
    <mergeCell ref="J11:K11"/>
    <mergeCell ref="L11:M11"/>
    <mergeCell ref="N11:O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BZ12:CA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Z13:DA13"/>
    <mergeCell ref="DB13:DC13"/>
    <mergeCell ref="A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F14"/>
    <mergeCell ref="DG14:DI14"/>
    <mergeCell ref="DJ14:DK14"/>
    <mergeCell ref="DL14:DN14"/>
    <mergeCell ref="DO14:DQ14"/>
    <mergeCell ref="DR14:DT14"/>
    <mergeCell ref="DU14:DX14"/>
    <mergeCell ref="DY14:EA14"/>
    <mergeCell ref="A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CX15:CY15"/>
    <mergeCell ref="CZ15:DA15"/>
    <mergeCell ref="DB15:DC15"/>
    <mergeCell ref="DD15:DF15"/>
    <mergeCell ref="DG15:DI15"/>
    <mergeCell ref="DJ15:DK15"/>
    <mergeCell ref="DL15:DN15"/>
    <mergeCell ref="DO15:DQ15"/>
    <mergeCell ref="DR15:DT15"/>
    <mergeCell ref="DU15:DX15"/>
    <mergeCell ref="DY15:EA15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F16"/>
    <mergeCell ref="DG16:DI16"/>
    <mergeCell ref="DJ16:DK16"/>
    <mergeCell ref="DL16:DN16"/>
    <mergeCell ref="DO16:DQ16"/>
    <mergeCell ref="DR16:DT16"/>
    <mergeCell ref="DU16:DX16"/>
    <mergeCell ref="DY16:EA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AJ17:AK17"/>
    <mergeCell ref="AP17:AQ17"/>
    <mergeCell ref="AR17:AS17"/>
    <mergeCell ref="AT17:AU17"/>
    <mergeCell ref="X17:Y17"/>
    <mergeCell ref="Z17:AA17"/>
    <mergeCell ref="AB17:AC17"/>
    <mergeCell ref="AD17:AE17"/>
    <mergeCell ref="AF17:AG17"/>
    <mergeCell ref="AH17:AI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DD17:DF17"/>
    <mergeCell ref="CH17:CI17"/>
    <mergeCell ref="CJ17:CK17"/>
    <mergeCell ref="CL17:CM17"/>
    <mergeCell ref="CN17:CO17"/>
    <mergeCell ref="CP17:CQ17"/>
    <mergeCell ref="CR17:CS17"/>
    <mergeCell ref="DJ17:DK17"/>
    <mergeCell ref="DL17:DN17"/>
    <mergeCell ref="DO17:DQ17"/>
    <mergeCell ref="DR17:DT17"/>
    <mergeCell ref="DU17:DX17"/>
    <mergeCell ref="CT17:CU17"/>
    <mergeCell ref="CV17:CW17"/>
    <mergeCell ref="CX17:CY17"/>
    <mergeCell ref="CZ17:DA17"/>
    <mergeCell ref="DB17:DC17"/>
    <mergeCell ref="DY17:EA17"/>
    <mergeCell ref="DD18:DF18"/>
    <mergeCell ref="DG18:DI18"/>
    <mergeCell ref="DJ18:DK18"/>
    <mergeCell ref="DL18:DN18"/>
    <mergeCell ref="DO18:DQ18"/>
    <mergeCell ref="DR18:DT18"/>
    <mergeCell ref="DU18:DX18"/>
    <mergeCell ref="DY18:EA18"/>
    <mergeCell ref="DG17:DI17"/>
    <mergeCell ref="B20:P20"/>
    <mergeCell ref="Q20:R20"/>
    <mergeCell ref="U20:AK20"/>
    <mergeCell ref="AW20:AX20"/>
    <mergeCell ref="BA20:BR20"/>
    <mergeCell ref="BV20:BW20"/>
    <mergeCell ref="BZ20:CR20"/>
    <mergeCell ref="CV20:CW20"/>
    <mergeCell ref="X21:Y21"/>
    <mergeCell ref="AY21:AZ21"/>
    <mergeCell ref="BD21:BE21"/>
    <mergeCell ref="Q22:R22"/>
    <mergeCell ref="U22:AK22"/>
    <mergeCell ref="AW22:AX22"/>
    <mergeCell ref="BA22:BR22"/>
    <mergeCell ref="BV22:BW22"/>
    <mergeCell ref="BZ22:CR22"/>
    <mergeCell ref="A24:EA24"/>
    <mergeCell ref="A25:C29"/>
    <mergeCell ref="D25:T29"/>
    <mergeCell ref="U25:W29"/>
    <mergeCell ref="X25:Z29"/>
    <mergeCell ref="AA25:AC29"/>
    <mergeCell ref="AD25:AV25"/>
    <mergeCell ref="AW25:CZ25"/>
    <mergeCell ref="DA25:DF29"/>
    <mergeCell ref="DG25:EA29"/>
    <mergeCell ref="AD26:AG29"/>
    <mergeCell ref="AH26:AK29"/>
    <mergeCell ref="AL26:AV26"/>
    <mergeCell ref="AW26:BL26"/>
    <mergeCell ref="BM26:CB26"/>
    <mergeCell ref="CC26:CR26"/>
    <mergeCell ref="CS26:CZ26"/>
    <mergeCell ref="AL27:AO29"/>
    <mergeCell ref="AP27:AS29"/>
    <mergeCell ref="AT27:AT29"/>
    <mergeCell ref="AU27:AV29"/>
    <mergeCell ref="AW27:BD27"/>
    <mergeCell ref="BE27:BL27"/>
    <mergeCell ref="BM27:BT27"/>
    <mergeCell ref="BU27:CB27"/>
    <mergeCell ref="AW29:AY29"/>
    <mergeCell ref="AZ29:BB29"/>
    <mergeCell ref="BC29:BD29"/>
    <mergeCell ref="BE29:BG29"/>
    <mergeCell ref="CC27:CJ27"/>
    <mergeCell ref="CK27:CR27"/>
    <mergeCell ref="CS27:CZ27"/>
    <mergeCell ref="AW28:BD28"/>
    <mergeCell ref="BE28:BL28"/>
    <mergeCell ref="BM28:BT28"/>
    <mergeCell ref="BU28:CB28"/>
    <mergeCell ref="CC28:CJ28"/>
    <mergeCell ref="CK28:CR28"/>
    <mergeCell ref="CS28:CZ28"/>
    <mergeCell ref="BH29:BJ29"/>
    <mergeCell ref="BK29:BL29"/>
    <mergeCell ref="BM29:BO29"/>
    <mergeCell ref="BP29:BR29"/>
    <mergeCell ref="BS29:BT29"/>
    <mergeCell ref="BU29:BW29"/>
    <mergeCell ref="BX29:BZ29"/>
    <mergeCell ref="CA29:CB29"/>
    <mergeCell ref="CC29:CE29"/>
    <mergeCell ref="CF29:CH29"/>
    <mergeCell ref="CI29:CJ29"/>
    <mergeCell ref="CK29:CM29"/>
    <mergeCell ref="CN29:CP29"/>
    <mergeCell ref="CQ29:CR29"/>
    <mergeCell ref="CS29:CU29"/>
    <mergeCell ref="CV29:CX29"/>
    <mergeCell ref="CY29:CZ29"/>
    <mergeCell ref="A30:C30"/>
    <mergeCell ref="D30:T30"/>
    <mergeCell ref="U30:W30"/>
    <mergeCell ref="X30:Z30"/>
    <mergeCell ref="AA30:AC30"/>
    <mergeCell ref="AD30:AG30"/>
    <mergeCell ref="AH30:AK30"/>
    <mergeCell ref="AL30:AO30"/>
    <mergeCell ref="AP30:AS30"/>
    <mergeCell ref="AU30:AV30"/>
    <mergeCell ref="AW30:AY30"/>
    <mergeCell ref="AZ30:BB30"/>
    <mergeCell ref="BC30:BD30"/>
    <mergeCell ref="BE30:BG30"/>
    <mergeCell ref="BH30:BJ30"/>
    <mergeCell ref="BK30:BL30"/>
    <mergeCell ref="BM30:BO30"/>
    <mergeCell ref="BP30:BR30"/>
    <mergeCell ref="BS30:BT30"/>
    <mergeCell ref="BU30:BW30"/>
    <mergeCell ref="BX30:BZ30"/>
    <mergeCell ref="CA30:CB30"/>
    <mergeCell ref="CC30:CE30"/>
    <mergeCell ref="CF30:CH30"/>
    <mergeCell ref="CI30:CJ30"/>
    <mergeCell ref="CK30:CM30"/>
    <mergeCell ref="CN30:CP30"/>
    <mergeCell ref="CQ30:CR30"/>
    <mergeCell ref="CS30:CU30"/>
    <mergeCell ref="CV30:CX30"/>
    <mergeCell ref="CY30:CZ30"/>
    <mergeCell ref="DA30:DF30"/>
    <mergeCell ref="DG30:EA30"/>
    <mergeCell ref="A31:C31"/>
    <mergeCell ref="D31:T31"/>
    <mergeCell ref="U31:W31"/>
    <mergeCell ref="X31:Z31"/>
    <mergeCell ref="AA31:AC31"/>
    <mergeCell ref="AD31:AG31"/>
    <mergeCell ref="AH31:AK31"/>
    <mergeCell ref="AL31:AO31"/>
    <mergeCell ref="AP31:AS31"/>
    <mergeCell ref="AU31:AV31"/>
    <mergeCell ref="AW31:AY31"/>
    <mergeCell ref="AZ31:BB31"/>
    <mergeCell ref="BC31:BD31"/>
    <mergeCell ref="BE31:BG31"/>
    <mergeCell ref="BH31:BJ31"/>
    <mergeCell ref="BK31:BL31"/>
    <mergeCell ref="BM31:BO31"/>
    <mergeCell ref="BP31:BR31"/>
    <mergeCell ref="BS31:BT31"/>
    <mergeCell ref="BU31:BW31"/>
    <mergeCell ref="BX31:BZ31"/>
    <mergeCell ref="CA31:CB31"/>
    <mergeCell ref="CC31:CE31"/>
    <mergeCell ref="CF31:CH31"/>
    <mergeCell ref="CI31:CJ31"/>
    <mergeCell ref="CK31:CM31"/>
    <mergeCell ref="CN31:CP31"/>
    <mergeCell ref="CQ31:CR31"/>
    <mergeCell ref="CS31:CU31"/>
    <mergeCell ref="CV31:CX31"/>
    <mergeCell ref="CY31:CZ31"/>
    <mergeCell ref="DA31:DF31"/>
    <mergeCell ref="DG31:EA31"/>
    <mergeCell ref="A32:C32"/>
    <mergeCell ref="D32:T32"/>
    <mergeCell ref="U32:W32"/>
    <mergeCell ref="X32:Z32"/>
    <mergeCell ref="AA32:AC32"/>
    <mergeCell ref="AD32:AG32"/>
    <mergeCell ref="AH32:AK32"/>
    <mergeCell ref="AL32:AO32"/>
    <mergeCell ref="AP32:AS32"/>
    <mergeCell ref="AU32:AV32"/>
    <mergeCell ref="AW32:AY32"/>
    <mergeCell ref="AZ32:BB32"/>
    <mergeCell ref="BC32:BD32"/>
    <mergeCell ref="BE32:BG32"/>
    <mergeCell ref="BH32:BJ32"/>
    <mergeCell ref="BK32:BL32"/>
    <mergeCell ref="BM32:BO32"/>
    <mergeCell ref="BP32:BR32"/>
    <mergeCell ref="BS32:BT32"/>
    <mergeCell ref="BU32:BW32"/>
    <mergeCell ref="BX32:BZ32"/>
    <mergeCell ref="CA32:CB32"/>
    <mergeCell ref="CC32:CE32"/>
    <mergeCell ref="CF32:CH32"/>
    <mergeCell ref="CI32:CJ32"/>
    <mergeCell ref="CK32:CM32"/>
    <mergeCell ref="CN32:CP32"/>
    <mergeCell ref="CQ32:CR32"/>
    <mergeCell ref="CS32:CU32"/>
    <mergeCell ref="CV32:CX32"/>
    <mergeCell ref="CY32:CZ32"/>
    <mergeCell ref="DA32:DF32"/>
    <mergeCell ref="DG32:EA32"/>
    <mergeCell ref="A33:C33"/>
    <mergeCell ref="D33:T33"/>
    <mergeCell ref="U33:W33"/>
    <mergeCell ref="X33:Z33"/>
    <mergeCell ref="AA33:AC33"/>
    <mergeCell ref="AD33:AG33"/>
    <mergeCell ref="AH33:AK33"/>
    <mergeCell ref="AL33:AO33"/>
    <mergeCell ref="AP33:AS33"/>
    <mergeCell ref="AU33:AV33"/>
    <mergeCell ref="AW33:AY33"/>
    <mergeCell ref="AZ33:BB33"/>
    <mergeCell ref="BC33:BD33"/>
    <mergeCell ref="BE33:BG33"/>
    <mergeCell ref="BH33:BJ33"/>
    <mergeCell ref="BK33:BL33"/>
    <mergeCell ref="BM33:BO33"/>
    <mergeCell ref="BP33:BR33"/>
    <mergeCell ref="BS33:BT33"/>
    <mergeCell ref="BU33:BW33"/>
    <mergeCell ref="BX33:BZ33"/>
    <mergeCell ref="CA33:CB33"/>
    <mergeCell ref="CC33:CE33"/>
    <mergeCell ref="CF33:CH33"/>
    <mergeCell ref="CI33:CJ33"/>
    <mergeCell ref="CK33:CM33"/>
    <mergeCell ref="CN33:CP33"/>
    <mergeCell ref="CQ33:CR33"/>
    <mergeCell ref="CS33:CU33"/>
    <mergeCell ref="CV33:CX33"/>
    <mergeCell ref="CY33:CZ33"/>
    <mergeCell ref="DA33:DF33"/>
    <mergeCell ref="DG33:EA33"/>
    <mergeCell ref="A34:C34"/>
    <mergeCell ref="D34:T34"/>
    <mergeCell ref="U34:W34"/>
    <mergeCell ref="X34:Z34"/>
    <mergeCell ref="AA34:AC34"/>
    <mergeCell ref="AD34:AG34"/>
    <mergeCell ref="AH34:AK34"/>
    <mergeCell ref="AL34:AO34"/>
    <mergeCell ref="AP34:AS34"/>
    <mergeCell ref="AU34:AV34"/>
    <mergeCell ref="AW34:AY34"/>
    <mergeCell ref="AZ34:BB34"/>
    <mergeCell ref="BC34:BD34"/>
    <mergeCell ref="BE34:BG34"/>
    <mergeCell ref="BH34:BJ34"/>
    <mergeCell ref="BK34:BL34"/>
    <mergeCell ref="BM34:BO34"/>
    <mergeCell ref="BP34:BR34"/>
    <mergeCell ref="BS34:BT34"/>
    <mergeCell ref="BU34:BW34"/>
    <mergeCell ref="BX34:BZ34"/>
    <mergeCell ref="CA34:CB34"/>
    <mergeCell ref="CC34:CE34"/>
    <mergeCell ref="CF34:CH34"/>
    <mergeCell ref="CI34:CJ34"/>
    <mergeCell ref="CK34:CM34"/>
    <mergeCell ref="CN34:CP34"/>
    <mergeCell ref="CQ34:CR34"/>
    <mergeCell ref="CS34:CU34"/>
    <mergeCell ref="CV34:CX34"/>
    <mergeCell ref="CY34:CZ34"/>
    <mergeCell ref="DA34:DF34"/>
    <mergeCell ref="DG34:EA34"/>
    <mergeCell ref="A35:C35"/>
    <mergeCell ref="D35:T35"/>
    <mergeCell ref="U35:W35"/>
    <mergeCell ref="X35:Z35"/>
    <mergeCell ref="AA35:AC35"/>
    <mergeCell ref="AD35:AG35"/>
    <mergeCell ref="AH35:AK35"/>
    <mergeCell ref="AL35:AO35"/>
    <mergeCell ref="AP35:AS35"/>
    <mergeCell ref="AU35:AV35"/>
    <mergeCell ref="AW35:AY35"/>
    <mergeCell ref="AZ35:BB35"/>
    <mergeCell ref="BC35:BD35"/>
    <mergeCell ref="BE35:BG35"/>
    <mergeCell ref="BH35:BJ35"/>
    <mergeCell ref="BK35:BL35"/>
    <mergeCell ref="BM35:BO35"/>
    <mergeCell ref="BP35:BR35"/>
    <mergeCell ref="BS35:BT35"/>
    <mergeCell ref="BU35:BW35"/>
    <mergeCell ref="BX35:BZ35"/>
    <mergeCell ref="CA35:CB35"/>
    <mergeCell ref="CC35:CE35"/>
    <mergeCell ref="CF35:CH35"/>
    <mergeCell ref="CI35:CJ35"/>
    <mergeCell ref="CK35:CM35"/>
    <mergeCell ref="CN35:CP35"/>
    <mergeCell ref="CQ35:CR35"/>
    <mergeCell ref="CS35:CU35"/>
    <mergeCell ref="CV35:CX35"/>
    <mergeCell ref="CY35:CZ35"/>
    <mergeCell ref="DA35:DF35"/>
    <mergeCell ref="DG35:EA35"/>
    <mergeCell ref="A36:C36"/>
    <mergeCell ref="D36:T36"/>
    <mergeCell ref="U36:W36"/>
    <mergeCell ref="X36:Z36"/>
    <mergeCell ref="AA36:AC36"/>
    <mergeCell ref="AD36:AG36"/>
    <mergeCell ref="AH36:AK36"/>
    <mergeCell ref="AL36:AO36"/>
    <mergeCell ref="AP36:AS36"/>
    <mergeCell ref="AU36:AV36"/>
    <mergeCell ref="AW36:AY36"/>
    <mergeCell ref="AZ36:BB36"/>
    <mergeCell ref="BC36:BD36"/>
    <mergeCell ref="BE36:BG36"/>
    <mergeCell ref="BH36:BJ36"/>
    <mergeCell ref="BK36:BL36"/>
    <mergeCell ref="BM36:BO36"/>
    <mergeCell ref="BP36:BR36"/>
    <mergeCell ref="BS36:BT36"/>
    <mergeCell ref="BU36:BW36"/>
    <mergeCell ref="BX36:BZ36"/>
    <mergeCell ref="CA36:CB36"/>
    <mergeCell ref="CC36:CE36"/>
    <mergeCell ref="CF36:CH36"/>
    <mergeCell ref="CI36:CJ36"/>
    <mergeCell ref="CK36:CM36"/>
    <mergeCell ref="CN36:CP36"/>
    <mergeCell ref="CQ36:CR36"/>
    <mergeCell ref="CS36:CU36"/>
    <mergeCell ref="CV36:CX36"/>
    <mergeCell ref="CY36:CZ36"/>
    <mergeCell ref="DA36:DF36"/>
    <mergeCell ref="DG36:EA36"/>
    <mergeCell ref="A37:C37"/>
    <mergeCell ref="D37:T37"/>
    <mergeCell ref="U37:W37"/>
    <mergeCell ref="X37:Z37"/>
    <mergeCell ref="AA37:AC37"/>
    <mergeCell ref="AD37:AG37"/>
    <mergeCell ref="AH37:AK37"/>
    <mergeCell ref="AL37:AO37"/>
    <mergeCell ref="AP37:AS37"/>
    <mergeCell ref="AU37:AV37"/>
    <mergeCell ref="AW37:AY37"/>
    <mergeCell ref="AZ37:BB37"/>
    <mergeCell ref="BC37:BD37"/>
    <mergeCell ref="BE37:BG37"/>
    <mergeCell ref="BH37:BJ37"/>
    <mergeCell ref="BK37:BL37"/>
    <mergeCell ref="BM37:BO37"/>
    <mergeCell ref="BP37:BR37"/>
    <mergeCell ref="BS37:BT37"/>
    <mergeCell ref="BU37:BW37"/>
    <mergeCell ref="BX37:BZ37"/>
    <mergeCell ref="CA37:CB37"/>
    <mergeCell ref="CC37:CE37"/>
    <mergeCell ref="CF37:CH37"/>
    <mergeCell ref="CI37:CJ37"/>
    <mergeCell ref="CK37:CM37"/>
    <mergeCell ref="CN37:CP37"/>
    <mergeCell ref="CQ37:CR37"/>
    <mergeCell ref="CS37:CU37"/>
    <mergeCell ref="CV37:CX37"/>
    <mergeCell ref="CY37:CZ37"/>
    <mergeCell ref="DA37:DF37"/>
    <mergeCell ref="DG37:EA37"/>
    <mergeCell ref="A38:C38"/>
    <mergeCell ref="D38:T38"/>
    <mergeCell ref="U38:W38"/>
    <mergeCell ref="X38:Z38"/>
    <mergeCell ref="AA38:AC38"/>
    <mergeCell ref="AD38:AG38"/>
    <mergeCell ref="AH38:AK38"/>
    <mergeCell ref="AL38:AO38"/>
    <mergeCell ref="AP38:AS38"/>
    <mergeCell ref="AU38:AV38"/>
    <mergeCell ref="AW38:AY38"/>
    <mergeCell ref="AZ38:BB38"/>
    <mergeCell ref="BC38:BD38"/>
    <mergeCell ref="BE38:BG38"/>
    <mergeCell ref="BH38:BJ38"/>
    <mergeCell ref="BK38:BL38"/>
    <mergeCell ref="BM38:BO38"/>
    <mergeCell ref="BP38:BR38"/>
    <mergeCell ref="BS38:BT38"/>
    <mergeCell ref="BU38:BW38"/>
    <mergeCell ref="BX38:BZ38"/>
    <mergeCell ref="CA38:CB38"/>
    <mergeCell ref="CC38:CE38"/>
    <mergeCell ref="CF38:CH38"/>
    <mergeCell ref="CI38:CJ38"/>
    <mergeCell ref="CK38:CM38"/>
    <mergeCell ref="CN38:CP38"/>
    <mergeCell ref="CQ38:CR38"/>
    <mergeCell ref="CS38:CU38"/>
    <mergeCell ref="CV38:CX38"/>
    <mergeCell ref="CY38:CZ38"/>
    <mergeCell ref="DA38:DF38"/>
    <mergeCell ref="DG38:EA38"/>
    <mergeCell ref="A39:C39"/>
    <mergeCell ref="D39:T39"/>
    <mergeCell ref="U39:W39"/>
    <mergeCell ref="X39:Z39"/>
    <mergeCell ref="AA39:AC39"/>
    <mergeCell ref="AD39:AG39"/>
    <mergeCell ref="AH39:AK39"/>
    <mergeCell ref="AL39:AO39"/>
    <mergeCell ref="AP39:AS39"/>
    <mergeCell ref="AU39:AV39"/>
    <mergeCell ref="AW39:AY39"/>
    <mergeCell ref="AZ39:BB39"/>
    <mergeCell ref="BC39:BD39"/>
    <mergeCell ref="BE39:BG39"/>
    <mergeCell ref="BH39:BJ39"/>
    <mergeCell ref="BK39:BL39"/>
    <mergeCell ref="BM39:BO39"/>
    <mergeCell ref="BP39:BR39"/>
    <mergeCell ref="BS39:BT39"/>
    <mergeCell ref="BU39:BW39"/>
    <mergeCell ref="BX39:BZ39"/>
    <mergeCell ref="CA39:CB39"/>
    <mergeCell ref="CC39:CE39"/>
    <mergeCell ref="CF39:CH39"/>
    <mergeCell ref="CI39:CJ39"/>
    <mergeCell ref="CK39:CM39"/>
    <mergeCell ref="CN39:CP39"/>
    <mergeCell ref="CQ39:CR39"/>
    <mergeCell ref="CS39:CU39"/>
    <mergeCell ref="CV39:CX39"/>
    <mergeCell ref="CY39:CZ39"/>
    <mergeCell ref="DA39:DF39"/>
    <mergeCell ref="DG39:EA39"/>
    <mergeCell ref="A40:C40"/>
    <mergeCell ref="D40:T40"/>
    <mergeCell ref="U40:W40"/>
    <mergeCell ref="X40:Z40"/>
    <mergeCell ref="AA40:AC40"/>
    <mergeCell ref="AD40:AG40"/>
    <mergeCell ref="AH40:AK40"/>
    <mergeCell ref="AL40:AO40"/>
    <mergeCell ref="AP40:AS40"/>
    <mergeCell ref="AU40:AV40"/>
    <mergeCell ref="AW40:AY40"/>
    <mergeCell ref="AZ40:BB40"/>
    <mergeCell ref="BC40:BD40"/>
    <mergeCell ref="BE40:BG40"/>
    <mergeCell ref="BH40:BJ40"/>
    <mergeCell ref="BK40:BL40"/>
    <mergeCell ref="BM40:BO40"/>
    <mergeCell ref="BP40:BR40"/>
    <mergeCell ref="BS40:BT40"/>
    <mergeCell ref="BU40:BW40"/>
    <mergeCell ref="BX40:BZ40"/>
    <mergeCell ref="CA40:CB40"/>
    <mergeCell ref="CC40:CE40"/>
    <mergeCell ref="CF40:CH40"/>
    <mergeCell ref="CI40:CJ40"/>
    <mergeCell ref="CK40:CM40"/>
    <mergeCell ref="CN40:CP40"/>
    <mergeCell ref="CQ40:CR40"/>
    <mergeCell ref="CS40:CU40"/>
    <mergeCell ref="CV40:CX40"/>
    <mergeCell ref="CY40:CZ40"/>
    <mergeCell ref="DA40:DF40"/>
    <mergeCell ref="DG40:EA40"/>
    <mergeCell ref="A56:C56"/>
    <mergeCell ref="D56:T56"/>
    <mergeCell ref="U56:W56"/>
    <mergeCell ref="X56:Z56"/>
    <mergeCell ref="AA56:AC56"/>
    <mergeCell ref="AD56:AG56"/>
    <mergeCell ref="AH56:AK56"/>
    <mergeCell ref="AL56:AO56"/>
    <mergeCell ref="AH44:AK44"/>
    <mergeCell ref="AL44:AO44"/>
    <mergeCell ref="AP44:AS44"/>
    <mergeCell ref="AU44:AV44"/>
    <mergeCell ref="AW44:AY44"/>
    <mergeCell ref="AZ44:BB44"/>
    <mergeCell ref="A44:C44"/>
    <mergeCell ref="D44:T44"/>
    <mergeCell ref="U44:W44"/>
    <mergeCell ref="X44:Z44"/>
    <mergeCell ref="AA44:AC44"/>
    <mergeCell ref="AD44:AG44"/>
    <mergeCell ref="BX44:BZ44"/>
    <mergeCell ref="CA44:CB44"/>
    <mergeCell ref="CC44:CE44"/>
    <mergeCell ref="CF44:CH44"/>
    <mergeCell ref="BC44:BD44"/>
    <mergeCell ref="BE44:BG44"/>
    <mergeCell ref="BH44:BJ44"/>
    <mergeCell ref="BK44:BL44"/>
    <mergeCell ref="BM44:BO44"/>
    <mergeCell ref="BP44:BR44"/>
    <mergeCell ref="DL126:EA126"/>
    <mergeCell ref="N126:DK126"/>
    <mergeCell ref="A126:M126"/>
    <mergeCell ref="CY44:CZ44"/>
    <mergeCell ref="AL17:AM17"/>
    <mergeCell ref="CI44:CJ44"/>
    <mergeCell ref="CK44:CM44"/>
    <mergeCell ref="CN44:CP44"/>
    <mergeCell ref="CQ44:CR44"/>
    <mergeCell ref="CS44:CU44"/>
    <mergeCell ref="DG47:EA47"/>
    <mergeCell ref="DG44:EA44"/>
    <mergeCell ref="A124:M124"/>
    <mergeCell ref="N124:DK124"/>
    <mergeCell ref="DL125:EA125"/>
    <mergeCell ref="A125:M125"/>
    <mergeCell ref="N125:DK125"/>
    <mergeCell ref="CV44:CX44"/>
    <mergeCell ref="BS44:BT44"/>
    <mergeCell ref="BU44:BW44"/>
  </mergeCells>
  <printOptions horizontalCentered="1"/>
  <pageMargins left="0.1968503937007874" right="0.1968503937007874" top="0.984251968503937" bottom="0.3937007874015748" header="0.5118110236220472" footer="0.5118110236220472"/>
  <pageSetup fitToHeight="0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2021-07-08T09:49:25Z</cp:lastPrinted>
  <dcterms:created xsi:type="dcterms:W3CDTF">2003-01-06T08:36:24Z</dcterms:created>
  <dcterms:modified xsi:type="dcterms:W3CDTF">2021-07-08T13:49:54Z</dcterms:modified>
  <cp:category/>
  <cp:version/>
  <cp:contentType/>
  <cp:contentStatus/>
</cp:coreProperties>
</file>