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672" tabRatio="753" activeTab="0"/>
  </bookViews>
  <sheets>
    <sheet name="искуств23-04" sheetId="1" r:id="rId1"/>
  </sheets>
  <definedNames>
    <definedName name="OLE_LINK1" localSheetId="0">'искуств23-04'!$A$108</definedName>
  </definedNames>
  <calcPr fullCalcOnLoad="1"/>
</workbook>
</file>

<file path=xl/sharedStrings.xml><?xml version="1.0" encoding="utf-8"?>
<sst xmlns="http://schemas.openxmlformats.org/spreadsheetml/2006/main" count="565" uniqueCount="363">
  <si>
    <t>I</t>
  </si>
  <si>
    <t>II</t>
  </si>
  <si>
    <t>III</t>
  </si>
  <si>
    <t>IV</t>
  </si>
  <si>
    <t>:</t>
  </si>
  <si>
    <t>//</t>
  </si>
  <si>
    <t>/</t>
  </si>
  <si>
    <t>каникулы</t>
  </si>
  <si>
    <t>сем.</t>
  </si>
  <si>
    <t>Распределение по курсам и семестрам</t>
  </si>
  <si>
    <t>нед.</t>
  </si>
  <si>
    <t>Охрана труда и техника безопасности</t>
  </si>
  <si>
    <t>Количество экзаменов</t>
  </si>
  <si>
    <t>Количество зачетов</t>
  </si>
  <si>
    <t>=</t>
  </si>
  <si>
    <t>Сентябрь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</si>
  <si>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</si>
  <si>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</si>
  <si>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</si>
  <si>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</si>
  <si>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</si>
  <si>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</si>
  <si>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</si>
  <si>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</si>
  <si>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</si>
  <si>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</si>
  <si>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</t>
  </si>
  <si>
    <t>учебная практика</t>
  </si>
  <si>
    <t>Министерство образования Республики Беларусь</t>
  </si>
  <si>
    <t>УТВЕРЖДАЮ</t>
  </si>
  <si>
    <t>1.1</t>
  </si>
  <si>
    <t>1.2</t>
  </si>
  <si>
    <t>1.3</t>
  </si>
  <si>
    <t xml:space="preserve"> Специальность</t>
  </si>
  <si>
    <t>№ п/п</t>
  </si>
  <si>
    <t>Учебные практики</t>
  </si>
  <si>
    <t>Производственные практики</t>
  </si>
  <si>
    <t>Дипломное проектирование</t>
  </si>
  <si>
    <t>Каникулы</t>
  </si>
  <si>
    <t>I. График образовательного процесса</t>
  </si>
  <si>
    <t>Экзаменационные сессии</t>
  </si>
  <si>
    <t>Итоговая аттестация</t>
  </si>
  <si>
    <t>Количество академических часов</t>
  </si>
  <si>
    <t>III. План образовательного процесса</t>
  </si>
  <si>
    <t>Всего зачетных единиц</t>
  </si>
  <si>
    <t xml:space="preserve">Октябрь  </t>
  </si>
  <si>
    <t>Количество часов учебных занятий в неделю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</si>
  <si>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</si>
  <si>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</si>
  <si>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</si>
  <si>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</si>
  <si>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</si>
  <si>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</si>
  <si>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</si>
  <si>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II. Сводные данные по бюджету времени (в неделях)</t>
  </si>
  <si>
    <t>Название практики</t>
  </si>
  <si>
    <t>Обозначения:</t>
  </si>
  <si>
    <t>Ознакомительная</t>
  </si>
  <si>
    <t>Преддипломная</t>
  </si>
  <si>
    <t>2. Государственный экзамен по специальности, направлению специальности</t>
  </si>
  <si>
    <t>Теоретическое    обучение</t>
  </si>
  <si>
    <t>Курсы</t>
  </si>
  <si>
    <t>Экономика</t>
  </si>
  <si>
    <t>Политология</t>
  </si>
  <si>
    <t>История</t>
  </si>
  <si>
    <t>Белорусский язык (культура речи)</t>
  </si>
  <si>
    <t>1.1.1</t>
  </si>
  <si>
    <t>1.1.2</t>
  </si>
  <si>
    <t>1.1.3</t>
  </si>
  <si>
    <t>1.1.4</t>
  </si>
  <si>
    <t>Факультативные дисциплины</t>
  </si>
  <si>
    <t>Дополнительные виды обучения</t>
  </si>
  <si>
    <t>VIII. Матрица компетенций</t>
  </si>
  <si>
    <t>IV.  Учебные практики</t>
  </si>
  <si>
    <t>V.  Производственные практики</t>
  </si>
  <si>
    <t>VI. Дипломное проектирование</t>
  </si>
  <si>
    <t>VII. Итоговая аттестация</t>
  </si>
  <si>
    <t>Наименование компетенций</t>
  </si>
  <si>
    <t>Код компетенции</t>
  </si>
  <si>
    <t>УК-1</t>
  </si>
  <si>
    <t>БПК-1</t>
  </si>
  <si>
    <t>СК-1</t>
  </si>
  <si>
    <t>1.3.1</t>
  </si>
  <si>
    <t>1.3.2</t>
  </si>
  <si>
    <t>Эстетика</t>
  </si>
  <si>
    <t>1.4</t>
  </si>
  <si>
    <t>1.5</t>
  </si>
  <si>
    <t>1.4.1</t>
  </si>
  <si>
    <t>1.4.2</t>
  </si>
  <si>
    <t>1.6</t>
  </si>
  <si>
    <t>История дизайна</t>
  </si>
  <si>
    <t>Основы права/ Психология межличностных отношений</t>
  </si>
  <si>
    <t>Философия творчества/ Современные художественные практики</t>
  </si>
  <si>
    <t>Научно-практический семинар</t>
  </si>
  <si>
    <t>Художественная критика</t>
  </si>
  <si>
    <t>Стилистика и литературное редактирование</t>
  </si>
  <si>
    <t>Источниковедение</t>
  </si>
  <si>
    <t>Основы археологии</t>
  </si>
  <si>
    <t>История религий</t>
  </si>
  <si>
    <t>История музыки</t>
  </si>
  <si>
    <t>История кино</t>
  </si>
  <si>
    <t>Основы реставрации и консервации произведений искусства</t>
  </si>
  <si>
    <t>УК-2</t>
  </si>
  <si>
    <t>УК-3</t>
  </si>
  <si>
    <t>УК-4</t>
  </si>
  <si>
    <t>УК-5</t>
  </si>
  <si>
    <t>УК-6</t>
  </si>
  <si>
    <t>УК-7</t>
  </si>
  <si>
    <t>УК-8</t>
  </si>
  <si>
    <t>УК-9</t>
  </si>
  <si>
    <t>2.1</t>
  </si>
  <si>
    <t>2.1.1</t>
  </si>
  <si>
    <t>2.1.3</t>
  </si>
  <si>
    <t>2.1.2</t>
  </si>
  <si>
    <t>БПК-2</t>
  </si>
  <si>
    <t>БПК-3</t>
  </si>
  <si>
    <t>1.2.1</t>
  </si>
  <si>
    <t>1. Защита дипломной работы в ГЭК</t>
  </si>
  <si>
    <t>2.2</t>
  </si>
  <si>
    <t>2.3</t>
  </si>
  <si>
    <t>2.4</t>
  </si>
  <si>
    <t>2.5</t>
  </si>
  <si>
    <t>2.6</t>
  </si>
  <si>
    <t>БПК-4</t>
  </si>
  <si>
    <t>БПК-5</t>
  </si>
  <si>
    <t>1.5.1</t>
  </si>
  <si>
    <t>1.5.2</t>
  </si>
  <si>
    <t>ТИПОВОЙ УЧЕБНЫЙ ПЛАН</t>
  </si>
  <si>
    <t>1-21 04 02 Искусствоведение (по направлениям)</t>
  </si>
  <si>
    <t xml:space="preserve">История театра </t>
  </si>
  <si>
    <t>Мультимедийные технологии в научно-просветительской и образовательной деятельности</t>
  </si>
  <si>
    <t>Культура и техника публичного выступления</t>
  </si>
  <si>
    <t>Основы рисунка</t>
  </si>
  <si>
    <t>Основы живописи</t>
  </si>
  <si>
    <t>Основы фотодела</t>
  </si>
  <si>
    <t>Белорусская литература</t>
  </si>
  <si>
    <t>1.2.2</t>
  </si>
  <si>
    <t>Иностранный язык (профессиональная лексика)</t>
  </si>
  <si>
    <t>Методика преподавания теории и истории искусств</t>
  </si>
  <si>
    <t>Модуль "Теория искусства"</t>
  </si>
  <si>
    <t>1.5.3</t>
  </si>
  <si>
    <t>Модуль "История искусства"</t>
  </si>
  <si>
    <t>1.6.1</t>
  </si>
  <si>
    <t>1.6.2</t>
  </si>
  <si>
    <t>1.6.3</t>
  </si>
  <si>
    <t>История мирового изобразительного искусства</t>
  </si>
  <si>
    <t>История белорусского изобразительного искусства</t>
  </si>
  <si>
    <t>1.6.4</t>
  </si>
  <si>
    <t>1.6.5</t>
  </si>
  <si>
    <t>1.6.6</t>
  </si>
  <si>
    <t>1.6.7</t>
  </si>
  <si>
    <t>1.6.8</t>
  </si>
  <si>
    <t>История архитектуры</t>
  </si>
  <si>
    <t>1.6.9</t>
  </si>
  <si>
    <t>Мировая литература</t>
  </si>
  <si>
    <t>2.2.1</t>
  </si>
  <si>
    <t>2.2.2</t>
  </si>
  <si>
    <t>2.3.1</t>
  </si>
  <si>
    <t>2.3.2</t>
  </si>
  <si>
    <t>2.4.1</t>
  </si>
  <si>
    <t>2.4.2</t>
  </si>
  <si>
    <t>2.5.1</t>
  </si>
  <si>
    <t>2.5.2</t>
  </si>
  <si>
    <t>Педагогическая</t>
  </si>
  <si>
    <t xml:space="preserve">Искусствоведческая </t>
  </si>
  <si>
    <t xml:space="preserve">Основы музейного дела </t>
  </si>
  <si>
    <t>УК-10</t>
  </si>
  <si>
    <t>УК-11</t>
  </si>
  <si>
    <t xml:space="preserve">Физическая культура </t>
  </si>
  <si>
    <t>УК-12</t>
  </si>
  <si>
    <t>БПК-6</t>
  </si>
  <si>
    <t>БПК-7</t>
  </si>
  <si>
    <t>Введение в специальность</t>
  </si>
  <si>
    <t>Историография истории искусства и история художественной критики</t>
  </si>
  <si>
    <t>2.7</t>
  </si>
  <si>
    <t>2.7.1</t>
  </si>
  <si>
    <t>2.7.2</t>
  </si>
  <si>
    <t>2.7.3</t>
  </si>
  <si>
    <t>Описание и анализ художественного произведения</t>
  </si>
  <si>
    <t>БПК-8</t>
  </si>
  <si>
    <t>БПК-9</t>
  </si>
  <si>
    <t>СК-2</t>
  </si>
  <si>
    <t>СК-3</t>
  </si>
  <si>
    <t>3,5,7</t>
  </si>
  <si>
    <t>Х</t>
  </si>
  <si>
    <t xml:space="preserve">Количество часов учебных занятий </t>
  </si>
  <si>
    <t>Количество курсовых работ</t>
  </si>
  <si>
    <t>СОГЛАСОВАНО</t>
  </si>
  <si>
    <t>"_____"_________________20____г.</t>
  </si>
  <si>
    <t>М.Г.Борозна</t>
  </si>
  <si>
    <t>Эксперт-нормоконтролер</t>
  </si>
  <si>
    <t>Протокол №_____ от "_____"_________________20____г.</t>
  </si>
  <si>
    <t>Начальник Главного управления профессионального образования 
Министерства образования Республики Беларусь</t>
  </si>
  <si>
    <t>Искусствовед. 
Преподаватель</t>
  </si>
  <si>
    <t>(изобразительное искусство)</t>
  </si>
  <si>
    <t>нед</t>
  </si>
  <si>
    <t>О</t>
  </si>
  <si>
    <t>Срок обучения: 4 года</t>
  </si>
  <si>
    <t>УК-13</t>
  </si>
  <si>
    <t>УК-15</t>
  </si>
  <si>
    <t>УК-16</t>
  </si>
  <si>
    <t>СК-4</t>
  </si>
  <si>
    <t>СК-5</t>
  </si>
  <si>
    <t>СК-7</t>
  </si>
  <si>
    <t xml:space="preserve">Название модуля, учебной дисциплины, курсового проекта, (курсовой работы) </t>
  </si>
  <si>
    <t>История декоративно-прикладного искусства и костюма</t>
  </si>
  <si>
    <t>УК-14</t>
  </si>
  <si>
    <t>СК-6</t>
  </si>
  <si>
    <t>Владеть основами исследовательской деятельности, осуществлять поиск, анализ и синтез информации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</si>
  <si>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</si>
  <si>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Осуществлять коммуникации на иностранном языке для решения задач межличностного и межкультурного взаимодействия</t>
  </si>
  <si>
    <t>Работать в команде, толерантно воспринимать социальные, этнические, конфессиональные, культурные и иные различия</t>
  </si>
  <si>
    <t>Быть способным к саморазвитию и совершенствованию в профессиональной деятельности</t>
  </si>
  <si>
    <t>Проявлять инициативу и адаптироваться к изменениям в профессиональной деятельности</t>
  </si>
  <si>
    <t>Обладать гуманистическим мировоззрением, качествами гражданственности и патриотизма</t>
  </si>
  <si>
    <t>Обладать современной культурой мышления, уметь использовать основы философских знаний в профессиональной деятельности</t>
  </si>
  <si>
    <t>Выявлять факторы и механизмы исторического развития, определять общественное значение исторических событий</t>
  </si>
  <si>
    <t>Использовать занятия физической культурой и спортом для повышения двигательной активности, сохранения собственного здоровья, пропаганды здорового образа и стиля жизни, формирования навыков здоровьесбережения</t>
  </si>
  <si>
    <t>Оперировать основными эстетическими категориями и понятиями, определять основные этапы развития эстетической мысли</t>
  </si>
  <si>
    <t>Владеть принципами описания и анализа произведений искусства</t>
  </si>
  <si>
    <t>Выявлять специфику межвидового взаимодействия искусств в контексте истории развития художественных стилей</t>
  </si>
  <si>
    <t>Использовать в профессиональной деятельности знание принципов функционирования современных музейных учреждений, комплектования, хранения и описания музейных коллекций</t>
  </si>
  <si>
    <t>Использовать  различные технические средства и IT-технологии для управления информацией в научно-просветительской и образовательной деятельности</t>
  </si>
  <si>
    <t>Осваивать и внедрять современные методы и инструменты просветительской работы в сфере искусства</t>
  </si>
  <si>
    <t>Организовывать мероприятия по продвижению и коммерциализации достижений художественной культуры</t>
  </si>
  <si>
    <t>Использовать в профессиональной деятельности концепции классических и неклассических направлений в философии искусства, работать со смысловыми конструкциями современных художественных практик</t>
  </si>
  <si>
    <t>Оперировать основными понятиями археологии, использовать отчетную документацию полевых исследований в работе с артефактами</t>
  </si>
  <si>
    <t>Владеть основами техники создания произведения искусства, осознавать специфику творческого процесса</t>
  </si>
  <si>
    <t>І курс</t>
  </si>
  <si>
    <t>ІІ курс</t>
  </si>
  <si>
    <t>ІІІ курс</t>
  </si>
  <si>
    <t>ІV курс</t>
  </si>
  <si>
    <t>Модуль "Белорусская и мировая литература"</t>
  </si>
  <si>
    <t>Модуль "Специальные исторические дисциплины"</t>
  </si>
  <si>
    <t>Модуль "Информационно-коммуникативные  технологии"</t>
  </si>
  <si>
    <t>Модуль "Менеджмент и маркетинг в сфере культуры и искусства"</t>
  </si>
  <si>
    <r>
      <t>16 недель</t>
    </r>
    <r>
      <rPr>
        <vertAlign val="superscript"/>
        <sz val="11"/>
        <rFont val="Arial"/>
        <family val="2"/>
      </rPr>
      <t>1</t>
    </r>
  </si>
  <si>
    <t>/64</t>
  </si>
  <si>
    <t>/320</t>
  </si>
  <si>
    <t>/32</t>
  </si>
  <si>
    <t>/60</t>
  </si>
  <si>
    <t>УК-17</t>
  </si>
  <si>
    <t>УК-18</t>
  </si>
  <si>
    <t>СК-8</t>
  </si>
  <si>
    <t>СК-9</t>
  </si>
  <si>
    <t>БПК-5.6,7</t>
  </si>
  <si>
    <t>УК-1, 
БПК-4</t>
  </si>
  <si>
    <t>Традиционное народное искусство Беларуси</t>
  </si>
  <si>
    <t>1,2,5,7</t>
  </si>
  <si>
    <t>3,4,6</t>
  </si>
  <si>
    <t>3,4,6,7</t>
  </si>
  <si>
    <t>Е.Г.Коваленя</t>
  </si>
  <si>
    <t>Проректор по научно-методической работе Государственного 
учреждения образования "Республиканский институт высшей школы"</t>
  </si>
  <si>
    <t>И.В.Титович</t>
  </si>
  <si>
    <t>Председатель НМС по искусствоведению</t>
  </si>
  <si>
    <t>Код модуля, 
учебной дисциплины</t>
  </si>
  <si>
    <t>Курсовая работа по учебной дисциплине "Научно-практический семинар"</t>
  </si>
  <si>
    <t>Курсовая работа по учебной дисциплине "Художественная критика"</t>
  </si>
  <si>
    <t>С.А.Касперович</t>
  </si>
  <si>
    <t xml:space="preserve">   Квалификация </t>
  </si>
  <si>
    <t>Модуль "Искусствовед-ческий практикум"</t>
  </si>
  <si>
    <t>3.1</t>
  </si>
  <si>
    <t>3.2</t>
  </si>
  <si>
    <t>4.1</t>
  </si>
  <si>
    <t>4.2</t>
  </si>
  <si>
    <t>Начальник отдела  учреждений образования 
Министерства культуры Республики Беларусь</t>
  </si>
  <si>
    <t>Модуль "Практика искусства"</t>
  </si>
  <si>
    <t>Владеть  терминологией искусствоведения, определять специфику средств художественной выразительности временных, пространственных и пространственно-временных видов искусств</t>
  </si>
  <si>
    <t>2.6.1</t>
  </si>
  <si>
    <t>2.6.2</t>
  </si>
  <si>
    <t>Социально-гуманитарный модуль 1</t>
  </si>
  <si>
    <r>
      <t>Философия</t>
    </r>
    <r>
      <rPr>
        <vertAlign val="superscript"/>
        <sz val="11"/>
        <rFont val="Arial"/>
        <family val="2"/>
      </rPr>
      <t xml:space="preserve"> </t>
    </r>
  </si>
  <si>
    <t>Лингвистический модуль</t>
  </si>
  <si>
    <t>Иностранный язык (общее владение)</t>
  </si>
  <si>
    <t>Модуль "Безопасность жизнедеятельности"</t>
  </si>
  <si>
    <r>
      <t xml:space="preserve">Безопасность жизнедеятельности человека </t>
    </r>
    <r>
      <rPr>
        <vertAlign val="superscript"/>
        <sz val="11"/>
        <rFont val="Arial"/>
        <family val="2"/>
      </rPr>
      <t>2</t>
    </r>
  </si>
  <si>
    <t>Психолого-педагогический модуль</t>
  </si>
  <si>
    <t xml:space="preserve">Основы  психологии и педагогики </t>
  </si>
  <si>
    <t>Социально-гуманитарный модуль 2</t>
  </si>
  <si>
    <t>Стратегии продвижения культурного проекта</t>
  </si>
  <si>
    <t>Реклама и 
PR-менеджмент</t>
  </si>
  <si>
    <t>/1-6</t>
  </si>
  <si>
    <t>зач.ед.</t>
  </si>
  <si>
    <t>зач. ед.</t>
  </si>
  <si>
    <t>2.2.3</t>
  </si>
  <si>
    <t>Анализировать и оценивать социально-значимые явления, события и процессы, использовать социологическую и экономическую информацию при решении аналитических, научных и профессиональных задач, проявлять предпринимательскую инициативу</t>
  </si>
  <si>
    <t>Устанавливать степень риска условий труда для здоровья работников с последующей разработкой предупредительных мероприятий</t>
  </si>
  <si>
    <t>Применять основные методы защиты населения от негативных факторов антропогенного, техногенного, естественного происхождения, принципы рационального природопользования и энергосбережения</t>
  </si>
  <si>
    <t>Использовать знания о целях и видах коммуникации при организации коммуникативного процесса в сфере образования, осваивать и внедрять современные образовательные технологии и педагогические инновации</t>
  </si>
  <si>
    <t xml:space="preserve">Использовать для решения профессиональных задач основы правовых знаний в различных сферах жизнедеятельности, осуществлять поиск нормативных правовых актов, анализ их содержания </t>
  </si>
  <si>
    <t>Анализировать литературные произведения, ориентироваться в мировом и отечественном литературных процессах  и сопоставлять их с парадигмой развития других видов искусств</t>
  </si>
  <si>
    <t>Осуществлять коммуникации в устной и письменной формах на белорусском языке для решения задач межличностного и профессионального взаимодействия</t>
  </si>
  <si>
    <t>Осуществлять патентно-информационный поиск, управление интеллектуальной собственностью, оформление и защиту прав на объекты интеллектуальной собственности</t>
  </si>
  <si>
    <t>Преподавать специальные дисциплины на высоком научно-теоретическом уровне</t>
  </si>
  <si>
    <t>Определять основные этапы развития искусствознания и художественной критики, использовать специальную литературу, посвященную различным видам искусств, систематизировать и обобщать соответствующую информацию для проведения квалифицированных научных исследований в области искусства</t>
  </si>
  <si>
    <t>Определять этапы развития мирового и отечественного искусства, основываться в профессиональной деятельности на объективных фактах и законах исторического и художественного процессов</t>
  </si>
  <si>
    <t>Применять методы комплексного, системного анализа произведений искусства, явлений художественной жизни и художественных процессов</t>
  </si>
  <si>
    <t>Осуществлять критический анализ художественных произведений, владеть приемами, характерными для различных жанров художественной критики</t>
  </si>
  <si>
    <t>Владеть стилистическими приемами и образными средствами языка, методами исправления стилистических ошибок, осуществлять предпечатную подготовку научного и научно-публицистического текста</t>
  </si>
  <si>
    <t xml:space="preserve">Использовать в профессиональной деятельности литературные, документальные, иконографические, архивные и другие материалы </t>
  </si>
  <si>
    <t>Демонстрировать знание и понимание процессов формирования, развития и современного состояния религий, анализировать произведения искусства в контексте основных религиозных концепций и направлений</t>
  </si>
  <si>
    <t>Понимать основные принципы реставрации памятников истории и культуры, определять состояние сохранности произведений искусства и технико-технологические особенности их исполнения</t>
  </si>
  <si>
    <t>Выстраивать продуктивные отношения в профессиональной, личной и деловой сферах общения</t>
  </si>
  <si>
    <t>2.4.3</t>
  </si>
  <si>
    <t>2.4.4</t>
  </si>
  <si>
    <t>2..8</t>
  </si>
  <si>
    <t>УК-6, СК-8</t>
  </si>
  <si>
    <t>СК-10</t>
  </si>
  <si>
    <t>СК-11</t>
  </si>
  <si>
    <t>2.8</t>
  </si>
  <si>
    <t>1.1.4, 2.1.2</t>
  </si>
  <si>
    <t xml:space="preserve"> 4.2</t>
  </si>
  <si>
    <t>/6</t>
  </si>
  <si>
    <t>/26</t>
  </si>
  <si>
    <t xml:space="preserve">Разработан в качестве примера реализации образовательного стандарта по  специальности 1-21 04 02 "Искусствоведение (по направлениям)". </t>
  </si>
  <si>
    <t>/1</t>
  </si>
  <si>
    <t>БПК-8,9</t>
  </si>
  <si>
    <t>1.4, 2.1.2</t>
  </si>
  <si>
    <t>1.4, 2.5</t>
  </si>
  <si>
    <t>1.5, 2.2.2</t>
  </si>
  <si>
    <t>1.5, 2.6</t>
  </si>
  <si>
    <t>Первый заместитель 
Министра образования 
Республики Беларусь</t>
  </si>
  <si>
    <t>_____________________И.А.Старовойтова</t>
  </si>
  <si>
    <t>______________________</t>
  </si>
  <si>
    <r>
      <t xml:space="preserve">Направление специальности     </t>
    </r>
    <r>
      <rPr>
        <b/>
        <sz val="14"/>
        <rFont val="Arial"/>
        <family val="2"/>
      </rPr>
      <t xml:space="preserve">1-21 04 02-03 Искусствоведение </t>
    </r>
  </si>
  <si>
    <t>Регистрационный №__________________</t>
  </si>
  <si>
    <t>теоретическое обучение</t>
  </si>
  <si>
    <t>экзаменационная сессия</t>
  </si>
  <si>
    <t>-</t>
  </si>
  <si>
    <t>производственная практика</t>
  </si>
  <si>
    <t>дипломное проектирование</t>
  </si>
  <si>
    <t>итоговая аттестация</t>
  </si>
  <si>
    <t>Экзамены</t>
  </si>
  <si>
    <t>Зачеты</t>
  </si>
  <si>
    <t>Аудиторных</t>
  </si>
  <si>
    <t>Лекции</t>
  </si>
  <si>
    <t>Практические</t>
  </si>
  <si>
    <t>Семинарcкие</t>
  </si>
  <si>
    <t>Всего часов</t>
  </si>
  <si>
    <t>Ауд.часов</t>
  </si>
  <si>
    <t>Зач.единиц</t>
  </si>
  <si>
    <t>Из них</t>
  </si>
  <si>
    <t>И.Н.Михайлова</t>
  </si>
  <si>
    <r>
      <rPr>
        <vertAlign val="superscript"/>
        <sz val="14"/>
        <rFont val="Calibri"/>
        <family val="2"/>
      </rPr>
      <t xml:space="preserve">3  </t>
    </r>
    <r>
      <rPr>
        <sz val="14"/>
        <rFont val="Calibri"/>
        <family val="2"/>
      </rPr>
      <t xml:space="preserve">При составлении учебного плана учреждения высшего образования по cпециальности (направлению специальности, специализации) учебная дисциплина "Основы управления интеллектуальной собственностью" планируется в качестве дисциплины компонента учреждения высшего образования или дисциплины по выбору. </t>
    </r>
  </si>
  <si>
    <t>СК-12</t>
  </si>
  <si>
    <t xml:space="preserve">УК-4,11,15 </t>
  </si>
  <si>
    <t>Рекомендован к утверждению  Пезидиумом Совета УМО по  образованию  
в области культуры и искусств</t>
  </si>
  <si>
    <t>СопредседательУМО  по образованию 
в области культуры и искусств</t>
  </si>
  <si>
    <t>В.П.Прокопцова</t>
  </si>
  <si>
    <t>/5</t>
  </si>
  <si>
    <t>УК-2,11,12,
БПК-1</t>
  </si>
  <si>
    <t>УК-1,5,6
БПК-2,3,4</t>
  </si>
  <si>
    <t>УК-2,17, 
СК-7</t>
  </si>
  <si>
    <r>
      <t>Основы управления интеллектуальной собственностью</t>
    </r>
    <r>
      <rPr>
        <vertAlign val="superscript"/>
        <sz val="11"/>
        <rFont val="Arial"/>
        <family val="2"/>
      </rPr>
      <t>3</t>
    </r>
  </si>
  <si>
    <t>1.</t>
  </si>
  <si>
    <t xml:space="preserve">Государственный компонент </t>
  </si>
  <si>
    <t>Компонент учреждения высшего образования</t>
  </si>
  <si>
    <t>2.</t>
  </si>
  <si>
    <t>3.</t>
  </si>
  <si>
    <t>4.</t>
  </si>
  <si>
    <r>
      <rPr>
        <vertAlign val="superscript"/>
        <sz val="14"/>
        <rFont val="Calibri"/>
        <family val="2"/>
      </rPr>
      <t>2</t>
    </r>
    <r>
      <rPr>
        <sz val="14"/>
        <rFont val="Calibri"/>
        <family val="2"/>
      </rPr>
      <t xml:space="preserve"> Интегрированная дисциплина "Безопасность жизнедеятельности человека" включает следующие учебные дисциплины: "Защита населения и объектов от чрезвычайных ситуаций. Радиационная безопасность", "Основы экологии", "Основы энергосбережения". </t>
    </r>
  </si>
  <si>
    <r>
      <rPr>
        <vertAlign val="superscript"/>
        <sz val="14"/>
        <rFont val="Calibri"/>
        <family val="2"/>
      </rPr>
      <t xml:space="preserve">1  </t>
    </r>
    <r>
      <rPr>
        <sz val="14"/>
        <rFont val="Calibri"/>
        <family val="2"/>
      </rPr>
      <t>На основании пункта 9 Правил проведения аттестации студентов, курсантов, слушателей при освоении содержания образовательных программ высшего образования, утверждённых постановлением Министерства образования Республики Беларусь от 29.05.2012 № 53, перед экзаменационной сессией устанавливается зачетная неделя.</t>
    </r>
  </si>
  <si>
    <t>УК-4,9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</si>
</sst>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\ _B_r_-;\-* #,##0\ _B_r_-;_-* &quot;-&quot;\ _B_r_-;_-@_-"/>
    <numFmt numFmtId="178" formatCode="_-* #,##0.00\ &quot;Br&quot;_-;\-* #,##0.00\ &quot;Br&quot;_-;_-* &quot;-&quot;??\ &quot;Br&quot;_-;_-@_-"/>
    <numFmt numFmtId="179" formatCode="_-* #,##0.00\ _B_r_-;\-* #,##0.00\ _B_r_-;_-* &quot;-&quot;??\ _B_r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10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Calibri"/>
      <family val="2"/>
    </font>
    <font>
      <vertAlign val="superscript"/>
      <sz val="14"/>
      <name val="Calibri"/>
      <family val="2"/>
    </font>
    <font>
      <vertAlign val="superscript"/>
      <sz val="11"/>
      <name val="Arial"/>
      <family val="2"/>
    </font>
    <font>
      <b/>
      <sz val="13"/>
      <name val="Calibri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9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15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1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49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9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 wrapText="1"/>
    </xf>
    <xf numFmtId="49" fontId="16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/>
    </xf>
    <xf numFmtId="0" fontId="16" fillId="0" borderId="11" xfId="0" applyFont="1" applyFill="1" applyBorder="1" applyAlignment="1">
      <alignment vertical="center"/>
    </xf>
    <xf numFmtId="0" fontId="19" fillId="33" borderId="12" xfId="0" applyFont="1" applyFill="1" applyBorder="1" applyAlignment="1">
      <alignment horizontal="left" vertical="center" wrapText="1"/>
    </xf>
    <xf numFmtId="0" fontId="19" fillId="33" borderId="13" xfId="0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left" vertical="center" wrapText="1"/>
    </xf>
    <xf numFmtId="0" fontId="19" fillId="33" borderId="15" xfId="0" applyFont="1" applyFill="1" applyBorder="1" applyAlignment="1">
      <alignment horizontal="left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49" fontId="12" fillId="34" borderId="12" xfId="0" applyNumberFormat="1" applyFont="1" applyFill="1" applyBorder="1" applyAlignment="1">
      <alignment horizontal="left" vertical="center"/>
    </xf>
    <xf numFmtId="49" fontId="12" fillId="34" borderId="13" xfId="0" applyNumberFormat="1" applyFont="1" applyFill="1" applyBorder="1" applyAlignment="1">
      <alignment horizontal="left" vertical="center"/>
    </xf>
    <xf numFmtId="49" fontId="12" fillId="34" borderId="18" xfId="0" applyNumberFormat="1" applyFont="1" applyFill="1" applyBorder="1" applyAlignment="1">
      <alignment horizontal="left" vertical="center"/>
    </xf>
    <xf numFmtId="0" fontId="18" fillId="34" borderId="19" xfId="0" applyFont="1" applyFill="1" applyBorder="1" applyAlignment="1">
      <alignment horizontal="left" vertical="center" wrapText="1"/>
    </xf>
    <xf numFmtId="0" fontId="18" fillId="34" borderId="13" xfId="0" applyFont="1" applyFill="1" applyBorder="1" applyAlignment="1">
      <alignment horizontal="left" vertical="center" wrapText="1"/>
    </xf>
    <xf numFmtId="0" fontId="18" fillId="34" borderId="11" xfId="0" applyFont="1" applyFill="1" applyBorder="1" applyAlignment="1">
      <alignment horizontal="left" vertical="center" wrapText="1"/>
    </xf>
    <xf numFmtId="0" fontId="10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5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left" vertical="top"/>
    </xf>
    <xf numFmtId="0" fontId="10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13" fillId="0" borderId="20" xfId="0" applyNumberFormat="1" applyFont="1" applyFill="1" applyBorder="1" applyAlignment="1">
      <alignment vertical="center" textRotation="255"/>
    </xf>
    <xf numFmtId="0" fontId="13" fillId="0" borderId="21" xfId="0" applyNumberFormat="1" applyFont="1" applyFill="1" applyBorder="1" applyAlignment="1">
      <alignment vertical="center" textRotation="255"/>
    </xf>
    <xf numFmtId="0" fontId="13" fillId="0" borderId="22" xfId="0" applyNumberFormat="1" applyFont="1" applyFill="1" applyBorder="1" applyAlignment="1">
      <alignment vertical="center" textRotation="255"/>
    </xf>
    <xf numFmtId="0" fontId="13" fillId="0" borderId="23" xfId="0" applyNumberFormat="1" applyFont="1" applyFill="1" applyBorder="1" applyAlignment="1">
      <alignment vertical="center" textRotation="255"/>
    </xf>
    <xf numFmtId="0" fontId="6" fillId="0" borderId="21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textRotation="90" wrapText="1"/>
    </xf>
    <xf numFmtId="0" fontId="11" fillId="0" borderId="27" xfId="0" applyFont="1" applyFill="1" applyBorder="1" applyAlignment="1">
      <alignment horizontal="center" textRotation="90" wrapText="1"/>
    </xf>
    <xf numFmtId="0" fontId="11" fillId="0" borderId="25" xfId="0" applyFont="1" applyFill="1" applyBorder="1" applyAlignment="1">
      <alignment horizontal="center" textRotation="90" wrapText="1"/>
    </xf>
    <xf numFmtId="0" fontId="11" fillId="0" borderId="29" xfId="0" applyFont="1" applyFill="1" applyBorder="1" applyAlignment="1">
      <alignment horizontal="center" textRotation="90" wrapText="1"/>
    </xf>
    <xf numFmtId="0" fontId="11" fillId="0" borderId="0" xfId="0" applyFont="1" applyFill="1" applyBorder="1" applyAlignment="1">
      <alignment horizontal="center" textRotation="90" wrapText="1"/>
    </xf>
    <xf numFmtId="0" fontId="11" fillId="0" borderId="30" xfId="0" applyFont="1" applyFill="1" applyBorder="1" applyAlignment="1">
      <alignment horizontal="center" textRotation="90" wrapText="1"/>
    </xf>
    <xf numFmtId="0" fontId="11" fillId="0" borderId="31" xfId="0" applyFont="1" applyFill="1" applyBorder="1" applyAlignment="1">
      <alignment horizontal="center" textRotation="90" wrapText="1"/>
    </xf>
    <xf numFmtId="0" fontId="11" fillId="0" borderId="32" xfId="0" applyFont="1" applyFill="1" applyBorder="1" applyAlignment="1">
      <alignment horizontal="center" textRotation="90" wrapText="1"/>
    </xf>
    <xf numFmtId="0" fontId="11" fillId="0" borderId="33" xfId="0" applyFont="1" applyFill="1" applyBorder="1" applyAlignment="1">
      <alignment horizontal="center" textRotation="90" wrapText="1"/>
    </xf>
    <xf numFmtId="0" fontId="11" fillId="0" borderId="21" xfId="0" applyFont="1" applyFill="1" applyBorder="1" applyAlignment="1">
      <alignment horizontal="center" textRotation="90" wrapText="1"/>
    </xf>
    <xf numFmtId="0" fontId="11" fillId="0" borderId="23" xfId="0" applyFont="1" applyFill="1" applyBorder="1" applyAlignment="1">
      <alignment horizontal="center" textRotation="90" wrapText="1"/>
    </xf>
    <xf numFmtId="0" fontId="11" fillId="0" borderId="34" xfId="0" applyFont="1" applyFill="1" applyBorder="1" applyAlignment="1">
      <alignment horizontal="center" textRotation="90" wrapText="1"/>
    </xf>
    <xf numFmtId="0" fontId="11" fillId="0" borderId="24" xfId="0" applyFont="1" applyFill="1" applyBorder="1" applyAlignment="1">
      <alignment horizontal="center" textRotation="90" wrapText="1"/>
    </xf>
    <xf numFmtId="0" fontId="11" fillId="0" borderId="35" xfId="0" applyFont="1" applyFill="1" applyBorder="1" applyAlignment="1">
      <alignment horizontal="center" textRotation="90" wrapText="1"/>
    </xf>
    <xf numFmtId="0" fontId="11" fillId="0" borderId="36" xfId="0" applyFont="1" applyFill="1" applyBorder="1" applyAlignment="1">
      <alignment horizontal="center" textRotation="90" wrapText="1"/>
    </xf>
    <xf numFmtId="0" fontId="5" fillId="0" borderId="37" xfId="0" applyNumberFormat="1" applyFont="1" applyFill="1" applyBorder="1" applyAlignment="1">
      <alignment horizontal="center" vertical="center"/>
    </xf>
    <xf numFmtId="0" fontId="5" fillId="0" borderId="38" xfId="0" applyNumberFormat="1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textRotation="90" wrapText="1"/>
    </xf>
    <xf numFmtId="0" fontId="11" fillId="0" borderId="40" xfId="0" applyFont="1" applyFill="1" applyBorder="1" applyAlignment="1">
      <alignment horizontal="center" textRotation="90" wrapText="1"/>
    </xf>
    <xf numFmtId="0" fontId="5" fillId="0" borderId="41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35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43" xfId="0" applyNumberFormat="1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49" fontId="14" fillId="0" borderId="44" xfId="0" applyNumberFormat="1" applyFont="1" applyFill="1" applyBorder="1" applyAlignment="1">
      <alignment horizontal="center" vertical="center"/>
    </xf>
    <xf numFmtId="49" fontId="14" fillId="0" borderId="45" xfId="0" applyNumberFormat="1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left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textRotation="90"/>
    </xf>
    <xf numFmtId="0" fontId="16" fillId="0" borderId="27" xfId="0" applyFont="1" applyFill="1" applyBorder="1" applyAlignment="1">
      <alignment horizontal="center" textRotation="90"/>
    </xf>
    <xf numFmtId="0" fontId="16" fillId="0" borderId="25" xfId="0" applyFont="1" applyFill="1" applyBorder="1" applyAlignment="1">
      <alignment horizontal="center" textRotation="90"/>
    </xf>
    <xf numFmtId="0" fontId="16" fillId="0" borderId="29" xfId="0" applyFont="1" applyFill="1" applyBorder="1" applyAlignment="1">
      <alignment horizontal="center" textRotation="90"/>
    </xf>
    <xf numFmtId="0" fontId="16" fillId="0" borderId="0" xfId="0" applyFont="1" applyFill="1" applyBorder="1" applyAlignment="1">
      <alignment horizontal="center" textRotation="90"/>
    </xf>
    <xf numFmtId="0" fontId="16" fillId="0" borderId="30" xfId="0" applyFont="1" applyFill="1" applyBorder="1" applyAlignment="1">
      <alignment horizontal="center" textRotation="90"/>
    </xf>
    <xf numFmtId="0" fontId="16" fillId="0" borderId="54" xfId="0" applyFont="1" applyFill="1" applyBorder="1" applyAlignment="1">
      <alignment horizontal="center" textRotation="90"/>
    </xf>
    <xf numFmtId="0" fontId="16" fillId="0" borderId="10" xfId="0" applyFont="1" applyFill="1" applyBorder="1" applyAlignment="1">
      <alignment horizontal="center" textRotation="90"/>
    </xf>
    <xf numFmtId="0" fontId="16" fillId="0" borderId="55" xfId="0" applyFont="1" applyFill="1" applyBorder="1" applyAlignment="1">
      <alignment horizontal="center" textRotation="90"/>
    </xf>
    <xf numFmtId="0" fontId="16" fillId="0" borderId="24" xfId="0" applyFont="1" applyFill="1" applyBorder="1" applyAlignment="1">
      <alignment horizontal="center" textRotation="90"/>
    </xf>
    <xf numFmtId="0" fontId="16" fillId="0" borderId="57" xfId="0" applyFont="1" applyFill="1" applyBorder="1" applyAlignment="1">
      <alignment horizontal="center" textRotation="90"/>
    </xf>
    <xf numFmtId="0" fontId="16" fillId="0" borderId="35" xfId="0" applyFont="1" applyFill="1" applyBorder="1" applyAlignment="1">
      <alignment horizontal="center" textRotation="90"/>
    </xf>
    <xf numFmtId="0" fontId="16" fillId="0" borderId="58" xfId="0" applyFont="1" applyFill="1" applyBorder="1" applyAlignment="1">
      <alignment horizontal="center" textRotation="90"/>
    </xf>
    <xf numFmtId="0" fontId="16" fillId="0" borderId="56" xfId="0" applyFont="1" applyFill="1" applyBorder="1" applyAlignment="1">
      <alignment horizontal="center" textRotation="90"/>
    </xf>
    <xf numFmtId="0" fontId="16" fillId="0" borderId="59" xfId="0" applyFont="1" applyFill="1" applyBorder="1" applyAlignment="1">
      <alignment horizontal="center" textRotation="90"/>
    </xf>
    <xf numFmtId="0" fontId="16" fillId="0" borderId="57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textRotation="90"/>
    </xf>
    <xf numFmtId="0" fontId="16" fillId="0" borderId="43" xfId="0" applyFont="1" applyFill="1" applyBorder="1" applyAlignment="1">
      <alignment horizontal="center" textRotation="90"/>
    </xf>
    <xf numFmtId="0" fontId="16" fillId="0" borderId="60" xfId="0" applyFont="1" applyFill="1" applyBorder="1" applyAlignment="1">
      <alignment horizontal="center" textRotation="90"/>
    </xf>
    <xf numFmtId="0" fontId="16" fillId="0" borderId="38" xfId="0" applyFont="1" applyFill="1" applyBorder="1" applyAlignment="1">
      <alignment horizontal="center" textRotation="90"/>
    </xf>
    <xf numFmtId="0" fontId="16" fillId="0" borderId="41" xfId="0" applyFont="1" applyFill="1" applyBorder="1" applyAlignment="1">
      <alignment horizontal="center" textRotation="90"/>
    </xf>
    <xf numFmtId="0" fontId="16" fillId="0" borderId="37" xfId="0" applyFont="1" applyFill="1" applyBorder="1" applyAlignment="1">
      <alignment horizontal="center" textRotation="90"/>
    </xf>
    <xf numFmtId="0" fontId="16" fillId="0" borderId="19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textRotation="90" wrapText="1"/>
    </xf>
    <xf numFmtId="0" fontId="16" fillId="0" borderId="38" xfId="0" applyFont="1" applyFill="1" applyBorder="1" applyAlignment="1">
      <alignment horizontal="center" textRotation="90" wrapText="1"/>
    </xf>
    <xf numFmtId="0" fontId="16" fillId="0" borderId="41" xfId="0" applyFont="1" applyFill="1" applyBorder="1" applyAlignment="1">
      <alignment horizontal="center" textRotation="90" wrapText="1"/>
    </xf>
    <xf numFmtId="0" fontId="16" fillId="0" borderId="35" xfId="0" applyFont="1" applyFill="1" applyBorder="1" applyAlignment="1">
      <alignment horizontal="center" textRotation="90" wrapText="1"/>
    </xf>
    <xf numFmtId="0" fontId="16" fillId="0" borderId="0" xfId="0" applyFont="1" applyFill="1" applyBorder="1" applyAlignment="1">
      <alignment horizontal="center" textRotation="90" wrapText="1"/>
    </xf>
    <xf numFmtId="0" fontId="16" fillId="0" borderId="30" xfId="0" applyFont="1" applyFill="1" applyBorder="1" applyAlignment="1">
      <alignment horizontal="center" textRotation="90" wrapText="1"/>
    </xf>
    <xf numFmtId="0" fontId="16" fillId="0" borderId="47" xfId="0" applyFont="1" applyFill="1" applyBorder="1" applyAlignment="1">
      <alignment horizontal="center" textRotation="90"/>
    </xf>
    <xf numFmtId="0" fontId="16" fillId="0" borderId="0" xfId="0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/>
    </xf>
    <xf numFmtId="0" fontId="16" fillId="0" borderId="61" xfId="0" applyFont="1" applyFill="1" applyBorder="1" applyAlignment="1">
      <alignment horizontal="center" textRotation="90"/>
    </xf>
    <xf numFmtId="0" fontId="16" fillId="0" borderId="29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textRotation="90"/>
    </xf>
    <xf numFmtId="0" fontId="16" fillId="0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center" vertical="center"/>
    </xf>
    <xf numFmtId="0" fontId="16" fillId="0" borderId="63" xfId="0" applyFont="1" applyFill="1" applyBorder="1" applyAlignment="1">
      <alignment horizontal="center" textRotation="90"/>
    </xf>
    <xf numFmtId="0" fontId="16" fillId="0" borderId="64" xfId="0" applyFont="1" applyFill="1" applyBorder="1" applyAlignment="1">
      <alignment horizontal="center" textRotation="90"/>
    </xf>
    <xf numFmtId="0" fontId="16" fillId="0" borderId="65" xfId="0" applyFont="1" applyFill="1" applyBorder="1" applyAlignment="1">
      <alignment horizontal="center" textRotation="90"/>
    </xf>
    <xf numFmtId="0" fontId="16" fillId="33" borderId="16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6" fillId="33" borderId="26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18" fillId="34" borderId="19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/>
    </xf>
    <xf numFmtId="0" fontId="18" fillId="34" borderId="18" xfId="0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left" vertical="center"/>
    </xf>
    <xf numFmtId="49" fontId="13" fillId="0" borderId="13" xfId="0" applyNumberFormat="1" applyFont="1" applyFill="1" applyBorder="1" applyAlignment="1">
      <alignment horizontal="left" vertical="center"/>
    </xf>
    <xf numFmtId="49" fontId="13" fillId="0" borderId="18" xfId="0" applyNumberFormat="1" applyFont="1" applyFill="1" applyBorder="1" applyAlignment="1">
      <alignment horizontal="left" vertical="center"/>
    </xf>
    <xf numFmtId="0" fontId="16" fillId="0" borderId="19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left" vertical="center" wrapText="1"/>
    </xf>
    <xf numFmtId="0" fontId="16" fillId="0" borderId="37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6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left" vertical="center" wrapText="1"/>
    </xf>
    <xf numFmtId="0" fontId="14" fillId="34" borderId="13" xfId="0" applyFont="1" applyFill="1" applyBorder="1" applyAlignment="1">
      <alignment horizontal="left" vertical="center" wrapText="1"/>
    </xf>
    <xf numFmtId="0" fontId="14" fillId="34" borderId="11" xfId="0" applyFont="1" applyFill="1" applyBorder="1" applyAlignment="1">
      <alignment horizontal="left" vertical="center" wrapText="1"/>
    </xf>
    <xf numFmtId="0" fontId="18" fillId="34" borderId="19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left" vertical="center" wrapText="1"/>
    </xf>
    <xf numFmtId="0" fontId="18" fillId="34" borderId="11" xfId="0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left" vertical="center"/>
    </xf>
    <xf numFmtId="49" fontId="12" fillId="0" borderId="18" xfId="0" applyNumberFormat="1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 vertical="center"/>
    </xf>
    <xf numFmtId="0" fontId="62" fillId="33" borderId="13" xfId="0" applyFont="1" applyFill="1" applyBorder="1" applyAlignment="1">
      <alignment horizontal="center" vertical="center"/>
    </xf>
    <xf numFmtId="0" fontId="62" fillId="33" borderId="18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4" borderId="66" xfId="0" applyFont="1" applyFill="1" applyBorder="1" applyAlignment="1">
      <alignment horizontal="center" vertical="center"/>
    </xf>
    <xf numFmtId="0" fontId="18" fillId="34" borderId="36" xfId="0" applyFont="1" applyFill="1" applyBorder="1" applyAlignment="1">
      <alignment horizontal="center" vertical="center"/>
    </xf>
    <xf numFmtId="0" fontId="18" fillId="34" borderId="32" xfId="0" applyFont="1" applyFill="1" applyBorder="1" applyAlignment="1">
      <alignment horizontal="center" vertical="center"/>
    </xf>
    <xf numFmtId="0" fontId="18" fillId="34" borderId="62" xfId="0" applyFont="1" applyFill="1" applyBorder="1" applyAlignment="1">
      <alignment horizontal="center" vertical="center"/>
    </xf>
    <xf numFmtId="0" fontId="18" fillId="34" borderId="22" xfId="0" applyFont="1" applyFill="1" applyBorder="1" applyAlignment="1">
      <alignment horizontal="center" vertical="center"/>
    </xf>
    <xf numFmtId="0" fontId="18" fillId="34" borderId="23" xfId="0" applyFont="1" applyFill="1" applyBorder="1" applyAlignment="1">
      <alignment horizontal="center" vertical="center"/>
    </xf>
    <xf numFmtId="0" fontId="18" fillId="34" borderId="40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49" fontId="12" fillId="34" borderId="60" xfId="0" applyNumberFormat="1" applyFont="1" applyFill="1" applyBorder="1" applyAlignment="1">
      <alignment horizontal="left" vertical="center"/>
    </xf>
    <xf numFmtId="49" fontId="12" fillId="34" borderId="38" xfId="0" applyNumberFormat="1" applyFont="1" applyFill="1" applyBorder="1" applyAlignment="1">
      <alignment horizontal="left" vertical="center"/>
    </xf>
    <xf numFmtId="49" fontId="12" fillId="34" borderId="41" xfId="0" applyNumberFormat="1" applyFont="1" applyFill="1" applyBorder="1" applyAlignment="1">
      <alignment horizontal="left" vertical="center"/>
    </xf>
    <xf numFmtId="49" fontId="13" fillId="0" borderId="60" xfId="0" applyNumberFormat="1" applyFont="1" applyFill="1" applyBorder="1" applyAlignment="1">
      <alignment horizontal="left" vertical="center"/>
    </xf>
    <xf numFmtId="49" fontId="13" fillId="0" borderId="38" xfId="0" applyNumberFormat="1" applyFont="1" applyFill="1" applyBorder="1" applyAlignment="1">
      <alignment horizontal="left" vertical="center"/>
    </xf>
    <xf numFmtId="49" fontId="13" fillId="0" borderId="41" xfId="0" applyNumberFormat="1" applyFont="1" applyFill="1" applyBorder="1" applyAlignment="1">
      <alignment horizontal="left" vertical="center"/>
    </xf>
    <xf numFmtId="49" fontId="13" fillId="0" borderId="29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49" fontId="13" fillId="0" borderId="30" xfId="0" applyNumberFormat="1" applyFont="1" applyFill="1" applyBorder="1" applyAlignment="1">
      <alignment horizontal="left" vertical="center"/>
    </xf>
    <xf numFmtId="49" fontId="12" fillId="0" borderId="38" xfId="0" applyNumberFormat="1" applyFont="1" applyFill="1" applyBorder="1" applyAlignment="1">
      <alignment horizontal="left" vertical="center"/>
    </xf>
    <xf numFmtId="49" fontId="12" fillId="0" borderId="41" xfId="0" applyNumberFormat="1" applyFont="1" applyFill="1" applyBorder="1" applyAlignment="1">
      <alignment horizontal="left" vertical="center"/>
    </xf>
    <xf numFmtId="49" fontId="13" fillId="0" borderId="31" xfId="0" applyNumberFormat="1" applyFont="1" applyFill="1" applyBorder="1" applyAlignment="1">
      <alignment horizontal="left" vertical="center"/>
    </xf>
    <xf numFmtId="49" fontId="13" fillId="0" borderId="32" xfId="0" applyNumberFormat="1" applyFont="1" applyFill="1" applyBorder="1" applyAlignment="1">
      <alignment horizontal="left" vertical="center"/>
    </xf>
    <xf numFmtId="49" fontId="13" fillId="0" borderId="33" xfId="0" applyNumberFormat="1" applyFont="1" applyFill="1" applyBorder="1" applyAlignment="1">
      <alignment horizontal="left" vertical="center"/>
    </xf>
    <xf numFmtId="1" fontId="16" fillId="0" borderId="38" xfId="0" applyNumberFormat="1" applyFont="1" applyFill="1" applyBorder="1" applyAlignment="1">
      <alignment horizontal="center" vertical="center"/>
    </xf>
    <xf numFmtId="1" fontId="16" fillId="0" borderId="61" xfId="0" applyNumberFormat="1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/>
    </xf>
    <xf numFmtId="1" fontId="16" fillId="0" borderId="59" xfId="0" applyNumberFormat="1" applyFont="1" applyFill="1" applyBorder="1" applyAlignment="1">
      <alignment horizontal="center" vertical="center"/>
    </xf>
    <xf numFmtId="1" fontId="16" fillId="0" borderId="13" xfId="0" applyNumberFormat="1" applyFont="1" applyFill="1" applyBorder="1" applyAlignment="1">
      <alignment horizontal="center" vertical="center"/>
    </xf>
    <xf numFmtId="1" fontId="16" fillId="0" borderId="11" xfId="0" applyNumberFormat="1" applyFont="1" applyFill="1" applyBorder="1" applyAlignment="1">
      <alignment horizontal="center" vertical="center"/>
    </xf>
    <xf numFmtId="0" fontId="16" fillId="0" borderId="67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1" fontId="16" fillId="0" borderId="27" xfId="0" applyNumberFormat="1" applyFont="1" applyFill="1" applyBorder="1" applyAlignment="1">
      <alignment horizontal="center" vertical="center"/>
    </xf>
    <xf numFmtId="1" fontId="16" fillId="0" borderId="57" xfId="0" applyNumberFormat="1" applyFont="1" applyFill="1" applyBorder="1" applyAlignment="1">
      <alignment horizontal="center" vertical="center"/>
    </xf>
    <xf numFmtId="1" fontId="16" fillId="0" borderId="32" xfId="0" applyNumberFormat="1" applyFont="1" applyFill="1" applyBorder="1" applyAlignment="1">
      <alignment horizontal="center" vertical="center"/>
    </xf>
    <xf numFmtId="1" fontId="16" fillId="0" borderId="62" xfId="0" applyNumberFormat="1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>
      <alignment horizontal="left" vertical="center" wrapText="1"/>
    </xf>
    <xf numFmtId="0" fontId="16" fillId="0" borderId="62" xfId="0" applyFont="1" applyFill="1" applyBorder="1" applyAlignment="1">
      <alignment horizontal="left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6" fillId="0" borderId="68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left" vertical="center" wrapText="1"/>
    </xf>
    <xf numFmtId="0" fontId="18" fillId="0" borderId="57" xfId="0" applyFont="1" applyFill="1" applyBorder="1" applyAlignment="1">
      <alignment horizontal="left" vertical="center" wrapText="1"/>
    </xf>
    <xf numFmtId="0" fontId="18" fillId="0" borderId="29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58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69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vertical="center" wrapText="1"/>
    </xf>
    <xf numFmtId="1" fontId="16" fillId="0" borderId="28" xfId="0" applyNumberFormat="1" applyFont="1" applyFill="1" applyBorder="1" applyAlignment="1">
      <alignment horizontal="center" vertical="center"/>
    </xf>
    <xf numFmtId="1" fontId="16" fillId="0" borderId="31" xfId="0" applyNumberFormat="1" applyFont="1" applyFill="1" applyBorder="1" applyAlignment="1">
      <alignment horizontal="center" vertical="center"/>
    </xf>
    <xf numFmtId="1" fontId="16" fillId="0" borderId="20" xfId="0" applyNumberFormat="1" applyFont="1" applyFill="1" applyBorder="1" applyAlignment="1">
      <alignment horizontal="center" vertical="center"/>
    </xf>
    <xf numFmtId="1" fontId="16" fillId="0" borderId="21" xfId="0" applyNumberFormat="1" applyFont="1" applyFill="1" applyBorder="1" applyAlignment="1">
      <alignment horizontal="center" vertical="center"/>
    </xf>
    <xf numFmtId="1" fontId="16" fillId="0" borderId="39" xfId="0" applyNumberFormat="1" applyFont="1" applyFill="1" applyBorder="1" applyAlignment="1">
      <alignment horizontal="center" vertical="center"/>
    </xf>
    <xf numFmtId="1" fontId="16" fillId="0" borderId="22" xfId="0" applyNumberFormat="1" applyFont="1" applyFill="1" applyBorder="1" applyAlignment="1">
      <alignment horizontal="center" vertical="center"/>
    </xf>
    <xf numFmtId="1" fontId="16" fillId="0" borderId="23" xfId="0" applyNumberFormat="1" applyFont="1" applyFill="1" applyBorder="1" applyAlignment="1">
      <alignment horizontal="center" vertical="center"/>
    </xf>
    <xf numFmtId="1" fontId="16" fillId="0" borderId="40" xfId="0" applyNumberFormat="1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1" fontId="16" fillId="0" borderId="42" xfId="0" applyNumberFormat="1" applyFont="1" applyFill="1" applyBorder="1" applyAlignment="1">
      <alignment horizontal="center" vertical="center"/>
    </xf>
    <xf numFmtId="1" fontId="16" fillId="0" borderId="43" xfId="0" applyNumberFormat="1" applyFont="1" applyFill="1" applyBorder="1" applyAlignment="1">
      <alignment horizontal="center" vertical="center"/>
    </xf>
    <xf numFmtId="1" fontId="16" fillId="0" borderId="47" xfId="0" applyNumberFormat="1" applyFont="1" applyFill="1" applyBorder="1" applyAlignment="1">
      <alignment horizontal="center" vertical="center"/>
    </xf>
    <xf numFmtId="1" fontId="16" fillId="0" borderId="60" xfId="0" applyNumberFormat="1" applyFont="1" applyFill="1" applyBorder="1" applyAlignment="1">
      <alignment horizontal="center" vertical="center"/>
    </xf>
    <xf numFmtId="1" fontId="16" fillId="0" borderId="54" xfId="0" applyNumberFormat="1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left" vertical="center" wrapText="1"/>
    </xf>
    <xf numFmtId="0" fontId="16" fillId="0" borderId="43" xfId="0" applyFont="1" applyFill="1" applyBorder="1" applyAlignment="1">
      <alignment horizontal="left" vertical="center" wrapText="1"/>
    </xf>
    <xf numFmtId="0" fontId="16" fillId="0" borderId="44" xfId="0" applyFont="1" applyFill="1" applyBorder="1" applyAlignment="1">
      <alignment horizontal="left" vertical="center" wrapText="1"/>
    </xf>
    <xf numFmtId="0" fontId="16" fillId="0" borderId="42" xfId="0" applyFont="1" applyFill="1" applyBorder="1" applyAlignment="1">
      <alignment horizontal="center" vertical="center"/>
    </xf>
    <xf numFmtId="0" fontId="18" fillId="0" borderId="54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59" xfId="0" applyNumberFormat="1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center" vertical="center" wrapText="1"/>
    </xf>
    <xf numFmtId="0" fontId="16" fillId="0" borderId="70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16" fillId="0" borderId="57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16" fillId="0" borderId="33" xfId="0" applyFont="1" applyFill="1" applyBorder="1" applyAlignment="1">
      <alignment horizontal="left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left" vertical="center" wrapText="1"/>
    </xf>
    <xf numFmtId="0" fontId="16" fillId="0" borderId="58" xfId="0" applyFont="1" applyFill="1" applyBorder="1" applyAlignment="1">
      <alignment horizontal="left" vertical="center" wrapText="1"/>
    </xf>
    <xf numFmtId="0" fontId="16" fillId="0" borderId="54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59" xfId="0" applyFont="1" applyFill="1" applyBorder="1" applyAlignment="1">
      <alignment horizontal="center" vertical="top" wrapText="1"/>
    </xf>
    <xf numFmtId="0" fontId="16" fillId="0" borderId="67" xfId="0" applyFont="1" applyFill="1" applyBorder="1" applyAlignment="1">
      <alignment horizontal="left" vertical="center" wrapText="1"/>
    </xf>
    <xf numFmtId="0" fontId="16" fillId="0" borderId="46" xfId="0" applyFont="1" applyFill="1" applyBorder="1" applyAlignment="1">
      <alignment horizontal="left" vertical="center" wrapText="1"/>
    </xf>
    <xf numFmtId="0" fontId="16" fillId="0" borderId="45" xfId="0" applyFont="1" applyFill="1" applyBorder="1" applyAlignment="1">
      <alignment horizontal="left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49" fontId="18" fillId="0" borderId="16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top"/>
    </xf>
    <xf numFmtId="0" fontId="22" fillId="0" borderId="23" xfId="0" applyFont="1" applyFill="1" applyBorder="1" applyAlignment="1">
      <alignment horizontal="left" vertical="top" wrapText="1"/>
    </xf>
    <xf numFmtId="49" fontId="22" fillId="0" borderId="23" xfId="0" applyNumberFormat="1" applyFont="1" applyFill="1" applyBorder="1" applyAlignment="1">
      <alignment horizontal="center" vertical="top"/>
    </xf>
    <xf numFmtId="0" fontId="22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/>
    </xf>
    <xf numFmtId="0" fontId="15" fillId="0" borderId="3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16" fillId="0" borderId="71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 textRotation="90"/>
    </xf>
    <xf numFmtId="0" fontId="16" fillId="0" borderId="27" xfId="0" applyFont="1" applyFill="1" applyBorder="1" applyAlignment="1">
      <alignment horizontal="center" vertical="center" textRotation="90"/>
    </xf>
    <xf numFmtId="0" fontId="16" fillId="0" borderId="57" xfId="0" applyFont="1" applyFill="1" applyBorder="1" applyAlignment="1">
      <alignment horizontal="center" vertical="center" textRotation="90"/>
    </xf>
    <xf numFmtId="0" fontId="16" fillId="0" borderId="29" xfId="0" applyFont="1" applyFill="1" applyBorder="1" applyAlignment="1">
      <alignment horizontal="center" vertical="center" textRotation="90"/>
    </xf>
    <xf numFmtId="0" fontId="16" fillId="0" borderId="0" xfId="0" applyFont="1" applyFill="1" applyBorder="1" applyAlignment="1">
      <alignment horizontal="center" vertical="center" textRotation="90"/>
    </xf>
    <xf numFmtId="0" fontId="16" fillId="0" borderId="58" xfId="0" applyFont="1" applyFill="1" applyBorder="1" applyAlignment="1">
      <alignment horizontal="center" vertical="center" textRotation="90"/>
    </xf>
    <xf numFmtId="0" fontId="16" fillId="0" borderId="54" xfId="0" applyFont="1" applyFill="1" applyBorder="1" applyAlignment="1">
      <alignment horizontal="center" vertical="center" textRotation="90"/>
    </xf>
    <xf numFmtId="0" fontId="16" fillId="0" borderId="10" xfId="0" applyFont="1" applyFill="1" applyBorder="1" applyAlignment="1">
      <alignment horizontal="center" vertical="center" textRotation="90"/>
    </xf>
    <xf numFmtId="0" fontId="16" fillId="0" borderId="59" xfId="0" applyFont="1" applyFill="1" applyBorder="1" applyAlignment="1">
      <alignment horizontal="center" vertical="center"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378"/>
  <sheetViews>
    <sheetView showZeros="0" tabSelected="1" view="pageBreakPreview" zoomScale="70" zoomScaleSheetLayoutView="70" workbookViewId="0" topLeftCell="A67">
      <selection activeCell="A78" sqref="A78:IV78"/>
    </sheetView>
  </sheetViews>
  <sheetFormatPr defaultColWidth="9.125" defaultRowHeight="12.75"/>
  <cols>
    <col min="1" max="1" width="1.00390625" style="7" customWidth="1"/>
    <col min="2" max="2" width="1.4921875" style="7" customWidth="1"/>
    <col min="3" max="3" width="2.50390625" style="7" customWidth="1"/>
    <col min="4" max="6" width="1.00390625" style="7" customWidth="1"/>
    <col min="7" max="7" width="1.4921875" style="7" customWidth="1"/>
    <col min="8" max="8" width="1.12109375" style="7" customWidth="1"/>
    <col min="9" max="10" width="1.00390625" style="7" customWidth="1"/>
    <col min="11" max="11" width="1.4921875" style="7" customWidth="1"/>
    <col min="12" max="12" width="1.00390625" style="7" customWidth="1"/>
    <col min="13" max="13" width="1.4921875" style="7" customWidth="1"/>
    <col min="14" max="14" width="1.00390625" style="7" customWidth="1"/>
    <col min="15" max="15" width="1.4921875" style="7" customWidth="1"/>
    <col min="16" max="16" width="1.00390625" style="7" customWidth="1"/>
    <col min="17" max="17" width="1.875" style="7" customWidth="1"/>
    <col min="18" max="18" width="1.00390625" style="7" customWidth="1"/>
    <col min="19" max="19" width="1.4921875" style="7" customWidth="1"/>
    <col min="20" max="20" width="1.625" style="7" customWidth="1"/>
    <col min="21" max="21" width="1.4921875" style="7" customWidth="1"/>
    <col min="22" max="22" width="1.12109375" style="7" customWidth="1"/>
    <col min="23" max="23" width="1.4921875" style="7" customWidth="1"/>
    <col min="24" max="24" width="1.12109375" style="7" customWidth="1"/>
    <col min="25" max="25" width="1.00390625" style="7" customWidth="1"/>
    <col min="26" max="26" width="1.12109375" style="7" customWidth="1"/>
    <col min="27" max="27" width="2.375" style="7" customWidth="1"/>
    <col min="28" max="28" width="1.875" style="7" customWidth="1"/>
    <col min="29" max="29" width="2.875" style="7" customWidth="1"/>
    <col min="30" max="30" width="1.37890625" style="7" customWidth="1"/>
    <col min="31" max="31" width="1.4921875" style="7" customWidth="1"/>
    <col min="32" max="32" width="1.625" style="7" customWidth="1"/>
    <col min="33" max="33" width="1.4921875" style="7" customWidth="1"/>
    <col min="34" max="34" width="1.00390625" style="7" customWidth="1"/>
    <col min="35" max="35" width="1.12109375" style="7" customWidth="1"/>
    <col min="36" max="36" width="1.00390625" style="7" customWidth="1"/>
    <col min="37" max="37" width="2.375" style="7" customWidth="1"/>
    <col min="38" max="38" width="1.37890625" style="7" customWidth="1"/>
    <col min="39" max="39" width="1.12109375" style="7" customWidth="1"/>
    <col min="40" max="40" width="1.00390625" style="7" customWidth="1"/>
    <col min="41" max="41" width="2.125" style="7" customWidth="1"/>
    <col min="42" max="42" width="1.12109375" style="7" customWidth="1"/>
    <col min="43" max="44" width="1.00390625" style="7" customWidth="1"/>
    <col min="45" max="46" width="1.4921875" style="7" customWidth="1"/>
    <col min="47" max="47" width="1.37890625" style="7" customWidth="1"/>
    <col min="48" max="48" width="2.625" style="7" customWidth="1"/>
    <col min="49" max="49" width="3.00390625" style="7" customWidth="1"/>
    <col min="50" max="50" width="1.37890625" style="7" customWidth="1"/>
    <col min="51" max="51" width="2.00390625" style="7" customWidth="1"/>
    <col min="52" max="53" width="1.12109375" style="7" customWidth="1"/>
    <col min="54" max="54" width="2.125" style="7" customWidth="1"/>
    <col min="55" max="55" width="1.12109375" style="7" customWidth="1"/>
    <col min="56" max="56" width="3.375" style="7" customWidth="1"/>
    <col min="57" max="57" width="2.125" style="7" customWidth="1"/>
    <col min="58" max="58" width="1.37890625" style="7" customWidth="1"/>
    <col min="59" max="59" width="2.375" style="7" customWidth="1"/>
    <col min="60" max="61" width="1.4921875" style="7" customWidth="1"/>
    <col min="62" max="62" width="2.00390625" style="7" customWidth="1"/>
    <col min="63" max="63" width="1.4921875" style="7" customWidth="1"/>
    <col min="64" max="64" width="2.625" style="7" customWidth="1"/>
    <col min="65" max="67" width="1.4921875" style="7" customWidth="1"/>
    <col min="68" max="69" width="1.12109375" style="7" customWidth="1"/>
    <col min="70" max="70" width="2.00390625" style="7" customWidth="1"/>
    <col min="71" max="71" width="1.12109375" style="7" customWidth="1"/>
    <col min="72" max="72" width="2.50390625" style="7" customWidth="1"/>
    <col min="73" max="73" width="1.37890625" style="7" customWidth="1"/>
    <col min="74" max="74" width="2.00390625" style="7" customWidth="1"/>
    <col min="75" max="75" width="1.875" style="7" customWidth="1"/>
    <col min="76" max="76" width="1.12109375" style="7" customWidth="1"/>
    <col min="77" max="78" width="1.4921875" style="7" customWidth="1"/>
    <col min="79" max="79" width="1.12109375" style="7" customWidth="1"/>
    <col min="80" max="80" width="2.875" style="7" customWidth="1"/>
    <col min="81" max="83" width="1.4921875" style="7" customWidth="1"/>
    <col min="84" max="85" width="1.12109375" style="7" customWidth="1"/>
    <col min="86" max="86" width="2.50390625" style="7" customWidth="1"/>
    <col min="87" max="87" width="1.12109375" style="7" customWidth="1"/>
    <col min="88" max="88" width="2.625" style="7" customWidth="1"/>
    <col min="89" max="90" width="1.4921875" style="7" customWidth="1"/>
    <col min="91" max="91" width="2.50390625" style="7" customWidth="1"/>
    <col min="92" max="92" width="1.4921875" style="7" customWidth="1"/>
    <col min="93" max="93" width="1.37890625" style="7" customWidth="1"/>
    <col min="94" max="94" width="1.4921875" style="7" customWidth="1"/>
    <col min="95" max="95" width="1.12109375" style="7" customWidth="1"/>
    <col min="96" max="96" width="2.375" style="7" customWidth="1"/>
    <col min="97" max="98" width="1.4921875" style="7" customWidth="1"/>
    <col min="99" max="99" width="2.50390625" style="7" customWidth="1"/>
    <col min="100" max="100" width="1.4921875" style="7" customWidth="1"/>
    <col min="101" max="101" width="1.12109375" style="7" customWidth="1"/>
    <col min="102" max="102" width="1.4921875" style="7" customWidth="1"/>
    <col min="103" max="103" width="1.12109375" style="7" customWidth="1"/>
    <col min="104" max="104" width="2.125" style="7" customWidth="1"/>
    <col min="105" max="107" width="1.4921875" style="7" customWidth="1"/>
    <col min="108" max="109" width="1.12109375" style="7" customWidth="1"/>
    <col min="110" max="110" width="1.625" style="7" customWidth="1"/>
    <col min="111" max="111" width="1.12109375" style="7" customWidth="1"/>
    <col min="112" max="112" width="1.00390625" style="7" customWidth="1"/>
    <col min="113" max="113" width="1.4921875" style="7" customWidth="1"/>
    <col min="114" max="115" width="1.37890625" style="7" customWidth="1"/>
    <col min="116" max="120" width="1.12109375" style="7" customWidth="1"/>
    <col min="121" max="124" width="0.875" style="7" customWidth="1"/>
    <col min="125" max="126" width="0.6171875" style="7" customWidth="1"/>
    <col min="127" max="128" width="0.875" style="7" customWidth="1"/>
    <col min="129" max="129" width="1.12109375" style="7" customWidth="1"/>
    <col min="130" max="130" width="1.00390625" style="7" customWidth="1"/>
    <col min="131" max="131" width="2.375" style="7" customWidth="1"/>
    <col min="132" max="16384" width="9.125" style="7" customWidth="1"/>
  </cols>
  <sheetData>
    <row r="1" spans="1:131" s="2" customFormat="1" ht="15.75" customHeight="1">
      <c r="A1" s="78" t="s">
        <v>29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9" t="s">
        <v>28</v>
      </c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80" t="s">
        <v>259</v>
      </c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</row>
    <row r="2" spans="1:131" s="1" customFormat="1" ht="48" customHeight="1">
      <c r="A2" s="81" t="s">
        <v>321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</row>
    <row r="3" spans="1:131" s="1" customFormat="1" ht="24" customHeight="1">
      <c r="A3" s="83" t="s">
        <v>322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4" t="s">
        <v>127</v>
      </c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37"/>
      <c r="DB3" s="36"/>
      <c r="DC3" s="85" t="s">
        <v>193</v>
      </c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</row>
    <row r="4" spans="1:131" s="1" customFormat="1" ht="9.75" customHeight="1">
      <c r="A4" s="83" t="s">
        <v>323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36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</row>
    <row r="5" spans="1:131" s="1" customFormat="1" ht="17.2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38" t="s">
        <v>33</v>
      </c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87" t="s">
        <v>128</v>
      </c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36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</row>
    <row r="6" spans="1:131" s="1" customFormat="1" ht="18" customHeight="1">
      <c r="A6" s="88" t="s">
        <v>325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3" t="s">
        <v>324</v>
      </c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9" t="s">
        <v>197</v>
      </c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</row>
    <row r="7" spans="1:131" s="1" customFormat="1" ht="14.25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7"/>
      <c r="AZ7" s="39"/>
      <c r="BA7" s="39"/>
      <c r="BB7" s="39"/>
      <c r="BC7" s="39"/>
      <c r="BD7" s="39"/>
      <c r="BE7" s="39"/>
      <c r="BF7" s="37" t="s">
        <v>194</v>
      </c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40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12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</row>
    <row r="8" spans="1:131" s="1" customFormat="1" ht="6.7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2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</row>
    <row r="9" spans="1:131" s="6" customFormat="1" ht="19.5" customHeight="1" thickBot="1">
      <c r="A9" s="90" t="s">
        <v>39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91" t="s">
        <v>54</v>
      </c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</row>
    <row r="10" spans="1:131" s="3" customFormat="1" ht="17.25" customHeight="1">
      <c r="A10" s="92" t="s">
        <v>61</v>
      </c>
      <c r="B10" s="93"/>
      <c r="C10" s="93"/>
      <c r="D10" s="96" t="s">
        <v>15</v>
      </c>
      <c r="E10" s="96"/>
      <c r="F10" s="96"/>
      <c r="G10" s="96"/>
      <c r="H10" s="96"/>
      <c r="I10" s="96"/>
      <c r="J10" s="96"/>
      <c r="K10" s="96"/>
      <c r="L10" s="97">
        <v>29</v>
      </c>
      <c r="M10" s="98"/>
      <c r="N10" s="99" t="s">
        <v>45</v>
      </c>
      <c r="O10" s="100"/>
      <c r="P10" s="100"/>
      <c r="Q10" s="100"/>
      <c r="R10" s="100"/>
      <c r="S10" s="101"/>
      <c r="T10" s="97">
        <v>27</v>
      </c>
      <c r="U10" s="98"/>
      <c r="V10" s="102" t="s">
        <v>16</v>
      </c>
      <c r="W10" s="103"/>
      <c r="X10" s="103"/>
      <c r="Y10" s="103"/>
      <c r="Z10" s="103"/>
      <c r="AA10" s="103"/>
      <c r="AB10" s="103"/>
      <c r="AC10" s="103"/>
      <c r="AD10" s="102" t="s">
        <v>17</v>
      </c>
      <c r="AE10" s="103"/>
      <c r="AF10" s="103"/>
      <c r="AG10" s="103"/>
      <c r="AH10" s="103"/>
      <c r="AI10" s="103"/>
      <c r="AJ10" s="103"/>
      <c r="AK10" s="104"/>
      <c r="AL10" s="97">
        <v>29</v>
      </c>
      <c r="AM10" s="98"/>
      <c r="AN10" s="105" t="s">
        <v>18</v>
      </c>
      <c r="AO10" s="106"/>
      <c r="AP10" s="106"/>
      <c r="AQ10" s="106"/>
      <c r="AR10" s="106"/>
      <c r="AS10" s="106"/>
      <c r="AT10" s="97">
        <v>26</v>
      </c>
      <c r="AU10" s="98"/>
      <c r="AV10" s="105" t="s">
        <v>19</v>
      </c>
      <c r="AW10" s="106"/>
      <c r="AX10" s="106"/>
      <c r="AY10" s="106"/>
      <c r="AZ10" s="106"/>
      <c r="BA10" s="106"/>
      <c r="BB10" s="97">
        <v>23</v>
      </c>
      <c r="BC10" s="98"/>
      <c r="BD10" s="105" t="s">
        <v>20</v>
      </c>
      <c r="BE10" s="106"/>
      <c r="BF10" s="106"/>
      <c r="BG10" s="106"/>
      <c r="BH10" s="106"/>
      <c r="BI10" s="106"/>
      <c r="BJ10" s="106"/>
      <c r="BK10" s="106"/>
      <c r="BL10" s="97">
        <v>30</v>
      </c>
      <c r="BM10" s="98"/>
      <c r="BN10" s="105" t="s">
        <v>21</v>
      </c>
      <c r="BO10" s="106"/>
      <c r="BP10" s="106"/>
      <c r="BQ10" s="106"/>
      <c r="BR10" s="106"/>
      <c r="BS10" s="106"/>
      <c r="BT10" s="97">
        <v>27</v>
      </c>
      <c r="BU10" s="98"/>
      <c r="BV10" s="105" t="s">
        <v>22</v>
      </c>
      <c r="BW10" s="106"/>
      <c r="BX10" s="106"/>
      <c r="BY10" s="106"/>
      <c r="BZ10" s="106"/>
      <c r="CA10" s="106"/>
      <c r="CB10" s="106"/>
      <c r="CC10" s="106"/>
      <c r="CD10" s="105" t="s">
        <v>23</v>
      </c>
      <c r="CE10" s="106"/>
      <c r="CF10" s="106"/>
      <c r="CG10" s="106"/>
      <c r="CH10" s="106"/>
      <c r="CI10" s="106"/>
      <c r="CJ10" s="106"/>
      <c r="CK10" s="106"/>
      <c r="CL10" s="97">
        <v>29</v>
      </c>
      <c r="CM10" s="98"/>
      <c r="CN10" s="105" t="s">
        <v>24</v>
      </c>
      <c r="CO10" s="106"/>
      <c r="CP10" s="106"/>
      <c r="CQ10" s="106"/>
      <c r="CR10" s="106"/>
      <c r="CS10" s="106"/>
      <c r="CT10" s="97">
        <v>27</v>
      </c>
      <c r="CU10" s="98"/>
      <c r="CV10" s="105" t="s">
        <v>25</v>
      </c>
      <c r="CW10" s="106"/>
      <c r="CX10" s="106"/>
      <c r="CY10" s="106"/>
      <c r="CZ10" s="106"/>
      <c r="DA10" s="106"/>
      <c r="DB10" s="106"/>
      <c r="DC10" s="106"/>
      <c r="DD10" s="107" t="s">
        <v>60</v>
      </c>
      <c r="DE10" s="108"/>
      <c r="DF10" s="109"/>
      <c r="DG10" s="116" t="s">
        <v>40</v>
      </c>
      <c r="DH10" s="116"/>
      <c r="DI10" s="116"/>
      <c r="DJ10" s="119" t="s">
        <v>35</v>
      </c>
      <c r="DK10" s="109"/>
      <c r="DL10" s="119" t="s">
        <v>36</v>
      </c>
      <c r="DM10" s="108"/>
      <c r="DN10" s="109"/>
      <c r="DO10" s="119" t="s">
        <v>37</v>
      </c>
      <c r="DP10" s="108"/>
      <c r="DQ10" s="109"/>
      <c r="DR10" s="119" t="s">
        <v>41</v>
      </c>
      <c r="DS10" s="108"/>
      <c r="DT10" s="109"/>
      <c r="DU10" s="119" t="s">
        <v>38</v>
      </c>
      <c r="DV10" s="108"/>
      <c r="DW10" s="108"/>
      <c r="DX10" s="108"/>
      <c r="DY10" s="116" t="s">
        <v>26</v>
      </c>
      <c r="DZ10" s="116"/>
      <c r="EA10" s="124"/>
    </row>
    <row r="11" spans="1:131" s="3" customFormat="1" ht="17.25" customHeight="1">
      <c r="A11" s="94"/>
      <c r="B11" s="95"/>
      <c r="C11" s="95"/>
      <c r="D11" s="122">
        <v>1</v>
      </c>
      <c r="E11" s="123"/>
      <c r="F11" s="122">
        <v>8</v>
      </c>
      <c r="G11" s="126"/>
      <c r="H11" s="122">
        <v>15</v>
      </c>
      <c r="I11" s="126"/>
      <c r="J11" s="122">
        <v>22</v>
      </c>
      <c r="K11" s="126"/>
      <c r="L11" s="127"/>
      <c r="M11" s="128"/>
      <c r="N11" s="122">
        <v>6</v>
      </c>
      <c r="O11" s="123"/>
      <c r="P11" s="122">
        <v>13</v>
      </c>
      <c r="Q11" s="123"/>
      <c r="R11" s="122">
        <v>20</v>
      </c>
      <c r="S11" s="123"/>
      <c r="T11" s="129"/>
      <c r="U11" s="130"/>
      <c r="V11" s="122">
        <v>3</v>
      </c>
      <c r="W11" s="123"/>
      <c r="X11" s="122">
        <v>10</v>
      </c>
      <c r="Y11" s="123"/>
      <c r="Z11" s="122">
        <v>17</v>
      </c>
      <c r="AA11" s="123"/>
      <c r="AB11" s="122">
        <v>24</v>
      </c>
      <c r="AC11" s="123"/>
      <c r="AD11" s="122">
        <v>1</v>
      </c>
      <c r="AE11" s="123"/>
      <c r="AF11" s="122">
        <v>8</v>
      </c>
      <c r="AG11" s="123"/>
      <c r="AH11" s="122">
        <v>15</v>
      </c>
      <c r="AI11" s="123"/>
      <c r="AJ11" s="122">
        <v>22</v>
      </c>
      <c r="AK11" s="123"/>
      <c r="AL11" s="129"/>
      <c r="AM11" s="130"/>
      <c r="AN11" s="122">
        <v>5</v>
      </c>
      <c r="AO11" s="123"/>
      <c r="AP11" s="122">
        <v>12</v>
      </c>
      <c r="AQ11" s="123"/>
      <c r="AR11" s="122">
        <v>19</v>
      </c>
      <c r="AS11" s="123"/>
      <c r="AT11" s="129"/>
      <c r="AU11" s="130"/>
      <c r="AV11" s="122">
        <v>2</v>
      </c>
      <c r="AW11" s="123"/>
      <c r="AX11" s="122">
        <v>9</v>
      </c>
      <c r="AY11" s="123"/>
      <c r="AZ11" s="122">
        <v>16</v>
      </c>
      <c r="BA11" s="123"/>
      <c r="BB11" s="129"/>
      <c r="BC11" s="130"/>
      <c r="BD11" s="122">
        <v>2</v>
      </c>
      <c r="BE11" s="123"/>
      <c r="BF11" s="122">
        <v>9</v>
      </c>
      <c r="BG11" s="123"/>
      <c r="BH11" s="122">
        <v>16</v>
      </c>
      <c r="BI11" s="123"/>
      <c r="BJ11" s="122">
        <v>23</v>
      </c>
      <c r="BK11" s="123"/>
      <c r="BL11" s="129"/>
      <c r="BM11" s="130"/>
      <c r="BN11" s="122">
        <v>6</v>
      </c>
      <c r="BO11" s="123"/>
      <c r="BP11" s="122">
        <v>13</v>
      </c>
      <c r="BQ11" s="123"/>
      <c r="BR11" s="122">
        <v>20</v>
      </c>
      <c r="BS11" s="123"/>
      <c r="BT11" s="129"/>
      <c r="BU11" s="130"/>
      <c r="BV11" s="122">
        <v>4</v>
      </c>
      <c r="BW11" s="123"/>
      <c r="BX11" s="122">
        <v>11</v>
      </c>
      <c r="BY11" s="123"/>
      <c r="BZ11" s="122">
        <v>18</v>
      </c>
      <c r="CA11" s="123"/>
      <c r="CB11" s="122">
        <v>25</v>
      </c>
      <c r="CC11" s="123"/>
      <c r="CD11" s="122">
        <v>1</v>
      </c>
      <c r="CE11" s="123"/>
      <c r="CF11" s="122">
        <v>8</v>
      </c>
      <c r="CG11" s="123"/>
      <c r="CH11" s="122">
        <v>15</v>
      </c>
      <c r="CI11" s="123"/>
      <c r="CJ11" s="122">
        <v>22</v>
      </c>
      <c r="CK11" s="123"/>
      <c r="CL11" s="129"/>
      <c r="CM11" s="130"/>
      <c r="CN11" s="122">
        <v>6</v>
      </c>
      <c r="CO11" s="123"/>
      <c r="CP11" s="122">
        <v>13</v>
      </c>
      <c r="CQ11" s="123"/>
      <c r="CR11" s="122">
        <v>20</v>
      </c>
      <c r="CS11" s="123"/>
      <c r="CT11" s="129"/>
      <c r="CU11" s="130"/>
      <c r="CV11" s="122">
        <v>2</v>
      </c>
      <c r="CW11" s="123"/>
      <c r="CX11" s="122">
        <v>9</v>
      </c>
      <c r="CY11" s="123"/>
      <c r="CZ11" s="122">
        <v>16</v>
      </c>
      <c r="DA11" s="123"/>
      <c r="DB11" s="122">
        <v>23</v>
      </c>
      <c r="DC11" s="123"/>
      <c r="DD11" s="110"/>
      <c r="DE11" s="111"/>
      <c r="DF11" s="112"/>
      <c r="DG11" s="117"/>
      <c r="DH11" s="117"/>
      <c r="DI11" s="117"/>
      <c r="DJ11" s="120"/>
      <c r="DK11" s="112"/>
      <c r="DL11" s="120"/>
      <c r="DM11" s="111"/>
      <c r="DN11" s="112"/>
      <c r="DO11" s="120"/>
      <c r="DP11" s="111"/>
      <c r="DQ11" s="112"/>
      <c r="DR11" s="120"/>
      <c r="DS11" s="111"/>
      <c r="DT11" s="112"/>
      <c r="DU11" s="120"/>
      <c r="DV11" s="111"/>
      <c r="DW11" s="111"/>
      <c r="DX11" s="111"/>
      <c r="DY11" s="117"/>
      <c r="DZ11" s="117"/>
      <c r="EA11" s="125"/>
    </row>
    <row r="12" spans="1:131" s="3" customFormat="1" ht="17.25" customHeight="1">
      <c r="A12" s="94"/>
      <c r="B12" s="95"/>
      <c r="C12" s="95"/>
      <c r="D12" s="129"/>
      <c r="E12" s="131"/>
      <c r="F12" s="129"/>
      <c r="G12" s="130"/>
      <c r="H12" s="131"/>
      <c r="I12" s="130"/>
      <c r="J12" s="131"/>
      <c r="K12" s="130"/>
      <c r="L12" s="127"/>
      <c r="M12" s="128"/>
      <c r="N12" s="129"/>
      <c r="O12" s="131"/>
      <c r="P12" s="129"/>
      <c r="Q12" s="131"/>
      <c r="R12" s="129"/>
      <c r="S12" s="131"/>
      <c r="T12" s="129"/>
      <c r="U12" s="130"/>
      <c r="V12" s="129"/>
      <c r="W12" s="131"/>
      <c r="X12" s="129"/>
      <c r="Y12" s="131"/>
      <c r="Z12" s="129"/>
      <c r="AA12" s="131"/>
      <c r="AB12" s="129"/>
      <c r="AC12" s="131"/>
      <c r="AD12" s="129"/>
      <c r="AE12" s="131"/>
      <c r="AF12" s="129"/>
      <c r="AG12" s="131"/>
      <c r="AH12" s="129"/>
      <c r="AI12" s="131"/>
      <c r="AJ12" s="129"/>
      <c r="AK12" s="131"/>
      <c r="AL12" s="129"/>
      <c r="AM12" s="130"/>
      <c r="AN12" s="129"/>
      <c r="AO12" s="131"/>
      <c r="AP12" s="129"/>
      <c r="AQ12" s="131"/>
      <c r="AR12" s="129"/>
      <c r="AS12" s="131"/>
      <c r="AT12" s="129"/>
      <c r="AU12" s="130"/>
      <c r="AV12" s="129"/>
      <c r="AW12" s="131"/>
      <c r="AX12" s="129"/>
      <c r="AY12" s="131"/>
      <c r="AZ12" s="129"/>
      <c r="BA12" s="131"/>
      <c r="BB12" s="129"/>
      <c r="BC12" s="130"/>
      <c r="BD12" s="129"/>
      <c r="BE12" s="131"/>
      <c r="BF12" s="129"/>
      <c r="BG12" s="131"/>
      <c r="BH12" s="129"/>
      <c r="BI12" s="131"/>
      <c r="BJ12" s="129"/>
      <c r="BK12" s="131"/>
      <c r="BL12" s="129"/>
      <c r="BM12" s="130"/>
      <c r="BN12" s="129"/>
      <c r="BO12" s="131"/>
      <c r="BP12" s="129"/>
      <c r="BQ12" s="131"/>
      <c r="BR12" s="129"/>
      <c r="BS12" s="131"/>
      <c r="BT12" s="129"/>
      <c r="BU12" s="130"/>
      <c r="BV12" s="129"/>
      <c r="BW12" s="131"/>
      <c r="BX12" s="129"/>
      <c r="BY12" s="131"/>
      <c r="BZ12" s="129"/>
      <c r="CA12" s="131"/>
      <c r="CB12" s="129"/>
      <c r="CC12" s="131"/>
      <c r="CD12" s="129"/>
      <c r="CE12" s="131"/>
      <c r="CF12" s="129"/>
      <c r="CG12" s="131"/>
      <c r="CH12" s="129"/>
      <c r="CI12" s="131"/>
      <c r="CJ12" s="129"/>
      <c r="CK12" s="131"/>
      <c r="CL12" s="129"/>
      <c r="CM12" s="130"/>
      <c r="CN12" s="129"/>
      <c r="CO12" s="131"/>
      <c r="CP12" s="129"/>
      <c r="CQ12" s="131"/>
      <c r="CR12" s="129"/>
      <c r="CS12" s="131"/>
      <c r="CT12" s="129"/>
      <c r="CU12" s="130"/>
      <c r="CV12" s="129"/>
      <c r="CW12" s="131"/>
      <c r="CX12" s="129"/>
      <c r="CY12" s="131"/>
      <c r="CZ12" s="129"/>
      <c r="DA12" s="131"/>
      <c r="DB12" s="129"/>
      <c r="DC12" s="131"/>
      <c r="DD12" s="110"/>
      <c r="DE12" s="111"/>
      <c r="DF12" s="112"/>
      <c r="DG12" s="117"/>
      <c r="DH12" s="117"/>
      <c r="DI12" s="117"/>
      <c r="DJ12" s="120"/>
      <c r="DK12" s="112"/>
      <c r="DL12" s="120"/>
      <c r="DM12" s="111"/>
      <c r="DN12" s="112"/>
      <c r="DO12" s="120"/>
      <c r="DP12" s="111"/>
      <c r="DQ12" s="112"/>
      <c r="DR12" s="120"/>
      <c r="DS12" s="111"/>
      <c r="DT12" s="112"/>
      <c r="DU12" s="120"/>
      <c r="DV12" s="111"/>
      <c r="DW12" s="111"/>
      <c r="DX12" s="111"/>
      <c r="DY12" s="117"/>
      <c r="DZ12" s="117"/>
      <c r="EA12" s="125"/>
    </row>
    <row r="13" spans="1:131" s="3" customFormat="1" ht="17.25" customHeight="1">
      <c r="A13" s="94"/>
      <c r="B13" s="95"/>
      <c r="C13" s="95"/>
      <c r="D13" s="129">
        <v>7</v>
      </c>
      <c r="E13" s="131"/>
      <c r="F13" s="129">
        <v>14</v>
      </c>
      <c r="G13" s="130"/>
      <c r="H13" s="129">
        <v>21</v>
      </c>
      <c r="I13" s="130"/>
      <c r="J13" s="129">
        <v>28</v>
      </c>
      <c r="K13" s="130"/>
      <c r="L13" s="129">
        <v>5</v>
      </c>
      <c r="M13" s="130"/>
      <c r="N13" s="129">
        <v>12</v>
      </c>
      <c r="O13" s="131"/>
      <c r="P13" s="129">
        <v>19</v>
      </c>
      <c r="Q13" s="131"/>
      <c r="R13" s="129">
        <v>26</v>
      </c>
      <c r="S13" s="131"/>
      <c r="T13" s="129">
        <v>2</v>
      </c>
      <c r="U13" s="130"/>
      <c r="V13" s="129">
        <v>9</v>
      </c>
      <c r="W13" s="131"/>
      <c r="X13" s="129">
        <v>16</v>
      </c>
      <c r="Y13" s="131"/>
      <c r="Z13" s="129">
        <v>23</v>
      </c>
      <c r="AA13" s="131"/>
      <c r="AB13" s="129">
        <v>30</v>
      </c>
      <c r="AC13" s="131"/>
      <c r="AD13" s="129">
        <v>7</v>
      </c>
      <c r="AE13" s="131"/>
      <c r="AF13" s="129">
        <v>14</v>
      </c>
      <c r="AG13" s="131"/>
      <c r="AH13" s="129">
        <v>21</v>
      </c>
      <c r="AI13" s="131"/>
      <c r="AJ13" s="129">
        <v>28</v>
      </c>
      <c r="AK13" s="131"/>
      <c r="AL13" s="129">
        <v>4</v>
      </c>
      <c r="AM13" s="130"/>
      <c r="AN13" s="129">
        <v>11</v>
      </c>
      <c r="AO13" s="131"/>
      <c r="AP13" s="129">
        <v>18</v>
      </c>
      <c r="AQ13" s="131"/>
      <c r="AR13" s="129">
        <v>25</v>
      </c>
      <c r="AS13" s="131"/>
      <c r="AT13" s="129">
        <v>1</v>
      </c>
      <c r="AU13" s="130"/>
      <c r="AV13" s="129">
        <v>8</v>
      </c>
      <c r="AW13" s="131"/>
      <c r="AX13" s="129">
        <v>15</v>
      </c>
      <c r="AY13" s="131"/>
      <c r="AZ13" s="129">
        <v>22</v>
      </c>
      <c r="BA13" s="131"/>
      <c r="BB13" s="129">
        <v>1</v>
      </c>
      <c r="BC13" s="130"/>
      <c r="BD13" s="129">
        <v>8</v>
      </c>
      <c r="BE13" s="131"/>
      <c r="BF13" s="129">
        <v>15</v>
      </c>
      <c r="BG13" s="131"/>
      <c r="BH13" s="129">
        <v>22</v>
      </c>
      <c r="BI13" s="131"/>
      <c r="BJ13" s="129">
        <v>29</v>
      </c>
      <c r="BK13" s="131"/>
      <c r="BL13" s="129">
        <v>5</v>
      </c>
      <c r="BM13" s="130"/>
      <c r="BN13" s="129">
        <v>12</v>
      </c>
      <c r="BO13" s="131"/>
      <c r="BP13" s="129">
        <v>19</v>
      </c>
      <c r="BQ13" s="131"/>
      <c r="BR13" s="129">
        <v>26</v>
      </c>
      <c r="BS13" s="131"/>
      <c r="BT13" s="129">
        <v>3</v>
      </c>
      <c r="BU13" s="130"/>
      <c r="BV13" s="129">
        <v>10</v>
      </c>
      <c r="BW13" s="131"/>
      <c r="BX13" s="129">
        <v>17</v>
      </c>
      <c r="BY13" s="131"/>
      <c r="BZ13" s="129">
        <v>24</v>
      </c>
      <c r="CA13" s="131"/>
      <c r="CB13" s="129">
        <v>31</v>
      </c>
      <c r="CC13" s="131"/>
      <c r="CD13" s="129">
        <v>7</v>
      </c>
      <c r="CE13" s="131"/>
      <c r="CF13" s="129">
        <v>14</v>
      </c>
      <c r="CG13" s="131"/>
      <c r="CH13" s="129">
        <v>21</v>
      </c>
      <c r="CI13" s="131"/>
      <c r="CJ13" s="129">
        <v>28</v>
      </c>
      <c r="CK13" s="131"/>
      <c r="CL13" s="129">
        <v>5</v>
      </c>
      <c r="CM13" s="130"/>
      <c r="CN13" s="129">
        <v>12</v>
      </c>
      <c r="CO13" s="131"/>
      <c r="CP13" s="129">
        <v>19</v>
      </c>
      <c r="CQ13" s="131"/>
      <c r="CR13" s="129">
        <v>26</v>
      </c>
      <c r="CS13" s="131"/>
      <c r="CT13" s="129">
        <v>1</v>
      </c>
      <c r="CU13" s="130"/>
      <c r="CV13" s="129">
        <v>8</v>
      </c>
      <c r="CW13" s="131"/>
      <c r="CX13" s="129">
        <v>15</v>
      </c>
      <c r="CY13" s="131"/>
      <c r="CZ13" s="129">
        <v>22</v>
      </c>
      <c r="DA13" s="131"/>
      <c r="DB13" s="129">
        <v>31</v>
      </c>
      <c r="DC13" s="131"/>
      <c r="DD13" s="113"/>
      <c r="DE13" s="114"/>
      <c r="DF13" s="115"/>
      <c r="DG13" s="118"/>
      <c r="DH13" s="118"/>
      <c r="DI13" s="118"/>
      <c r="DJ13" s="121"/>
      <c r="DK13" s="115"/>
      <c r="DL13" s="121"/>
      <c r="DM13" s="114"/>
      <c r="DN13" s="115"/>
      <c r="DO13" s="121"/>
      <c r="DP13" s="114"/>
      <c r="DQ13" s="115"/>
      <c r="DR13" s="121"/>
      <c r="DS13" s="114"/>
      <c r="DT13" s="115"/>
      <c r="DU13" s="121"/>
      <c r="DV13" s="114"/>
      <c r="DW13" s="114"/>
      <c r="DX13" s="114"/>
      <c r="DY13" s="117"/>
      <c r="DZ13" s="117"/>
      <c r="EA13" s="125"/>
    </row>
    <row r="14" spans="1:131" s="3" customFormat="1" ht="15" customHeight="1">
      <c r="A14" s="132" t="s">
        <v>0</v>
      </c>
      <c r="B14" s="133"/>
      <c r="C14" s="133"/>
      <c r="D14" s="134"/>
      <c r="E14" s="134"/>
      <c r="F14" s="134"/>
      <c r="G14" s="134"/>
      <c r="H14" s="134"/>
      <c r="I14" s="134"/>
      <c r="J14" s="134"/>
      <c r="K14" s="135"/>
      <c r="L14" s="134"/>
      <c r="M14" s="134"/>
      <c r="N14" s="134"/>
      <c r="O14" s="134"/>
      <c r="P14" s="134"/>
      <c r="Q14" s="134"/>
      <c r="R14" s="134"/>
      <c r="S14" s="134"/>
      <c r="T14" s="135"/>
      <c r="U14" s="136"/>
      <c r="V14" s="135"/>
      <c r="W14" s="136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5"/>
      <c r="AK14" s="136"/>
      <c r="AL14" s="135" t="s">
        <v>4</v>
      </c>
      <c r="AM14" s="136"/>
      <c r="AN14" s="135" t="s">
        <v>4</v>
      </c>
      <c r="AO14" s="136"/>
      <c r="AP14" s="135" t="s">
        <v>4</v>
      </c>
      <c r="AQ14" s="136"/>
      <c r="AR14" s="137" t="s">
        <v>14</v>
      </c>
      <c r="AS14" s="138"/>
      <c r="AT14" s="137" t="s">
        <v>14</v>
      </c>
      <c r="AU14" s="138"/>
      <c r="AV14" s="135"/>
      <c r="AW14" s="136"/>
      <c r="AX14" s="135"/>
      <c r="AY14" s="136"/>
      <c r="AZ14" s="135"/>
      <c r="BA14" s="136"/>
      <c r="BB14" s="135"/>
      <c r="BC14" s="136"/>
      <c r="BD14" s="135"/>
      <c r="BE14" s="136"/>
      <c r="BF14" s="135"/>
      <c r="BG14" s="136"/>
      <c r="BH14" s="135"/>
      <c r="BI14" s="136"/>
      <c r="BJ14" s="135"/>
      <c r="BK14" s="136"/>
      <c r="BL14" s="135"/>
      <c r="BM14" s="136"/>
      <c r="BN14" s="135"/>
      <c r="BO14" s="136"/>
      <c r="BP14" s="135"/>
      <c r="BQ14" s="136"/>
      <c r="BR14" s="135"/>
      <c r="BS14" s="136"/>
      <c r="BT14" s="135"/>
      <c r="BU14" s="136"/>
      <c r="BV14" s="135"/>
      <c r="BW14" s="136"/>
      <c r="BX14" s="135"/>
      <c r="BY14" s="136"/>
      <c r="BZ14" s="135"/>
      <c r="CA14" s="136"/>
      <c r="CB14" s="135"/>
      <c r="CC14" s="136"/>
      <c r="CD14" s="135" t="s">
        <v>4</v>
      </c>
      <c r="CE14" s="136"/>
      <c r="CF14" s="135" t="s">
        <v>4</v>
      </c>
      <c r="CG14" s="136"/>
      <c r="CH14" s="135" t="s">
        <v>4</v>
      </c>
      <c r="CI14" s="136"/>
      <c r="CJ14" s="135" t="s">
        <v>196</v>
      </c>
      <c r="CK14" s="136"/>
      <c r="CL14" s="135" t="s">
        <v>196</v>
      </c>
      <c r="CM14" s="136"/>
      <c r="CN14" s="135" t="s">
        <v>14</v>
      </c>
      <c r="CO14" s="136"/>
      <c r="CP14" s="135" t="s">
        <v>14</v>
      </c>
      <c r="CQ14" s="136"/>
      <c r="CR14" s="135" t="s">
        <v>14</v>
      </c>
      <c r="CS14" s="136"/>
      <c r="CT14" s="135" t="s">
        <v>14</v>
      </c>
      <c r="CU14" s="136"/>
      <c r="CV14" s="135" t="s">
        <v>14</v>
      </c>
      <c r="CW14" s="136"/>
      <c r="CX14" s="135" t="s">
        <v>14</v>
      </c>
      <c r="CY14" s="136"/>
      <c r="CZ14" s="135" t="s">
        <v>14</v>
      </c>
      <c r="DA14" s="136"/>
      <c r="DB14" s="135" t="s">
        <v>14</v>
      </c>
      <c r="DC14" s="136"/>
      <c r="DD14" s="139">
        <v>34</v>
      </c>
      <c r="DE14" s="140"/>
      <c r="DF14" s="140"/>
      <c r="DG14" s="140">
        <v>6</v>
      </c>
      <c r="DH14" s="140"/>
      <c r="DI14" s="140"/>
      <c r="DJ14" s="141">
        <v>2</v>
      </c>
      <c r="DK14" s="142"/>
      <c r="DL14" s="141"/>
      <c r="DM14" s="143"/>
      <c r="DN14" s="142"/>
      <c r="DO14" s="141"/>
      <c r="DP14" s="143"/>
      <c r="DQ14" s="142"/>
      <c r="DR14" s="141"/>
      <c r="DS14" s="143"/>
      <c r="DT14" s="142"/>
      <c r="DU14" s="141">
        <v>10</v>
      </c>
      <c r="DV14" s="143"/>
      <c r="DW14" s="143"/>
      <c r="DX14" s="143"/>
      <c r="DY14" s="140">
        <f>SUM(DD14:DX14)</f>
        <v>52</v>
      </c>
      <c r="DZ14" s="140"/>
      <c r="EA14" s="144"/>
    </row>
    <row r="15" spans="1:131" s="3" customFormat="1" ht="12.75" customHeight="1">
      <c r="A15" s="132" t="s">
        <v>1</v>
      </c>
      <c r="B15" s="133"/>
      <c r="C15" s="133"/>
      <c r="D15" s="134"/>
      <c r="E15" s="134"/>
      <c r="F15" s="134"/>
      <c r="G15" s="134"/>
      <c r="H15" s="134"/>
      <c r="I15" s="134"/>
      <c r="J15" s="134"/>
      <c r="K15" s="135"/>
      <c r="L15" s="134"/>
      <c r="M15" s="134"/>
      <c r="N15" s="134"/>
      <c r="O15" s="134"/>
      <c r="P15" s="134"/>
      <c r="Q15" s="134"/>
      <c r="R15" s="134"/>
      <c r="S15" s="134"/>
      <c r="T15" s="135"/>
      <c r="U15" s="136"/>
      <c r="V15" s="135"/>
      <c r="W15" s="136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5"/>
      <c r="AK15" s="136"/>
      <c r="AL15" s="135" t="s">
        <v>4</v>
      </c>
      <c r="AM15" s="136"/>
      <c r="AN15" s="135" t="s">
        <v>4</v>
      </c>
      <c r="AO15" s="136"/>
      <c r="AP15" s="135" t="s">
        <v>4</v>
      </c>
      <c r="AQ15" s="136"/>
      <c r="AR15" s="137" t="s">
        <v>14</v>
      </c>
      <c r="AS15" s="138"/>
      <c r="AT15" s="137" t="s">
        <v>14</v>
      </c>
      <c r="AU15" s="138"/>
      <c r="AV15" s="135"/>
      <c r="AW15" s="136"/>
      <c r="AX15" s="135"/>
      <c r="AY15" s="136"/>
      <c r="AZ15" s="135"/>
      <c r="BA15" s="136"/>
      <c r="BB15" s="135"/>
      <c r="BC15" s="136"/>
      <c r="BD15" s="135"/>
      <c r="BE15" s="136"/>
      <c r="BF15" s="135"/>
      <c r="BG15" s="136"/>
      <c r="BH15" s="135"/>
      <c r="BI15" s="136"/>
      <c r="BJ15" s="135"/>
      <c r="BK15" s="136"/>
      <c r="BL15" s="135"/>
      <c r="BM15" s="136"/>
      <c r="BN15" s="135"/>
      <c r="BO15" s="136"/>
      <c r="BP15" s="135"/>
      <c r="BQ15" s="136"/>
      <c r="BR15" s="135"/>
      <c r="BS15" s="136"/>
      <c r="BT15" s="135"/>
      <c r="BU15" s="136"/>
      <c r="BV15" s="135"/>
      <c r="BW15" s="136"/>
      <c r="BX15" s="135"/>
      <c r="BY15" s="136"/>
      <c r="BZ15" s="135"/>
      <c r="CA15" s="136"/>
      <c r="CB15" s="135"/>
      <c r="CC15" s="136"/>
      <c r="CD15" s="135" t="s">
        <v>4</v>
      </c>
      <c r="CE15" s="136"/>
      <c r="CF15" s="135" t="s">
        <v>4</v>
      </c>
      <c r="CG15" s="136"/>
      <c r="CH15" s="135" t="s">
        <v>4</v>
      </c>
      <c r="CI15" s="136"/>
      <c r="CJ15" s="135" t="s">
        <v>184</v>
      </c>
      <c r="CK15" s="136"/>
      <c r="CL15" s="135" t="s">
        <v>184</v>
      </c>
      <c r="CM15" s="136"/>
      <c r="CN15" s="135" t="s">
        <v>14</v>
      </c>
      <c r="CO15" s="136"/>
      <c r="CP15" s="135" t="s">
        <v>14</v>
      </c>
      <c r="CQ15" s="136"/>
      <c r="CR15" s="135" t="s">
        <v>14</v>
      </c>
      <c r="CS15" s="136"/>
      <c r="CT15" s="135" t="s">
        <v>14</v>
      </c>
      <c r="CU15" s="136"/>
      <c r="CV15" s="135" t="s">
        <v>14</v>
      </c>
      <c r="CW15" s="136"/>
      <c r="CX15" s="135" t="s">
        <v>14</v>
      </c>
      <c r="CY15" s="136"/>
      <c r="CZ15" s="135" t="s">
        <v>14</v>
      </c>
      <c r="DA15" s="136"/>
      <c r="DB15" s="135" t="s">
        <v>14</v>
      </c>
      <c r="DC15" s="136"/>
      <c r="DD15" s="139">
        <v>34</v>
      </c>
      <c r="DE15" s="140"/>
      <c r="DF15" s="140"/>
      <c r="DG15" s="140">
        <v>6</v>
      </c>
      <c r="DH15" s="140"/>
      <c r="DI15" s="140"/>
      <c r="DJ15" s="141"/>
      <c r="DK15" s="142"/>
      <c r="DL15" s="141">
        <v>2</v>
      </c>
      <c r="DM15" s="143"/>
      <c r="DN15" s="142"/>
      <c r="DO15" s="141"/>
      <c r="DP15" s="143"/>
      <c r="DQ15" s="142"/>
      <c r="DR15" s="141"/>
      <c r="DS15" s="143"/>
      <c r="DT15" s="142"/>
      <c r="DU15" s="141">
        <v>10</v>
      </c>
      <c r="DV15" s="143"/>
      <c r="DW15" s="143"/>
      <c r="DX15" s="143"/>
      <c r="DY15" s="140">
        <f>SUM(DD15:DX15)</f>
        <v>52</v>
      </c>
      <c r="DZ15" s="140"/>
      <c r="EA15" s="144"/>
    </row>
    <row r="16" spans="1:131" s="3" customFormat="1" ht="12" customHeight="1">
      <c r="A16" s="132" t="s">
        <v>2</v>
      </c>
      <c r="B16" s="133"/>
      <c r="C16" s="133"/>
      <c r="D16" s="134"/>
      <c r="E16" s="134"/>
      <c r="F16" s="134"/>
      <c r="G16" s="134"/>
      <c r="H16" s="134"/>
      <c r="I16" s="134"/>
      <c r="J16" s="134"/>
      <c r="K16" s="135"/>
      <c r="L16" s="134"/>
      <c r="M16" s="134"/>
      <c r="N16" s="134"/>
      <c r="O16" s="134"/>
      <c r="P16" s="134"/>
      <c r="Q16" s="134"/>
      <c r="R16" s="134"/>
      <c r="S16" s="134"/>
      <c r="T16" s="135"/>
      <c r="U16" s="136"/>
      <c r="V16" s="135"/>
      <c r="W16" s="136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5"/>
      <c r="AK16" s="136"/>
      <c r="AL16" s="135" t="s">
        <v>4</v>
      </c>
      <c r="AM16" s="136"/>
      <c r="AN16" s="135" t="s">
        <v>4</v>
      </c>
      <c r="AO16" s="136"/>
      <c r="AP16" s="135" t="s">
        <v>4</v>
      </c>
      <c r="AQ16" s="136"/>
      <c r="AR16" s="137" t="s">
        <v>14</v>
      </c>
      <c r="AS16" s="138"/>
      <c r="AT16" s="137" t="s">
        <v>14</v>
      </c>
      <c r="AU16" s="138"/>
      <c r="AV16" s="135"/>
      <c r="AW16" s="136"/>
      <c r="AX16" s="135"/>
      <c r="AY16" s="136"/>
      <c r="AZ16" s="145"/>
      <c r="BA16" s="146"/>
      <c r="BB16" s="145"/>
      <c r="BC16" s="146"/>
      <c r="BD16" s="145"/>
      <c r="BE16" s="146"/>
      <c r="BF16" s="145"/>
      <c r="BG16" s="146"/>
      <c r="BH16" s="145"/>
      <c r="BI16" s="146"/>
      <c r="BJ16" s="145"/>
      <c r="BK16" s="146"/>
      <c r="BL16" s="145"/>
      <c r="BM16" s="146"/>
      <c r="BN16" s="145"/>
      <c r="BO16" s="146"/>
      <c r="BP16" s="145"/>
      <c r="BQ16" s="146"/>
      <c r="BR16" s="145"/>
      <c r="BS16" s="146"/>
      <c r="BT16" s="145"/>
      <c r="BU16" s="146"/>
      <c r="BV16" s="145"/>
      <c r="BW16" s="146"/>
      <c r="BX16" s="145"/>
      <c r="BY16" s="146"/>
      <c r="BZ16" s="145"/>
      <c r="CA16" s="146"/>
      <c r="CB16" s="145"/>
      <c r="CC16" s="146"/>
      <c r="CD16" s="145" t="s">
        <v>4</v>
      </c>
      <c r="CE16" s="146"/>
      <c r="CF16" s="145" t="s">
        <v>4</v>
      </c>
      <c r="CG16" s="146"/>
      <c r="CH16" s="145" t="s">
        <v>4</v>
      </c>
      <c r="CI16" s="146"/>
      <c r="CJ16" s="145" t="s">
        <v>184</v>
      </c>
      <c r="CK16" s="146"/>
      <c r="CL16" s="135" t="s">
        <v>184</v>
      </c>
      <c r="CM16" s="136"/>
      <c r="CN16" s="135" t="s">
        <v>184</v>
      </c>
      <c r="CO16" s="136"/>
      <c r="CP16" s="135" t="s">
        <v>184</v>
      </c>
      <c r="CQ16" s="136"/>
      <c r="CR16" s="135" t="s">
        <v>14</v>
      </c>
      <c r="CS16" s="136"/>
      <c r="CT16" s="135" t="s">
        <v>14</v>
      </c>
      <c r="CU16" s="136"/>
      <c r="CV16" s="135" t="s">
        <v>14</v>
      </c>
      <c r="CW16" s="136"/>
      <c r="CX16" s="135" t="s">
        <v>14</v>
      </c>
      <c r="CY16" s="136"/>
      <c r="CZ16" s="135" t="s">
        <v>14</v>
      </c>
      <c r="DA16" s="136"/>
      <c r="DB16" s="135" t="s">
        <v>14</v>
      </c>
      <c r="DC16" s="136"/>
      <c r="DD16" s="139">
        <v>34</v>
      </c>
      <c r="DE16" s="140"/>
      <c r="DF16" s="140"/>
      <c r="DG16" s="140">
        <v>6</v>
      </c>
      <c r="DH16" s="140"/>
      <c r="DI16" s="140"/>
      <c r="DJ16" s="141"/>
      <c r="DK16" s="142"/>
      <c r="DL16" s="141">
        <v>4</v>
      </c>
      <c r="DM16" s="143"/>
      <c r="DN16" s="142"/>
      <c r="DO16" s="141"/>
      <c r="DP16" s="143"/>
      <c r="DQ16" s="142"/>
      <c r="DR16" s="141"/>
      <c r="DS16" s="143"/>
      <c r="DT16" s="142"/>
      <c r="DU16" s="141">
        <v>8</v>
      </c>
      <c r="DV16" s="143"/>
      <c r="DW16" s="143"/>
      <c r="DX16" s="143"/>
      <c r="DY16" s="140">
        <f>SUM(DD16:DX16)</f>
        <v>52</v>
      </c>
      <c r="DZ16" s="140"/>
      <c r="EA16" s="144"/>
    </row>
    <row r="17" spans="1:131" s="3" customFormat="1" ht="15.75" customHeight="1" thickBot="1">
      <c r="A17" s="147" t="s">
        <v>3</v>
      </c>
      <c r="B17" s="148"/>
      <c r="C17" s="148"/>
      <c r="D17" s="149"/>
      <c r="E17" s="149"/>
      <c r="F17" s="149"/>
      <c r="G17" s="149"/>
      <c r="H17" s="149"/>
      <c r="I17" s="149"/>
      <c r="J17" s="149"/>
      <c r="K17" s="150"/>
      <c r="L17" s="149"/>
      <c r="M17" s="149"/>
      <c r="N17" s="149"/>
      <c r="O17" s="149"/>
      <c r="P17" s="149"/>
      <c r="Q17" s="149"/>
      <c r="R17" s="149"/>
      <c r="S17" s="149"/>
      <c r="T17" s="150"/>
      <c r="U17" s="151"/>
      <c r="V17" s="150"/>
      <c r="W17" s="151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50"/>
      <c r="AK17" s="151"/>
      <c r="AL17" s="150" t="s">
        <v>196</v>
      </c>
      <c r="AM17" s="151"/>
      <c r="AN17" s="150" t="s">
        <v>196</v>
      </c>
      <c r="AO17" s="152"/>
      <c r="AP17" s="150" t="s">
        <v>4</v>
      </c>
      <c r="AQ17" s="151"/>
      <c r="AR17" s="150" t="s">
        <v>4</v>
      </c>
      <c r="AS17" s="151"/>
      <c r="AT17" s="150" t="s">
        <v>4</v>
      </c>
      <c r="AU17" s="151"/>
      <c r="AV17" s="150" t="s">
        <v>4</v>
      </c>
      <c r="AW17" s="151"/>
      <c r="AX17" s="153" t="s">
        <v>14</v>
      </c>
      <c r="AY17" s="154"/>
      <c r="AZ17" s="153" t="s">
        <v>14</v>
      </c>
      <c r="BA17" s="154"/>
      <c r="BB17" s="155" t="s">
        <v>6</v>
      </c>
      <c r="BC17" s="155"/>
      <c r="BD17" s="155" t="s">
        <v>6</v>
      </c>
      <c r="BE17" s="155"/>
      <c r="BF17" s="155" t="s">
        <v>6</v>
      </c>
      <c r="BG17" s="155"/>
      <c r="BH17" s="155" t="s">
        <v>6</v>
      </c>
      <c r="BI17" s="155"/>
      <c r="BJ17" s="155" t="s">
        <v>6</v>
      </c>
      <c r="BK17" s="155"/>
      <c r="BL17" s="155" t="s">
        <v>6</v>
      </c>
      <c r="BM17" s="155"/>
      <c r="BN17" s="155" t="s">
        <v>6</v>
      </c>
      <c r="BO17" s="155"/>
      <c r="BP17" s="155" t="s">
        <v>6</v>
      </c>
      <c r="BQ17" s="155"/>
      <c r="BR17" s="155" t="s">
        <v>6</v>
      </c>
      <c r="BS17" s="155"/>
      <c r="BT17" s="155" t="s">
        <v>6</v>
      </c>
      <c r="BU17" s="155"/>
      <c r="BV17" s="155" t="s">
        <v>6</v>
      </c>
      <c r="BW17" s="155"/>
      <c r="BX17" s="155" t="s">
        <v>6</v>
      </c>
      <c r="BY17" s="155"/>
      <c r="BZ17" s="155" t="s">
        <v>6</v>
      </c>
      <c r="CA17" s="155"/>
      <c r="CB17" s="155" t="s">
        <v>6</v>
      </c>
      <c r="CC17" s="155"/>
      <c r="CD17" s="155" t="s">
        <v>6</v>
      </c>
      <c r="CE17" s="155"/>
      <c r="CF17" s="155" t="s">
        <v>5</v>
      </c>
      <c r="CG17" s="155"/>
      <c r="CH17" s="155" t="s">
        <v>5</v>
      </c>
      <c r="CI17" s="155"/>
      <c r="CJ17" s="155" t="s">
        <v>5</v>
      </c>
      <c r="CK17" s="155"/>
      <c r="CL17" s="152"/>
      <c r="CM17" s="151"/>
      <c r="CN17" s="150"/>
      <c r="CO17" s="151"/>
      <c r="CP17" s="150"/>
      <c r="CQ17" s="151"/>
      <c r="CR17" s="150"/>
      <c r="CS17" s="151"/>
      <c r="CT17" s="150"/>
      <c r="CU17" s="151"/>
      <c r="CV17" s="150"/>
      <c r="CW17" s="151"/>
      <c r="CX17" s="150"/>
      <c r="CY17" s="151"/>
      <c r="CZ17" s="150"/>
      <c r="DA17" s="151"/>
      <c r="DB17" s="150"/>
      <c r="DC17" s="151"/>
      <c r="DD17" s="156">
        <v>17</v>
      </c>
      <c r="DE17" s="157"/>
      <c r="DF17" s="157"/>
      <c r="DG17" s="157">
        <v>4</v>
      </c>
      <c r="DH17" s="157"/>
      <c r="DI17" s="157"/>
      <c r="DJ17" s="158">
        <v>2</v>
      </c>
      <c r="DK17" s="159"/>
      <c r="DL17" s="158"/>
      <c r="DM17" s="160"/>
      <c r="DN17" s="159"/>
      <c r="DO17" s="158">
        <v>15</v>
      </c>
      <c r="DP17" s="160"/>
      <c r="DQ17" s="159"/>
      <c r="DR17" s="158">
        <v>3</v>
      </c>
      <c r="DS17" s="160"/>
      <c r="DT17" s="159"/>
      <c r="DU17" s="158">
        <v>2</v>
      </c>
      <c r="DV17" s="160"/>
      <c r="DW17" s="160"/>
      <c r="DX17" s="160"/>
      <c r="DY17" s="157">
        <f>SUM(DD17:DX17)</f>
        <v>43</v>
      </c>
      <c r="DZ17" s="157"/>
      <c r="EA17" s="161"/>
    </row>
    <row r="18" spans="108:131" s="3" customFormat="1" ht="13.5" customHeight="1" thickBot="1">
      <c r="DD18" s="162">
        <f>SUM(DD14:DF17)</f>
        <v>119</v>
      </c>
      <c r="DE18" s="163"/>
      <c r="DF18" s="163"/>
      <c r="DG18" s="163">
        <f>SUM(DG14:DI17)</f>
        <v>22</v>
      </c>
      <c r="DH18" s="163"/>
      <c r="DI18" s="163"/>
      <c r="DJ18" s="164">
        <f>SUM(DJ14:DK17)</f>
        <v>4</v>
      </c>
      <c r="DK18" s="165"/>
      <c r="DL18" s="164">
        <f>SUM(DL14:DN17)</f>
        <v>6</v>
      </c>
      <c r="DM18" s="166"/>
      <c r="DN18" s="165"/>
      <c r="DO18" s="164">
        <f>SUM(DO14:DQ17)</f>
        <v>15</v>
      </c>
      <c r="DP18" s="166"/>
      <c r="DQ18" s="165"/>
      <c r="DR18" s="164">
        <f>SUM(DR14:DT17)</f>
        <v>3</v>
      </c>
      <c r="DS18" s="166"/>
      <c r="DT18" s="165"/>
      <c r="DU18" s="164">
        <f>SUM(DU14:DX17)</f>
        <v>30</v>
      </c>
      <c r="DV18" s="166"/>
      <c r="DW18" s="166"/>
      <c r="DX18" s="166"/>
      <c r="DY18" s="163">
        <f>SUM(DD18:DX18)</f>
        <v>199</v>
      </c>
      <c r="DZ18" s="163"/>
      <c r="EA18" s="167"/>
    </row>
    <row r="19" spans="108:131" s="3" customFormat="1" ht="6" customHeight="1"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</row>
    <row r="20" spans="2:131" s="9" customFormat="1" ht="14.25" customHeight="1">
      <c r="B20" s="168" t="s">
        <v>56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9"/>
      <c r="R20" s="170"/>
      <c r="S20" s="49"/>
      <c r="T20" s="50" t="s">
        <v>328</v>
      </c>
      <c r="U20" s="171" t="s">
        <v>326</v>
      </c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57"/>
      <c r="AM20" s="57"/>
      <c r="AN20" s="22"/>
      <c r="AO20" s="20"/>
      <c r="AP20" s="22"/>
      <c r="AQ20" s="22"/>
      <c r="AR20" s="22"/>
      <c r="AS20" s="22"/>
      <c r="AT20" s="51"/>
      <c r="AU20" s="51"/>
      <c r="AV20" s="51"/>
      <c r="AW20" s="172" t="s">
        <v>196</v>
      </c>
      <c r="AX20" s="173"/>
      <c r="AY20" s="51"/>
      <c r="AZ20" s="50" t="s">
        <v>328</v>
      </c>
      <c r="BA20" s="171" t="s">
        <v>27</v>
      </c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49"/>
      <c r="BT20" s="49"/>
      <c r="BU20" s="49"/>
      <c r="BV20" s="174" t="s">
        <v>6</v>
      </c>
      <c r="BW20" s="175"/>
      <c r="BX20" s="49"/>
      <c r="BY20" s="52" t="s">
        <v>328</v>
      </c>
      <c r="BZ20" s="171" t="s">
        <v>330</v>
      </c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V20" s="174" t="s">
        <v>14</v>
      </c>
      <c r="CW20" s="175"/>
      <c r="CX20" s="49"/>
      <c r="CY20" s="52" t="s">
        <v>328</v>
      </c>
      <c r="CZ20" s="21" t="s">
        <v>7</v>
      </c>
      <c r="DA20" s="21"/>
      <c r="DB20" s="21"/>
      <c r="DC20" s="21"/>
      <c r="DD20" s="21"/>
      <c r="DE20" s="21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8"/>
      <c r="DZ20" s="8"/>
      <c r="EA20" s="8"/>
    </row>
    <row r="21" spans="2:128" s="16" customFormat="1" ht="6.75" customHeight="1"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176"/>
      <c r="Y21" s="176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5"/>
      <c r="AM21" s="55"/>
      <c r="AN21" s="56"/>
      <c r="AO21" s="56"/>
      <c r="AP21" s="55"/>
      <c r="AQ21" s="55"/>
      <c r="AR21" s="55"/>
      <c r="AS21" s="55"/>
      <c r="AT21" s="53"/>
      <c r="AU21" s="53"/>
      <c r="AV21" s="53"/>
      <c r="AW21" s="53"/>
      <c r="AX21" s="53"/>
      <c r="AY21" s="176"/>
      <c r="AZ21" s="176"/>
      <c r="BA21" s="53"/>
      <c r="BB21" s="53"/>
      <c r="BC21" s="53"/>
      <c r="BD21" s="177"/>
      <c r="BE21" s="177"/>
      <c r="BF21" s="53"/>
      <c r="BG21" s="55"/>
      <c r="BH21" s="55"/>
      <c r="BI21" s="55"/>
      <c r="BJ21" s="55"/>
      <c r="BK21" s="55"/>
      <c r="BL21" s="55"/>
      <c r="BM21" s="46"/>
      <c r="BN21" s="46"/>
      <c r="BO21" s="46"/>
      <c r="BP21" s="46"/>
      <c r="BQ21" s="45"/>
      <c r="BR21" s="45"/>
      <c r="BS21" s="45"/>
      <c r="BT21" s="46"/>
      <c r="BU21" s="46"/>
      <c r="BV21" s="55"/>
      <c r="BW21" s="53"/>
      <c r="BX21" s="53"/>
      <c r="BY21" s="53"/>
      <c r="BZ21" s="45"/>
      <c r="CA21" s="45"/>
      <c r="CB21" s="45"/>
      <c r="CC21" s="53"/>
      <c r="CD21" s="53"/>
      <c r="CE21" s="53"/>
      <c r="CF21" s="53"/>
      <c r="CG21" s="53"/>
      <c r="CH21" s="53"/>
      <c r="CI21" s="53"/>
      <c r="CJ21" s="56"/>
      <c r="CK21" s="56"/>
      <c r="CL21" s="53"/>
      <c r="CM21" s="53"/>
      <c r="CN21" s="53"/>
      <c r="CO21" s="53"/>
      <c r="CP21" s="53"/>
      <c r="CQ21" s="53"/>
      <c r="CR21" s="17"/>
      <c r="CS21" s="53"/>
      <c r="CT21" s="53"/>
      <c r="CU21" s="53"/>
      <c r="CV21" s="56"/>
      <c r="CW21" s="56"/>
      <c r="CX21" s="53"/>
      <c r="CY21" s="53"/>
      <c r="CZ21" s="53"/>
      <c r="DA21" s="53"/>
      <c r="DB21" s="53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8"/>
      <c r="DQ21" s="48"/>
      <c r="DR21" s="47"/>
      <c r="DS21" s="47"/>
      <c r="DT21" s="47"/>
      <c r="DU21" s="47"/>
      <c r="DV21" s="47"/>
      <c r="DW21" s="47"/>
      <c r="DX21" s="47"/>
    </row>
    <row r="22" spans="2:121" s="16" customFormat="1" ht="12.75" customHeight="1"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172" t="s">
        <v>4</v>
      </c>
      <c r="R22" s="173"/>
      <c r="S22" s="53"/>
      <c r="T22" s="50" t="s">
        <v>328</v>
      </c>
      <c r="U22" s="171" t="s">
        <v>327</v>
      </c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57"/>
      <c r="AM22" s="57"/>
      <c r="AN22" s="54"/>
      <c r="AO22" s="20"/>
      <c r="AP22" s="22"/>
      <c r="AQ22" s="21"/>
      <c r="AR22" s="21"/>
      <c r="AS22" s="21"/>
      <c r="AT22" s="49"/>
      <c r="AU22" s="49"/>
      <c r="AV22" s="49"/>
      <c r="AW22" s="172" t="s">
        <v>184</v>
      </c>
      <c r="AX22" s="173"/>
      <c r="AY22" s="54"/>
      <c r="AZ22" s="50" t="s">
        <v>328</v>
      </c>
      <c r="BA22" s="171" t="s">
        <v>329</v>
      </c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21"/>
      <c r="BT22" s="21"/>
      <c r="BU22" s="21"/>
      <c r="BV22" s="174" t="s">
        <v>5</v>
      </c>
      <c r="BW22" s="175"/>
      <c r="BX22" s="53"/>
      <c r="BY22" s="52" t="s">
        <v>328</v>
      </c>
      <c r="BZ22" s="178" t="s">
        <v>331</v>
      </c>
      <c r="CA22" s="178"/>
      <c r="CB22" s="178"/>
      <c r="CC22" s="178"/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78"/>
      <c r="CR22" s="178"/>
      <c r="CS22" s="53"/>
      <c r="CT22" s="53"/>
      <c r="CU22" s="53"/>
      <c r="CV22" s="54"/>
      <c r="CW22" s="54"/>
      <c r="CX22" s="53"/>
      <c r="CY22" s="53"/>
      <c r="CZ22" s="53"/>
      <c r="DA22" s="53"/>
      <c r="DB22" s="53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42"/>
      <c r="DQ22" s="42"/>
    </row>
    <row r="23" spans="23:121" s="16" customFormat="1" ht="6.75" customHeight="1">
      <c r="W23" s="17"/>
      <c r="X23" s="41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41"/>
      <c r="AO23" s="41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42"/>
      <c r="BE23" s="42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41"/>
      <c r="BU23" s="41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41"/>
      <c r="CK23" s="41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41"/>
      <c r="DA23" s="41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42"/>
      <c r="DQ23" s="42"/>
    </row>
    <row r="24" spans="1:131" ht="15.75" thickBot="1">
      <c r="A24" s="179" t="s">
        <v>43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  <c r="DE24" s="179"/>
      <c r="DF24" s="179"/>
      <c r="DG24" s="179"/>
      <c r="DH24" s="179"/>
      <c r="DI24" s="179"/>
      <c r="DJ24" s="179"/>
      <c r="DK24" s="179"/>
      <c r="DL24" s="179"/>
      <c r="DM24" s="179"/>
      <c r="DN24" s="179"/>
      <c r="DO24" s="179"/>
      <c r="DP24" s="179"/>
      <c r="DQ24" s="179"/>
      <c r="DR24" s="179"/>
      <c r="DS24" s="179"/>
      <c r="DT24" s="179"/>
      <c r="DU24" s="179"/>
      <c r="DV24" s="179"/>
      <c r="DW24" s="179"/>
      <c r="DX24" s="179"/>
      <c r="DY24" s="179"/>
      <c r="DZ24" s="179"/>
      <c r="EA24" s="179"/>
    </row>
    <row r="25" spans="1:131" s="5" customFormat="1" ht="27.75" customHeight="1" thickBot="1">
      <c r="A25" s="180" t="s">
        <v>34</v>
      </c>
      <c r="B25" s="181"/>
      <c r="C25" s="182"/>
      <c r="D25" s="189" t="s">
        <v>204</v>
      </c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2"/>
      <c r="U25" s="192" t="s">
        <v>332</v>
      </c>
      <c r="V25" s="193"/>
      <c r="W25" s="193"/>
      <c r="X25" s="193"/>
      <c r="Y25" s="193"/>
      <c r="Z25" s="194"/>
      <c r="AA25" s="201" t="s">
        <v>333</v>
      </c>
      <c r="AB25" s="193"/>
      <c r="AC25" s="202"/>
      <c r="AD25" s="180" t="s">
        <v>42</v>
      </c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207"/>
      <c r="AW25" s="485" t="s">
        <v>9</v>
      </c>
      <c r="AX25" s="486"/>
      <c r="AY25" s="486"/>
      <c r="AZ25" s="486"/>
      <c r="BA25" s="486"/>
      <c r="BB25" s="486"/>
      <c r="BC25" s="486"/>
      <c r="BD25" s="486"/>
      <c r="BE25" s="486"/>
      <c r="BF25" s="486"/>
      <c r="BG25" s="486"/>
      <c r="BH25" s="486"/>
      <c r="BI25" s="486"/>
      <c r="BJ25" s="486"/>
      <c r="BK25" s="486"/>
      <c r="BL25" s="486"/>
      <c r="BM25" s="486"/>
      <c r="BN25" s="486"/>
      <c r="BO25" s="486"/>
      <c r="BP25" s="486"/>
      <c r="BQ25" s="486"/>
      <c r="BR25" s="486"/>
      <c r="BS25" s="486"/>
      <c r="BT25" s="486"/>
      <c r="BU25" s="486"/>
      <c r="BV25" s="486"/>
      <c r="BW25" s="486"/>
      <c r="BX25" s="486"/>
      <c r="BY25" s="486"/>
      <c r="BZ25" s="486"/>
      <c r="CA25" s="486"/>
      <c r="CB25" s="486"/>
      <c r="CC25" s="486"/>
      <c r="CD25" s="486"/>
      <c r="CE25" s="486"/>
      <c r="CF25" s="486"/>
      <c r="CG25" s="486"/>
      <c r="CH25" s="486"/>
      <c r="CI25" s="486"/>
      <c r="CJ25" s="486"/>
      <c r="CK25" s="486"/>
      <c r="CL25" s="486"/>
      <c r="CM25" s="486"/>
      <c r="CN25" s="486"/>
      <c r="CO25" s="486"/>
      <c r="CP25" s="486"/>
      <c r="CQ25" s="486"/>
      <c r="CR25" s="486"/>
      <c r="CS25" s="486"/>
      <c r="CT25" s="486"/>
      <c r="CU25" s="486"/>
      <c r="CV25" s="486"/>
      <c r="CW25" s="486"/>
      <c r="CX25" s="486"/>
      <c r="CY25" s="486"/>
      <c r="CZ25" s="487"/>
      <c r="DA25" s="488" t="s">
        <v>44</v>
      </c>
      <c r="DB25" s="489"/>
      <c r="DC25" s="489"/>
      <c r="DD25" s="489"/>
      <c r="DE25" s="489"/>
      <c r="DF25" s="489"/>
      <c r="DG25" s="489"/>
      <c r="DH25" s="489"/>
      <c r="DI25" s="490"/>
      <c r="DJ25" s="489" t="s">
        <v>78</v>
      </c>
      <c r="DK25" s="489"/>
      <c r="DL25" s="489"/>
      <c r="DM25" s="489"/>
      <c r="DN25" s="489"/>
      <c r="DO25" s="489"/>
      <c r="DP25" s="489"/>
      <c r="DQ25" s="489"/>
      <c r="DR25" s="489"/>
      <c r="DS25" s="489"/>
      <c r="DT25" s="489"/>
      <c r="DU25" s="489"/>
      <c r="DV25" s="489"/>
      <c r="DW25" s="489"/>
      <c r="DX25" s="489"/>
      <c r="DY25" s="489"/>
      <c r="DZ25" s="489"/>
      <c r="EA25" s="490"/>
    </row>
    <row r="26" spans="1:131" s="5" customFormat="1" ht="13.5">
      <c r="A26" s="183"/>
      <c r="B26" s="184"/>
      <c r="C26" s="185"/>
      <c r="D26" s="190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5"/>
      <c r="U26" s="195"/>
      <c r="V26" s="196"/>
      <c r="W26" s="196"/>
      <c r="X26" s="196"/>
      <c r="Y26" s="196"/>
      <c r="Z26" s="197"/>
      <c r="AA26" s="203"/>
      <c r="AB26" s="196"/>
      <c r="AC26" s="204"/>
      <c r="AD26" s="210" t="s">
        <v>26</v>
      </c>
      <c r="AE26" s="211"/>
      <c r="AF26" s="211"/>
      <c r="AG26" s="212"/>
      <c r="AH26" s="213" t="s">
        <v>334</v>
      </c>
      <c r="AI26" s="211"/>
      <c r="AJ26" s="211"/>
      <c r="AK26" s="212"/>
      <c r="AL26" s="214" t="s">
        <v>341</v>
      </c>
      <c r="AM26" s="215"/>
      <c r="AN26" s="215"/>
      <c r="AO26" s="215"/>
      <c r="AP26" s="215"/>
      <c r="AQ26" s="215"/>
      <c r="AR26" s="215"/>
      <c r="AS26" s="215"/>
      <c r="AT26" s="215"/>
      <c r="AU26" s="215"/>
      <c r="AV26" s="216"/>
      <c r="AW26" s="217" t="s">
        <v>228</v>
      </c>
      <c r="AX26" s="218"/>
      <c r="AY26" s="218"/>
      <c r="AZ26" s="218"/>
      <c r="BA26" s="218"/>
      <c r="BB26" s="218"/>
      <c r="BC26" s="218"/>
      <c r="BD26" s="218"/>
      <c r="BE26" s="218"/>
      <c r="BF26" s="218"/>
      <c r="BG26" s="218"/>
      <c r="BH26" s="218"/>
      <c r="BI26" s="218"/>
      <c r="BJ26" s="218"/>
      <c r="BK26" s="218"/>
      <c r="BL26" s="219"/>
      <c r="BM26" s="217" t="s">
        <v>229</v>
      </c>
      <c r="BN26" s="218"/>
      <c r="BO26" s="218"/>
      <c r="BP26" s="218"/>
      <c r="BQ26" s="218"/>
      <c r="BR26" s="218"/>
      <c r="BS26" s="218"/>
      <c r="BT26" s="218"/>
      <c r="BU26" s="218"/>
      <c r="BV26" s="218"/>
      <c r="BW26" s="218"/>
      <c r="BX26" s="218"/>
      <c r="BY26" s="218"/>
      <c r="BZ26" s="218"/>
      <c r="CA26" s="218"/>
      <c r="CB26" s="219"/>
      <c r="CC26" s="217" t="s">
        <v>230</v>
      </c>
      <c r="CD26" s="218"/>
      <c r="CE26" s="218"/>
      <c r="CF26" s="218"/>
      <c r="CG26" s="218"/>
      <c r="CH26" s="218"/>
      <c r="CI26" s="218"/>
      <c r="CJ26" s="218"/>
      <c r="CK26" s="218"/>
      <c r="CL26" s="218"/>
      <c r="CM26" s="218"/>
      <c r="CN26" s="218"/>
      <c r="CO26" s="218"/>
      <c r="CP26" s="218"/>
      <c r="CQ26" s="218"/>
      <c r="CR26" s="219"/>
      <c r="CS26" s="482" t="s">
        <v>231</v>
      </c>
      <c r="CT26" s="483"/>
      <c r="CU26" s="483"/>
      <c r="CV26" s="483"/>
      <c r="CW26" s="483"/>
      <c r="CX26" s="483"/>
      <c r="CY26" s="483"/>
      <c r="CZ26" s="484"/>
      <c r="DA26" s="491"/>
      <c r="DB26" s="492"/>
      <c r="DC26" s="492"/>
      <c r="DD26" s="492"/>
      <c r="DE26" s="492"/>
      <c r="DF26" s="492"/>
      <c r="DG26" s="492"/>
      <c r="DH26" s="492"/>
      <c r="DI26" s="493"/>
      <c r="DJ26" s="492"/>
      <c r="DK26" s="492"/>
      <c r="DL26" s="492"/>
      <c r="DM26" s="492"/>
      <c r="DN26" s="492"/>
      <c r="DO26" s="492"/>
      <c r="DP26" s="492"/>
      <c r="DQ26" s="492"/>
      <c r="DR26" s="492"/>
      <c r="DS26" s="492"/>
      <c r="DT26" s="492"/>
      <c r="DU26" s="492"/>
      <c r="DV26" s="492"/>
      <c r="DW26" s="492"/>
      <c r="DX26" s="492"/>
      <c r="DY26" s="492"/>
      <c r="DZ26" s="492"/>
      <c r="EA26" s="493"/>
    </row>
    <row r="27" spans="1:131" s="5" customFormat="1" ht="12" customHeight="1">
      <c r="A27" s="183"/>
      <c r="B27" s="184"/>
      <c r="C27" s="185"/>
      <c r="D27" s="190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5"/>
      <c r="U27" s="195"/>
      <c r="V27" s="196"/>
      <c r="W27" s="196"/>
      <c r="X27" s="196"/>
      <c r="Y27" s="196"/>
      <c r="Z27" s="197"/>
      <c r="AA27" s="203"/>
      <c r="AB27" s="196"/>
      <c r="AC27" s="204"/>
      <c r="AD27" s="195"/>
      <c r="AE27" s="196"/>
      <c r="AF27" s="196"/>
      <c r="AG27" s="197"/>
      <c r="AH27" s="203"/>
      <c r="AI27" s="196"/>
      <c r="AJ27" s="196"/>
      <c r="AK27" s="197"/>
      <c r="AL27" s="213" t="s">
        <v>335</v>
      </c>
      <c r="AM27" s="211"/>
      <c r="AN27" s="211"/>
      <c r="AO27" s="212"/>
      <c r="AP27" s="220" t="s">
        <v>336</v>
      </c>
      <c r="AQ27" s="221"/>
      <c r="AR27" s="221"/>
      <c r="AS27" s="222"/>
      <c r="AT27" s="213" t="s">
        <v>337</v>
      </c>
      <c r="AU27" s="211"/>
      <c r="AV27" s="229"/>
      <c r="AW27" s="230" t="s">
        <v>47</v>
      </c>
      <c r="AX27" s="227"/>
      <c r="AY27" s="227"/>
      <c r="AZ27" s="227"/>
      <c r="BA27" s="227"/>
      <c r="BB27" s="227"/>
      <c r="BC27" s="227"/>
      <c r="BD27" s="228"/>
      <c r="BE27" s="227" t="s">
        <v>48</v>
      </c>
      <c r="BF27" s="227"/>
      <c r="BG27" s="227"/>
      <c r="BH27" s="227"/>
      <c r="BI27" s="227"/>
      <c r="BJ27" s="227"/>
      <c r="BK27" s="227"/>
      <c r="BL27" s="228"/>
      <c r="BM27" s="230" t="s">
        <v>49</v>
      </c>
      <c r="BN27" s="227"/>
      <c r="BO27" s="227"/>
      <c r="BP27" s="227"/>
      <c r="BQ27" s="227"/>
      <c r="BR27" s="227"/>
      <c r="BS27" s="227"/>
      <c r="BT27" s="228"/>
      <c r="BU27" s="227" t="s">
        <v>50</v>
      </c>
      <c r="BV27" s="227"/>
      <c r="BW27" s="227"/>
      <c r="BX27" s="227"/>
      <c r="BY27" s="227"/>
      <c r="BZ27" s="227"/>
      <c r="CA27" s="227"/>
      <c r="CB27" s="228"/>
      <c r="CC27" s="230" t="s">
        <v>51</v>
      </c>
      <c r="CD27" s="227"/>
      <c r="CE27" s="227"/>
      <c r="CF27" s="227"/>
      <c r="CG27" s="227"/>
      <c r="CH27" s="227"/>
      <c r="CI27" s="227"/>
      <c r="CJ27" s="228"/>
      <c r="CK27" s="227" t="s">
        <v>52</v>
      </c>
      <c r="CL27" s="227"/>
      <c r="CM27" s="227"/>
      <c r="CN27" s="227"/>
      <c r="CO27" s="227"/>
      <c r="CP27" s="227"/>
      <c r="CQ27" s="227"/>
      <c r="CR27" s="228"/>
      <c r="CS27" s="230" t="s">
        <v>53</v>
      </c>
      <c r="CT27" s="227"/>
      <c r="CU27" s="227"/>
      <c r="CV27" s="227"/>
      <c r="CW27" s="227"/>
      <c r="CX27" s="227"/>
      <c r="CY27" s="227"/>
      <c r="CZ27" s="228"/>
      <c r="DA27" s="491"/>
      <c r="DB27" s="492"/>
      <c r="DC27" s="492"/>
      <c r="DD27" s="492"/>
      <c r="DE27" s="492"/>
      <c r="DF27" s="492"/>
      <c r="DG27" s="492"/>
      <c r="DH27" s="492"/>
      <c r="DI27" s="493"/>
      <c r="DJ27" s="492"/>
      <c r="DK27" s="492"/>
      <c r="DL27" s="492"/>
      <c r="DM27" s="492"/>
      <c r="DN27" s="492"/>
      <c r="DO27" s="492"/>
      <c r="DP27" s="492"/>
      <c r="DQ27" s="492"/>
      <c r="DR27" s="492"/>
      <c r="DS27" s="492"/>
      <c r="DT27" s="492"/>
      <c r="DU27" s="492"/>
      <c r="DV27" s="492"/>
      <c r="DW27" s="492"/>
      <c r="DX27" s="492"/>
      <c r="DY27" s="492"/>
      <c r="DZ27" s="492"/>
      <c r="EA27" s="493"/>
    </row>
    <row r="28" spans="1:131" s="5" customFormat="1" ht="15.75" customHeight="1">
      <c r="A28" s="183"/>
      <c r="B28" s="184"/>
      <c r="C28" s="185"/>
      <c r="D28" s="190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5"/>
      <c r="U28" s="195"/>
      <c r="V28" s="196"/>
      <c r="W28" s="196"/>
      <c r="X28" s="196"/>
      <c r="Y28" s="196"/>
      <c r="Z28" s="197"/>
      <c r="AA28" s="203"/>
      <c r="AB28" s="196"/>
      <c r="AC28" s="204"/>
      <c r="AD28" s="195"/>
      <c r="AE28" s="196"/>
      <c r="AF28" s="196"/>
      <c r="AG28" s="197"/>
      <c r="AH28" s="203"/>
      <c r="AI28" s="196"/>
      <c r="AJ28" s="196"/>
      <c r="AK28" s="197"/>
      <c r="AL28" s="203"/>
      <c r="AM28" s="196"/>
      <c r="AN28" s="196"/>
      <c r="AO28" s="197"/>
      <c r="AP28" s="223"/>
      <c r="AQ28" s="224"/>
      <c r="AR28" s="224"/>
      <c r="AS28" s="225"/>
      <c r="AT28" s="203"/>
      <c r="AU28" s="196"/>
      <c r="AV28" s="204"/>
      <c r="AW28" s="232" t="s">
        <v>236</v>
      </c>
      <c r="AX28" s="233"/>
      <c r="AY28" s="233"/>
      <c r="AZ28" s="233"/>
      <c r="BA28" s="233"/>
      <c r="BB28" s="233"/>
      <c r="BC28" s="233"/>
      <c r="BD28" s="234"/>
      <c r="BE28" s="233" t="s">
        <v>236</v>
      </c>
      <c r="BF28" s="233"/>
      <c r="BG28" s="233"/>
      <c r="BH28" s="233"/>
      <c r="BI28" s="233"/>
      <c r="BJ28" s="233"/>
      <c r="BK28" s="233"/>
      <c r="BL28" s="233"/>
      <c r="BM28" s="232" t="s">
        <v>236</v>
      </c>
      <c r="BN28" s="233"/>
      <c r="BO28" s="233"/>
      <c r="BP28" s="233"/>
      <c r="BQ28" s="233"/>
      <c r="BR28" s="233"/>
      <c r="BS28" s="233"/>
      <c r="BT28" s="234"/>
      <c r="BU28" s="233" t="s">
        <v>236</v>
      </c>
      <c r="BV28" s="233"/>
      <c r="BW28" s="233"/>
      <c r="BX28" s="233"/>
      <c r="BY28" s="233"/>
      <c r="BZ28" s="233"/>
      <c r="CA28" s="233"/>
      <c r="CB28" s="233"/>
      <c r="CC28" s="232" t="s">
        <v>236</v>
      </c>
      <c r="CD28" s="233"/>
      <c r="CE28" s="233"/>
      <c r="CF28" s="233"/>
      <c r="CG28" s="233"/>
      <c r="CH28" s="233"/>
      <c r="CI28" s="233"/>
      <c r="CJ28" s="234"/>
      <c r="CK28" s="233" t="s">
        <v>236</v>
      </c>
      <c r="CL28" s="233"/>
      <c r="CM28" s="233"/>
      <c r="CN28" s="233"/>
      <c r="CO28" s="233"/>
      <c r="CP28" s="233"/>
      <c r="CQ28" s="233"/>
      <c r="CR28" s="233"/>
      <c r="CS28" s="232" t="s">
        <v>236</v>
      </c>
      <c r="CT28" s="233"/>
      <c r="CU28" s="233"/>
      <c r="CV28" s="233"/>
      <c r="CW28" s="233"/>
      <c r="CX28" s="233"/>
      <c r="CY28" s="233"/>
      <c r="CZ28" s="234"/>
      <c r="DA28" s="491"/>
      <c r="DB28" s="492"/>
      <c r="DC28" s="492"/>
      <c r="DD28" s="492"/>
      <c r="DE28" s="492"/>
      <c r="DF28" s="492"/>
      <c r="DG28" s="492"/>
      <c r="DH28" s="492"/>
      <c r="DI28" s="493"/>
      <c r="DJ28" s="492"/>
      <c r="DK28" s="492"/>
      <c r="DL28" s="492"/>
      <c r="DM28" s="492"/>
      <c r="DN28" s="492"/>
      <c r="DO28" s="492"/>
      <c r="DP28" s="492"/>
      <c r="DQ28" s="492"/>
      <c r="DR28" s="492"/>
      <c r="DS28" s="492"/>
      <c r="DT28" s="492"/>
      <c r="DU28" s="492"/>
      <c r="DV28" s="492"/>
      <c r="DW28" s="492"/>
      <c r="DX28" s="492"/>
      <c r="DY28" s="492"/>
      <c r="DZ28" s="492"/>
      <c r="EA28" s="493"/>
    </row>
    <row r="29" spans="1:131" s="5" customFormat="1" ht="68.25" customHeight="1" thickBot="1">
      <c r="A29" s="186"/>
      <c r="B29" s="187"/>
      <c r="C29" s="188"/>
      <c r="D29" s="191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8"/>
      <c r="U29" s="198"/>
      <c r="V29" s="199"/>
      <c r="W29" s="199"/>
      <c r="X29" s="199"/>
      <c r="Y29" s="199"/>
      <c r="Z29" s="200"/>
      <c r="AA29" s="205"/>
      <c r="AB29" s="199"/>
      <c r="AC29" s="206"/>
      <c r="AD29" s="195"/>
      <c r="AE29" s="196"/>
      <c r="AF29" s="196"/>
      <c r="AG29" s="197"/>
      <c r="AH29" s="203"/>
      <c r="AI29" s="196"/>
      <c r="AJ29" s="196"/>
      <c r="AK29" s="197"/>
      <c r="AL29" s="203"/>
      <c r="AM29" s="196"/>
      <c r="AN29" s="196"/>
      <c r="AO29" s="197"/>
      <c r="AP29" s="223"/>
      <c r="AQ29" s="224"/>
      <c r="AR29" s="224"/>
      <c r="AS29" s="225"/>
      <c r="AT29" s="203"/>
      <c r="AU29" s="196"/>
      <c r="AV29" s="204"/>
      <c r="AW29" s="235" t="s">
        <v>338</v>
      </c>
      <c r="AX29" s="236"/>
      <c r="AY29" s="236"/>
      <c r="AZ29" s="236" t="s">
        <v>339</v>
      </c>
      <c r="BA29" s="236"/>
      <c r="BB29" s="236"/>
      <c r="BC29" s="236" t="s">
        <v>340</v>
      </c>
      <c r="BD29" s="237"/>
      <c r="BE29" s="231" t="s">
        <v>338</v>
      </c>
      <c r="BF29" s="209"/>
      <c r="BG29" s="209"/>
      <c r="BH29" s="209" t="s">
        <v>339</v>
      </c>
      <c r="BI29" s="209"/>
      <c r="BJ29" s="209"/>
      <c r="BK29" s="209" t="s">
        <v>340</v>
      </c>
      <c r="BL29" s="226"/>
      <c r="BM29" s="208" t="s">
        <v>338</v>
      </c>
      <c r="BN29" s="209"/>
      <c r="BO29" s="209"/>
      <c r="BP29" s="209" t="s">
        <v>339</v>
      </c>
      <c r="BQ29" s="209"/>
      <c r="BR29" s="209"/>
      <c r="BS29" s="209" t="s">
        <v>340</v>
      </c>
      <c r="BT29" s="226"/>
      <c r="BU29" s="231" t="s">
        <v>338</v>
      </c>
      <c r="BV29" s="209"/>
      <c r="BW29" s="209"/>
      <c r="BX29" s="209" t="s">
        <v>339</v>
      </c>
      <c r="BY29" s="209"/>
      <c r="BZ29" s="209"/>
      <c r="CA29" s="209" t="s">
        <v>340</v>
      </c>
      <c r="CB29" s="226"/>
      <c r="CC29" s="208" t="s">
        <v>338</v>
      </c>
      <c r="CD29" s="209"/>
      <c r="CE29" s="209"/>
      <c r="CF29" s="209" t="s">
        <v>339</v>
      </c>
      <c r="CG29" s="209"/>
      <c r="CH29" s="209"/>
      <c r="CI29" s="209" t="s">
        <v>340</v>
      </c>
      <c r="CJ29" s="226"/>
      <c r="CK29" s="231" t="s">
        <v>338</v>
      </c>
      <c r="CL29" s="209"/>
      <c r="CM29" s="209"/>
      <c r="CN29" s="209" t="s">
        <v>339</v>
      </c>
      <c r="CO29" s="209"/>
      <c r="CP29" s="209"/>
      <c r="CQ29" s="209" t="s">
        <v>340</v>
      </c>
      <c r="CR29" s="226"/>
      <c r="CS29" s="208" t="s">
        <v>338</v>
      </c>
      <c r="CT29" s="209"/>
      <c r="CU29" s="209"/>
      <c r="CV29" s="209" t="s">
        <v>339</v>
      </c>
      <c r="CW29" s="209"/>
      <c r="CX29" s="209"/>
      <c r="CY29" s="209" t="s">
        <v>340</v>
      </c>
      <c r="CZ29" s="226"/>
      <c r="DA29" s="494"/>
      <c r="DB29" s="495"/>
      <c r="DC29" s="495"/>
      <c r="DD29" s="495"/>
      <c r="DE29" s="495"/>
      <c r="DF29" s="495"/>
      <c r="DG29" s="495"/>
      <c r="DH29" s="495"/>
      <c r="DI29" s="496"/>
      <c r="DJ29" s="495"/>
      <c r="DK29" s="495"/>
      <c r="DL29" s="495"/>
      <c r="DM29" s="495"/>
      <c r="DN29" s="495"/>
      <c r="DO29" s="495"/>
      <c r="DP29" s="495"/>
      <c r="DQ29" s="495"/>
      <c r="DR29" s="495"/>
      <c r="DS29" s="495"/>
      <c r="DT29" s="495"/>
      <c r="DU29" s="495"/>
      <c r="DV29" s="495"/>
      <c r="DW29" s="495"/>
      <c r="DX29" s="495"/>
      <c r="DY29" s="495"/>
      <c r="DZ29" s="495"/>
      <c r="EA29" s="496"/>
    </row>
    <row r="30" spans="1:131" s="9" customFormat="1" ht="27.75" customHeight="1">
      <c r="A30" s="68" t="s">
        <v>354</v>
      </c>
      <c r="B30" s="69"/>
      <c r="C30" s="70"/>
      <c r="D30" s="66" t="s">
        <v>355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7"/>
      <c r="U30" s="238"/>
      <c r="V30" s="239"/>
      <c r="W30" s="239"/>
      <c r="X30" s="239"/>
      <c r="Y30" s="239"/>
      <c r="Z30" s="240"/>
      <c r="AA30" s="241"/>
      <c r="AB30" s="239"/>
      <c r="AC30" s="242"/>
      <c r="AD30" s="243">
        <f>AD31+AD36+AD39+AD42+AD45+AD49</f>
        <v>4256</v>
      </c>
      <c r="AE30" s="244"/>
      <c r="AF30" s="244"/>
      <c r="AG30" s="245"/>
      <c r="AH30" s="246">
        <f>AH31+AH36+AH39+AH42+AH45+AH49</f>
        <v>2058</v>
      </c>
      <c r="AI30" s="244"/>
      <c r="AJ30" s="244"/>
      <c r="AK30" s="245"/>
      <c r="AL30" s="248">
        <f>AL31+AL36+AL39+AL42+AL45+AL49</f>
        <v>1168</v>
      </c>
      <c r="AM30" s="249"/>
      <c r="AN30" s="249"/>
      <c r="AO30" s="250"/>
      <c r="AP30" s="244">
        <f>AP31+AP36+AP39+AP42+AP45+AP49</f>
        <v>262</v>
      </c>
      <c r="AQ30" s="244"/>
      <c r="AR30" s="244"/>
      <c r="AS30" s="245"/>
      <c r="AT30" s="246">
        <f>AT31+AT36+AT39+AT42+AT45+AT49</f>
        <v>628</v>
      </c>
      <c r="AU30" s="244"/>
      <c r="AV30" s="247"/>
      <c r="AW30" s="243">
        <f>AW31+AW36+AW42+AW45+AW39+AW49</f>
        <v>622</v>
      </c>
      <c r="AX30" s="244"/>
      <c r="AY30" s="245"/>
      <c r="AZ30" s="244">
        <f>AZ31+AZ36+AZ42+AZ45+AZ39+AZ49</f>
        <v>318</v>
      </c>
      <c r="BA30" s="244"/>
      <c r="BB30" s="245"/>
      <c r="BC30" s="246">
        <f>BC31+BC36+BC39+BC42+BC45+BC49</f>
        <v>18</v>
      </c>
      <c r="BD30" s="247"/>
      <c r="BE30" s="243">
        <f>BE31+BE36+BE42+BE45+BE39+BE49</f>
        <v>616</v>
      </c>
      <c r="BF30" s="244"/>
      <c r="BG30" s="245"/>
      <c r="BH30" s="244">
        <f>BH31+BH36+BH42+BH45+BH39+BH49</f>
        <v>300</v>
      </c>
      <c r="BI30" s="244"/>
      <c r="BJ30" s="245"/>
      <c r="BK30" s="246">
        <f>BK31+BK36+BK39+BK42+BK45+BK49</f>
        <v>18</v>
      </c>
      <c r="BL30" s="247"/>
      <c r="BM30" s="243">
        <f>BM31+BM36+BM42+BM45+BM39+BM49</f>
        <v>598</v>
      </c>
      <c r="BN30" s="244"/>
      <c r="BO30" s="245"/>
      <c r="BP30" s="244">
        <f>BP31+BP36+BP42+BP45+BP39+BP49</f>
        <v>288</v>
      </c>
      <c r="BQ30" s="244"/>
      <c r="BR30" s="245"/>
      <c r="BS30" s="246">
        <f>BS31+BS36+BS39+BS42+BS45+BS49</f>
        <v>15</v>
      </c>
      <c r="BT30" s="247"/>
      <c r="BU30" s="243">
        <f>BU31+BU36+BU42+BU45+BU39+BU49</f>
        <v>690</v>
      </c>
      <c r="BV30" s="244"/>
      <c r="BW30" s="245"/>
      <c r="BX30" s="244">
        <f>BX31+BX36+BX42+BX45+BX39+BX49</f>
        <v>320</v>
      </c>
      <c r="BY30" s="244"/>
      <c r="BZ30" s="245"/>
      <c r="CA30" s="246">
        <f>CA31+CA36+CA39+CA42+CA45+CA49</f>
        <v>22</v>
      </c>
      <c r="CB30" s="247"/>
      <c r="CC30" s="243">
        <f>CC31+CC36+CC42+CC45+CC39+CC49</f>
        <v>474</v>
      </c>
      <c r="CD30" s="244"/>
      <c r="CE30" s="245"/>
      <c r="CF30" s="244">
        <f>CF31+CF36+CF42+CF45+CF39+CF49</f>
        <v>256</v>
      </c>
      <c r="CG30" s="244"/>
      <c r="CH30" s="245"/>
      <c r="CI30" s="246">
        <f>CI31+CI36+CI39+CI42+CI45+CI49</f>
        <v>11</v>
      </c>
      <c r="CJ30" s="247"/>
      <c r="CK30" s="243">
        <f>CK31+CK36+CK42+CK45+CK39+CK49</f>
        <v>770</v>
      </c>
      <c r="CL30" s="244"/>
      <c r="CM30" s="245"/>
      <c r="CN30" s="244">
        <f>CN31+CN36+CN42+CN45+CN39+CN49</f>
        <v>352</v>
      </c>
      <c r="CO30" s="244"/>
      <c r="CP30" s="245"/>
      <c r="CQ30" s="246">
        <f>CQ31+CQ36+CQ39+CQ42+CQ45+CQ49</f>
        <v>24</v>
      </c>
      <c r="CR30" s="247"/>
      <c r="CS30" s="243">
        <f>CS31+CS36+CS42+CS45+CS39+CS49</f>
        <v>486</v>
      </c>
      <c r="CT30" s="244"/>
      <c r="CU30" s="245"/>
      <c r="CV30" s="244">
        <f>CV31+CV36+CV42+CV45+CV39+CV49</f>
        <v>224</v>
      </c>
      <c r="CW30" s="244"/>
      <c r="CX30" s="245"/>
      <c r="CY30" s="246">
        <f>CY31+CY36+CY39+CY42+CY45+CY49</f>
        <v>15</v>
      </c>
      <c r="CZ30" s="247"/>
      <c r="DA30" s="243">
        <f>DA31+DA36+DA39+DA42+DA45+DA49</f>
        <v>123</v>
      </c>
      <c r="DB30" s="244"/>
      <c r="DC30" s="244"/>
      <c r="DD30" s="244"/>
      <c r="DE30" s="244"/>
      <c r="DF30" s="244"/>
      <c r="DG30" s="244"/>
      <c r="DH30" s="244"/>
      <c r="DI30" s="247"/>
      <c r="DJ30" s="243"/>
      <c r="DK30" s="244"/>
      <c r="DL30" s="244"/>
      <c r="DM30" s="244"/>
      <c r="DN30" s="244"/>
      <c r="DO30" s="244"/>
      <c r="DP30" s="244"/>
      <c r="DQ30" s="244"/>
      <c r="DR30" s="244"/>
      <c r="DS30" s="244"/>
      <c r="DT30" s="244"/>
      <c r="DU30" s="244"/>
      <c r="DV30" s="244"/>
      <c r="DW30" s="244"/>
      <c r="DX30" s="244"/>
      <c r="DY30" s="244"/>
      <c r="DZ30" s="244"/>
      <c r="EA30" s="247"/>
    </row>
    <row r="31" spans="1:131" s="9" customFormat="1" ht="44.25" customHeight="1">
      <c r="A31" s="72" t="s">
        <v>30</v>
      </c>
      <c r="B31" s="73"/>
      <c r="C31" s="74"/>
      <c r="D31" s="75" t="s">
        <v>270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7"/>
      <c r="U31" s="251"/>
      <c r="V31" s="252"/>
      <c r="W31" s="252"/>
      <c r="X31" s="252"/>
      <c r="Y31" s="252"/>
      <c r="Z31" s="253"/>
      <c r="AA31" s="254"/>
      <c r="AB31" s="255"/>
      <c r="AC31" s="256"/>
      <c r="AD31" s="257">
        <f aca="true" t="shared" si="0" ref="AD31:AD38">AW31+BE31+BM31+BU31+CC31+CK31+CS31</f>
        <v>372</v>
      </c>
      <c r="AE31" s="255"/>
      <c r="AF31" s="255"/>
      <c r="AG31" s="258"/>
      <c r="AH31" s="254">
        <f>AZ31+BH31+BP31+CF31+CN31+CV31</f>
        <v>170</v>
      </c>
      <c r="AI31" s="255"/>
      <c r="AJ31" s="255"/>
      <c r="AK31" s="258"/>
      <c r="AL31" s="254">
        <f>SUM(AL32:AO35)</f>
        <v>92</v>
      </c>
      <c r="AM31" s="255"/>
      <c r="AN31" s="255"/>
      <c r="AO31" s="258"/>
      <c r="AP31" s="254">
        <f>SUM(AP32:AS35)</f>
        <v>0</v>
      </c>
      <c r="AQ31" s="255"/>
      <c r="AR31" s="255"/>
      <c r="AS31" s="258"/>
      <c r="AT31" s="254">
        <f>SUM(AT32:AV35)</f>
        <v>78</v>
      </c>
      <c r="AU31" s="255"/>
      <c r="AV31" s="256"/>
      <c r="AW31" s="257">
        <f>SUM(AW32:AY35)</f>
        <v>216</v>
      </c>
      <c r="AX31" s="255"/>
      <c r="AY31" s="258"/>
      <c r="AZ31" s="255">
        <f>SUM(AZ32:BB35)</f>
        <v>94</v>
      </c>
      <c r="BA31" s="255"/>
      <c r="BB31" s="258"/>
      <c r="BC31" s="254">
        <f>SUM(BC32:BD35)</f>
        <v>6</v>
      </c>
      <c r="BD31" s="256"/>
      <c r="BE31" s="257">
        <f>SUM(BE32:BG35)</f>
        <v>156</v>
      </c>
      <c r="BF31" s="255"/>
      <c r="BG31" s="258"/>
      <c r="BH31" s="255">
        <f>SUM(BH32:BJ35)</f>
        <v>76</v>
      </c>
      <c r="BI31" s="255"/>
      <c r="BJ31" s="258"/>
      <c r="BK31" s="254">
        <f>SUM(BK32:BL35)</f>
        <v>4</v>
      </c>
      <c r="BL31" s="256"/>
      <c r="BM31" s="257"/>
      <c r="BN31" s="255"/>
      <c r="BO31" s="258"/>
      <c r="BP31" s="254"/>
      <c r="BQ31" s="255"/>
      <c r="BR31" s="258"/>
      <c r="BS31" s="254"/>
      <c r="BT31" s="256"/>
      <c r="BU31" s="257"/>
      <c r="BV31" s="255"/>
      <c r="BW31" s="258"/>
      <c r="BX31" s="254"/>
      <c r="BY31" s="255"/>
      <c r="BZ31" s="258"/>
      <c r="CA31" s="254"/>
      <c r="CB31" s="256"/>
      <c r="CC31" s="257"/>
      <c r="CD31" s="255"/>
      <c r="CE31" s="258"/>
      <c r="CF31" s="254"/>
      <c r="CG31" s="255"/>
      <c r="CH31" s="258"/>
      <c r="CI31" s="254"/>
      <c r="CJ31" s="256"/>
      <c r="CK31" s="257"/>
      <c r="CL31" s="255"/>
      <c r="CM31" s="258"/>
      <c r="CN31" s="254"/>
      <c r="CO31" s="255"/>
      <c r="CP31" s="258"/>
      <c r="CQ31" s="254"/>
      <c r="CR31" s="256"/>
      <c r="CS31" s="257"/>
      <c r="CT31" s="255"/>
      <c r="CU31" s="258"/>
      <c r="CV31" s="254"/>
      <c r="CW31" s="255"/>
      <c r="CX31" s="258"/>
      <c r="CY31" s="254"/>
      <c r="CZ31" s="256"/>
      <c r="DA31" s="257">
        <f>DG31+CY31+CQ31+CI31+CA31+BS31+BK31+BC31</f>
        <v>10</v>
      </c>
      <c r="DB31" s="255"/>
      <c r="DC31" s="255"/>
      <c r="DD31" s="255"/>
      <c r="DE31" s="255"/>
      <c r="DF31" s="255"/>
      <c r="DG31" s="255"/>
      <c r="DH31" s="255"/>
      <c r="DI31" s="256"/>
      <c r="DJ31" s="257"/>
      <c r="DK31" s="255"/>
      <c r="DL31" s="255"/>
      <c r="DM31" s="255"/>
      <c r="DN31" s="255"/>
      <c r="DO31" s="255"/>
      <c r="DP31" s="255"/>
      <c r="DQ31" s="255"/>
      <c r="DR31" s="255"/>
      <c r="DS31" s="255"/>
      <c r="DT31" s="255"/>
      <c r="DU31" s="255"/>
      <c r="DV31" s="255"/>
      <c r="DW31" s="255"/>
      <c r="DX31" s="255"/>
      <c r="DY31" s="255"/>
      <c r="DZ31" s="255"/>
      <c r="EA31" s="256"/>
    </row>
    <row r="32" spans="1:131" s="9" customFormat="1" ht="17.25" customHeight="1">
      <c r="A32" s="259" t="s">
        <v>66</v>
      </c>
      <c r="B32" s="260"/>
      <c r="C32" s="261"/>
      <c r="D32" s="262" t="s">
        <v>271</v>
      </c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4"/>
      <c r="U32" s="265"/>
      <c r="V32" s="266"/>
      <c r="W32" s="266"/>
      <c r="X32" s="266"/>
      <c r="Y32" s="266"/>
      <c r="Z32" s="170"/>
      <c r="AA32" s="214">
        <v>2</v>
      </c>
      <c r="AB32" s="215"/>
      <c r="AC32" s="216"/>
      <c r="AD32" s="267">
        <f t="shared" si="0"/>
        <v>84</v>
      </c>
      <c r="AE32" s="215"/>
      <c r="AF32" s="215"/>
      <c r="AG32" s="268"/>
      <c r="AH32" s="214">
        <f aca="true" t="shared" si="1" ref="AH32:AH56">AZ32+BH32+BP32+BX32+CF32+CN32+CV32+DD32+DL32</f>
        <v>42</v>
      </c>
      <c r="AI32" s="215"/>
      <c r="AJ32" s="215"/>
      <c r="AK32" s="268"/>
      <c r="AL32" s="214">
        <v>22</v>
      </c>
      <c r="AM32" s="215"/>
      <c r="AN32" s="215"/>
      <c r="AO32" s="268"/>
      <c r="AP32" s="214"/>
      <c r="AQ32" s="215"/>
      <c r="AR32" s="215"/>
      <c r="AS32" s="268"/>
      <c r="AT32" s="214">
        <v>20</v>
      </c>
      <c r="AU32" s="215"/>
      <c r="AV32" s="216"/>
      <c r="AW32" s="267"/>
      <c r="AX32" s="215"/>
      <c r="AY32" s="268"/>
      <c r="AZ32" s="214"/>
      <c r="BA32" s="215"/>
      <c r="BB32" s="268"/>
      <c r="BC32" s="214"/>
      <c r="BD32" s="216"/>
      <c r="BE32" s="267">
        <v>84</v>
      </c>
      <c r="BF32" s="215"/>
      <c r="BG32" s="268"/>
      <c r="BH32" s="214">
        <v>42</v>
      </c>
      <c r="BI32" s="215"/>
      <c r="BJ32" s="268"/>
      <c r="BK32" s="214">
        <v>2</v>
      </c>
      <c r="BL32" s="216"/>
      <c r="BM32" s="267"/>
      <c r="BN32" s="215"/>
      <c r="BO32" s="268"/>
      <c r="BP32" s="214"/>
      <c r="BQ32" s="215"/>
      <c r="BR32" s="268"/>
      <c r="BS32" s="214"/>
      <c r="BT32" s="216"/>
      <c r="BU32" s="267"/>
      <c r="BV32" s="215"/>
      <c r="BW32" s="268"/>
      <c r="BX32" s="214"/>
      <c r="BY32" s="215"/>
      <c r="BZ32" s="268"/>
      <c r="CA32" s="214"/>
      <c r="CB32" s="216"/>
      <c r="CC32" s="267"/>
      <c r="CD32" s="215"/>
      <c r="CE32" s="268"/>
      <c r="CF32" s="214"/>
      <c r="CG32" s="215"/>
      <c r="CH32" s="268"/>
      <c r="CI32" s="214"/>
      <c r="CJ32" s="216"/>
      <c r="CK32" s="267"/>
      <c r="CL32" s="215"/>
      <c r="CM32" s="268"/>
      <c r="CN32" s="214"/>
      <c r="CO32" s="215"/>
      <c r="CP32" s="268"/>
      <c r="CQ32" s="214"/>
      <c r="CR32" s="216"/>
      <c r="CS32" s="267"/>
      <c r="CT32" s="215"/>
      <c r="CU32" s="268"/>
      <c r="CV32" s="214"/>
      <c r="CW32" s="215"/>
      <c r="CX32" s="268"/>
      <c r="CY32" s="214"/>
      <c r="CZ32" s="216"/>
      <c r="DA32" s="267">
        <f>BC32+BK32+BS32+CA32+CI32+CQ32+CY32+DG32</f>
        <v>2</v>
      </c>
      <c r="DB32" s="215"/>
      <c r="DC32" s="215"/>
      <c r="DD32" s="215"/>
      <c r="DE32" s="215"/>
      <c r="DF32" s="215"/>
      <c r="DG32" s="215"/>
      <c r="DH32" s="215"/>
      <c r="DI32" s="216"/>
      <c r="DJ32" s="267" t="s">
        <v>108</v>
      </c>
      <c r="DK32" s="215"/>
      <c r="DL32" s="215"/>
      <c r="DM32" s="215"/>
      <c r="DN32" s="215"/>
      <c r="DO32" s="215"/>
      <c r="DP32" s="215"/>
      <c r="DQ32" s="215"/>
      <c r="DR32" s="215"/>
      <c r="DS32" s="215"/>
      <c r="DT32" s="215"/>
      <c r="DU32" s="215"/>
      <c r="DV32" s="215"/>
      <c r="DW32" s="215"/>
      <c r="DX32" s="215"/>
      <c r="DY32" s="215"/>
      <c r="DZ32" s="215"/>
      <c r="EA32" s="216"/>
    </row>
    <row r="33" spans="1:131" s="9" customFormat="1" ht="15.75" customHeight="1">
      <c r="A33" s="259" t="s">
        <v>67</v>
      </c>
      <c r="B33" s="260"/>
      <c r="C33" s="261"/>
      <c r="D33" s="262" t="s">
        <v>62</v>
      </c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4"/>
      <c r="U33" s="265"/>
      <c r="V33" s="266"/>
      <c r="W33" s="266"/>
      <c r="X33" s="266"/>
      <c r="Y33" s="266"/>
      <c r="Z33" s="170"/>
      <c r="AA33" s="214">
        <v>1</v>
      </c>
      <c r="AB33" s="215"/>
      <c r="AC33" s="216"/>
      <c r="AD33" s="267">
        <f t="shared" si="0"/>
        <v>144</v>
      </c>
      <c r="AE33" s="215"/>
      <c r="AF33" s="215"/>
      <c r="AG33" s="268"/>
      <c r="AH33" s="214">
        <f t="shared" si="1"/>
        <v>60</v>
      </c>
      <c r="AI33" s="215"/>
      <c r="AJ33" s="215"/>
      <c r="AK33" s="268"/>
      <c r="AL33" s="214">
        <v>34</v>
      </c>
      <c r="AM33" s="215"/>
      <c r="AN33" s="215"/>
      <c r="AO33" s="268"/>
      <c r="AP33" s="214"/>
      <c r="AQ33" s="215"/>
      <c r="AR33" s="215"/>
      <c r="AS33" s="268"/>
      <c r="AT33" s="214">
        <v>26</v>
      </c>
      <c r="AU33" s="215"/>
      <c r="AV33" s="216"/>
      <c r="AW33" s="267">
        <v>144</v>
      </c>
      <c r="AX33" s="215"/>
      <c r="AY33" s="268"/>
      <c r="AZ33" s="214">
        <v>60</v>
      </c>
      <c r="BA33" s="215"/>
      <c r="BB33" s="268"/>
      <c r="BC33" s="214">
        <v>4</v>
      </c>
      <c r="BD33" s="216"/>
      <c r="BE33" s="267"/>
      <c r="BF33" s="215"/>
      <c r="BG33" s="268"/>
      <c r="BH33" s="214"/>
      <c r="BI33" s="215"/>
      <c r="BJ33" s="268"/>
      <c r="BK33" s="214"/>
      <c r="BL33" s="216"/>
      <c r="BM33" s="267"/>
      <c r="BN33" s="215"/>
      <c r="BO33" s="268"/>
      <c r="BP33" s="214"/>
      <c r="BQ33" s="215"/>
      <c r="BR33" s="268"/>
      <c r="BS33" s="214"/>
      <c r="BT33" s="216"/>
      <c r="BU33" s="267"/>
      <c r="BV33" s="215"/>
      <c r="BW33" s="268"/>
      <c r="BX33" s="214"/>
      <c r="BY33" s="215"/>
      <c r="BZ33" s="268"/>
      <c r="CA33" s="214"/>
      <c r="CB33" s="216"/>
      <c r="CC33" s="267"/>
      <c r="CD33" s="215"/>
      <c r="CE33" s="268"/>
      <c r="CF33" s="214"/>
      <c r="CG33" s="215"/>
      <c r="CH33" s="268"/>
      <c r="CI33" s="214"/>
      <c r="CJ33" s="216"/>
      <c r="CK33" s="267"/>
      <c r="CL33" s="215"/>
      <c r="CM33" s="268"/>
      <c r="CN33" s="214"/>
      <c r="CO33" s="215"/>
      <c r="CP33" s="268"/>
      <c r="CQ33" s="214"/>
      <c r="CR33" s="216"/>
      <c r="CS33" s="267"/>
      <c r="CT33" s="215"/>
      <c r="CU33" s="268"/>
      <c r="CV33" s="214"/>
      <c r="CW33" s="215"/>
      <c r="CX33" s="268"/>
      <c r="CY33" s="214"/>
      <c r="CZ33" s="216"/>
      <c r="DA33" s="267">
        <f>BC33+BK33+BS33+CA33+CI33+CQ33+CY33+DG33</f>
        <v>4</v>
      </c>
      <c r="DB33" s="215"/>
      <c r="DC33" s="215"/>
      <c r="DD33" s="215"/>
      <c r="DE33" s="215"/>
      <c r="DF33" s="215"/>
      <c r="DG33" s="215"/>
      <c r="DH33" s="215"/>
      <c r="DI33" s="216"/>
      <c r="DJ33" s="267" t="s">
        <v>166</v>
      </c>
      <c r="DK33" s="215"/>
      <c r="DL33" s="215"/>
      <c r="DM33" s="215"/>
      <c r="DN33" s="215"/>
      <c r="DO33" s="215"/>
      <c r="DP33" s="215"/>
      <c r="DQ33" s="215"/>
      <c r="DR33" s="215"/>
      <c r="DS33" s="215"/>
      <c r="DT33" s="215"/>
      <c r="DU33" s="215"/>
      <c r="DV33" s="215"/>
      <c r="DW33" s="215"/>
      <c r="DX33" s="215"/>
      <c r="DY33" s="215"/>
      <c r="DZ33" s="215"/>
      <c r="EA33" s="216"/>
    </row>
    <row r="34" spans="1:131" s="9" customFormat="1" ht="15.75" customHeight="1">
      <c r="A34" s="259" t="s">
        <v>68</v>
      </c>
      <c r="B34" s="260"/>
      <c r="C34" s="261"/>
      <c r="D34" s="262" t="s">
        <v>63</v>
      </c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4"/>
      <c r="U34" s="265"/>
      <c r="V34" s="266"/>
      <c r="W34" s="266"/>
      <c r="X34" s="266"/>
      <c r="Y34" s="266"/>
      <c r="Z34" s="170"/>
      <c r="AA34" s="214">
        <v>1</v>
      </c>
      <c r="AB34" s="215"/>
      <c r="AC34" s="216"/>
      <c r="AD34" s="267">
        <f t="shared" si="0"/>
        <v>72</v>
      </c>
      <c r="AE34" s="215"/>
      <c r="AF34" s="215"/>
      <c r="AG34" s="268"/>
      <c r="AH34" s="214">
        <f t="shared" si="1"/>
        <v>34</v>
      </c>
      <c r="AI34" s="215"/>
      <c r="AJ34" s="215"/>
      <c r="AK34" s="268"/>
      <c r="AL34" s="214">
        <v>18</v>
      </c>
      <c r="AM34" s="215"/>
      <c r="AN34" s="215"/>
      <c r="AO34" s="268"/>
      <c r="AP34" s="214"/>
      <c r="AQ34" s="215"/>
      <c r="AR34" s="215"/>
      <c r="AS34" s="268"/>
      <c r="AT34" s="214">
        <v>16</v>
      </c>
      <c r="AU34" s="215"/>
      <c r="AV34" s="216"/>
      <c r="AW34" s="267">
        <v>72</v>
      </c>
      <c r="AX34" s="215"/>
      <c r="AY34" s="268"/>
      <c r="AZ34" s="214">
        <v>34</v>
      </c>
      <c r="BA34" s="215"/>
      <c r="BB34" s="268"/>
      <c r="BC34" s="214">
        <v>2</v>
      </c>
      <c r="BD34" s="216"/>
      <c r="BE34" s="267"/>
      <c r="BF34" s="215"/>
      <c r="BG34" s="268"/>
      <c r="BH34" s="214"/>
      <c r="BI34" s="215"/>
      <c r="BJ34" s="268"/>
      <c r="BK34" s="214"/>
      <c r="BL34" s="216"/>
      <c r="BM34" s="267"/>
      <c r="BN34" s="215"/>
      <c r="BO34" s="268"/>
      <c r="BP34" s="214"/>
      <c r="BQ34" s="215"/>
      <c r="BR34" s="268"/>
      <c r="BS34" s="214"/>
      <c r="BT34" s="216"/>
      <c r="BU34" s="267"/>
      <c r="BV34" s="215"/>
      <c r="BW34" s="268"/>
      <c r="BX34" s="214"/>
      <c r="BY34" s="215"/>
      <c r="BZ34" s="268"/>
      <c r="CA34" s="214"/>
      <c r="CB34" s="216"/>
      <c r="CC34" s="267"/>
      <c r="CD34" s="215"/>
      <c r="CE34" s="268"/>
      <c r="CF34" s="214"/>
      <c r="CG34" s="215"/>
      <c r="CH34" s="268"/>
      <c r="CI34" s="214"/>
      <c r="CJ34" s="216"/>
      <c r="CK34" s="267"/>
      <c r="CL34" s="215"/>
      <c r="CM34" s="268"/>
      <c r="CN34" s="214"/>
      <c r="CO34" s="215"/>
      <c r="CP34" s="268"/>
      <c r="CQ34" s="214"/>
      <c r="CR34" s="216"/>
      <c r="CS34" s="267"/>
      <c r="CT34" s="215"/>
      <c r="CU34" s="268"/>
      <c r="CV34" s="214"/>
      <c r="CW34" s="215"/>
      <c r="CX34" s="268"/>
      <c r="CY34" s="214"/>
      <c r="CZ34" s="216"/>
      <c r="DA34" s="267">
        <f>BC34+BK34+BS34+CA34+CI34+CQ34+CY34+DG34</f>
        <v>2</v>
      </c>
      <c r="DB34" s="215"/>
      <c r="DC34" s="215"/>
      <c r="DD34" s="215"/>
      <c r="DE34" s="215"/>
      <c r="DF34" s="215"/>
      <c r="DG34" s="215"/>
      <c r="DH34" s="215"/>
      <c r="DI34" s="216"/>
      <c r="DJ34" s="267" t="s">
        <v>107</v>
      </c>
      <c r="DK34" s="215"/>
      <c r="DL34" s="215"/>
      <c r="DM34" s="215"/>
      <c r="DN34" s="215"/>
      <c r="DO34" s="215"/>
      <c r="DP34" s="215"/>
      <c r="DQ34" s="215"/>
      <c r="DR34" s="215"/>
      <c r="DS34" s="215"/>
      <c r="DT34" s="215"/>
      <c r="DU34" s="215"/>
      <c r="DV34" s="215"/>
      <c r="DW34" s="215"/>
      <c r="DX34" s="215"/>
      <c r="DY34" s="215"/>
      <c r="DZ34" s="215"/>
      <c r="EA34" s="216"/>
    </row>
    <row r="35" spans="1:131" s="9" customFormat="1" ht="15" customHeight="1">
      <c r="A35" s="259" t="s">
        <v>69</v>
      </c>
      <c r="B35" s="260"/>
      <c r="C35" s="261"/>
      <c r="D35" s="262" t="s">
        <v>64</v>
      </c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9"/>
      <c r="U35" s="265"/>
      <c r="V35" s="266"/>
      <c r="W35" s="266"/>
      <c r="X35" s="266"/>
      <c r="Y35" s="266"/>
      <c r="Z35" s="170"/>
      <c r="AA35" s="214">
        <v>2</v>
      </c>
      <c r="AB35" s="215"/>
      <c r="AC35" s="215"/>
      <c r="AD35" s="267">
        <f t="shared" si="0"/>
        <v>72</v>
      </c>
      <c r="AE35" s="215"/>
      <c r="AF35" s="215"/>
      <c r="AG35" s="268"/>
      <c r="AH35" s="214">
        <f t="shared" si="1"/>
        <v>34</v>
      </c>
      <c r="AI35" s="215"/>
      <c r="AJ35" s="215"/>
      <c r="AK35" s="268"/>
      <c r="AL35" s="270">
        <v>18</v>
      </c>
      <c r="AM35" s="271"/>
      <c r="AN35" s="271"/>
      <c r="AO35" s="272"/>
      <c r="AP35" s="273"/>
      <c r="AQ35" s="273"/>
      <c r="AR35" s="273"/>
      <c r="AS35" s="273"/>
      <c r="AT35" s="270">
        <v>16</v>
      </c>
      <c r="AU35" s="271"/>
      <c r="AV35" s="274"/>
      <c r="AW35" s="267"/>
      <c r="AX35" s="215"/>
      <c r="AY35" s="268"/>
      <c r="AZ35" s="214"/>
      <c r="BA35" s="215"/>
      <c r="BB35" s="268"/>
      <c r="BC35" s="214"/>
      <c r="BD35" s="216"/>
      <c r="BE35" s="267">
        <v>72</v>
      </c>
      <c r="BF35" s="215"/>
      <c r="BG35" s="268"/>
      <c r="BH35" s="214">
        <v>34</v>
      </c>
      <c r="BI35" s="215"/>
      <c r="BJ35" s="268"/>
      <c r="BK35" s="214">
        <v>2</v>
      </c>
      <c r="BL35" s="216"/>
      <c r="BM35" s="275"/>
      <c r="BN35" s="276"/>
      <c r="BO35" s="276"/>
      <c r="BP35" s="276"/>
      <c r="BQ35" s="276"/>
      <c r="BR35" s="276"/>
      <c r="BS35" s="276"/>
      <c r="BT35" s="214"/>
      <c r="BU35" s="275"/>
      <c r="BV35" s="276"/>
      <c r="BW35" s="276"/>
      <c r="BX35" s="276"/>
      <c r="BY35" s="276"/>
      <c r="BZ35" s="276"/>
      <c r="CA35" s="276"/>
      <c r="CB35" s="277"/>
      <c r="CC35" s="275"/>
      <c r="CD35" s="276"/>
      <c r="CE35" s="276"/>
      <c r="CF35" s="276"/>
      <c r="CG35" s="276"/>
      <c r="CH35" s="276"/>
      <c r="CI35" s="276"/>
      <c r="CJ35" s="214"/>
      <c r="CK35" s="275"/>
      <c r="CL35" s="276"/>
      <c r="CM35" s="276"/>
      <c r="CN35" s="276"/>
      <c r="CO35" s="276"/>
      <c r="CP35" s="276"/>
      <c r="CQ35" s="276"/>
      <c r="CR35" s="277"/>
      <c r="CS35" s="275"/>
      <c r="CT35" s="276"/>
      <c r="CU35" s="276"/>
      <c r="CV35" s="276"/>
      <c r="CW35" s="276"/>
      <c r="CX35" s="276"/>
      <c r="CY35" s="276"/>
      <c r="CZ35" s="214"/>
      <c r="DA35" s="267">
        <f>BC35+BK35+BS35+CA35+CI35+CQ35+CY35+DG35</f>
        <v>2</v>
      </c>
      <c r="DB35" s="215"/>
      <c r="DC35" s="215"/>
      <c r="DD35" s="215"/>
      <c r="DE35" s="215"/>
      <c r="DF35" s="215"/>
      <c r="DG35" s="215"/>
      <c r="DH35" s="215"/>
      <c r="DI35" s="216"/>
      <c r="DJ35" s="267" t="s">
        <v>362</v>
      </c>
      <c r="DK35" s="215"/>
      <c r="DL35" s="215"/>
      <c r="DM35" s="215"/>
      <c r="DN35" s="215"/>
      <c r="DO35" s="215"/>
      <c r="DP35" s="215"/>
      <c r="DQ35" s="215"/>
      <c r="DR35" s="215"/>
      <c r="DS35" s="215"/>
      <c r="DT35" s="215"/>
      <c r="DU35" s="215"/>
      <c r="DV35" s="215"/>
      <c r="DW35" s="215"/>
      <c r="DX35" s="215"/>
      <c r="DY35" s="215"/>
      <c r="DZ35" s="215"/>
      <c r="EA35" s="216"/>
    </row>
    <row r="36" spans="1:131" s="9" customFormat="1" ht="29.25" customHeight="1">
      <c r="A36" s="72" t="s">
        <v>31</v>
      </c>
      <c r="B36" s="73"/>
      <c r="C36" s="74"/>
      <c r="D36" s="75" t="s">
        <v>272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7"/>
      <c r="U36" s="251"/>
      <c r="V36" s="252"/>
      <c r="W36" s="252"/>
      <c r="X36" s="252"/>
      <c r="Y36" s="252"/>
      <c r="Z36" s="253"/>
      <c r="AA36" s="254"/>
      <c r="AB36" s="255"/>
      <c r="AC36" s="256"/>
      <c r="AD36" s="257">
        <f t="shared" si="0"/>
        <v>326</v>
      </c>
      <c r="AE36" s="255"/>
      <c r="AF36" s="255"/>
      <c r="AG36" s="258"/>
      <c r="AH36" s="254">
        <f>AZ36+BH36+BP36+BX36+CF36+CN36+CV36+DD36+DL36</f>
        <v>192</v>
      </c>
      <c r="AI36" s="255"/>
      <c r="AJ36" s="255"/>
      <c r="AK36" s="258"/>
      <c r="AL36" s="254">
        <f>SUM(AL37:AO38)</f>
        <v>0</v>
      </c>
      <c r="AM36" s="255"/>
      <c r="AN36" s="255"/>
      <c r="AO36" s="258"/>
      <c r="AP36" s="254">
        <f>SUM(AP37:AS38)</f>
        <v>192</v>
      </c>
      <c r="AQ36" s="255"/>
      <c r="AR36" s="255"/>
      <c r="AS36" s="258"/>
      <c r="AT36" s="254"/>
      <c r="AU36" s="255"/>
      <c r="AV36" s="256"/>
      <c r="AW36" s="257">
        <f>SUM(AW37:AY38)</f>
        <v>96</v>
      </c>
      <c r="AX36" s="255"/>
      <c r="AY36" s="258"/>
      <c r="AZ36" s="255">
        <f>SUM(AZ37:BB38)</f>
        <v>64</v>
      </c>
      <c r="BA36" s="255"/>
      <c r="BB36" s="258"/>
      <c r="BC36" s="254">
        <v>3</v>
      </c>
      <c r="BD36" s="256"/>
      <c r="BE36" s="257">
        <f>SUM(BE37:BG38)</f>
        <v>96</v>
      </c>
      <c r="BF36" s="255"/>
      <c r="BG36" s="258"/>
      <c r="BH36" s="255">
        <f>SUM(BH37:BJ38)</f>
        <v>64</v>
      </c>
      <c r="BI36" s="255"/>
      <c r="BJ36" s="258"/>
      <c r="BK36" s="254">
        <v>3</v>
      </c>
      <c r="BL36" s="256"/>
      <c r="BM36" s="257">
        <f>SUM(BM37:BO38)</f>
        <v>134</v>
      </c>
      <c r="BN36" s="255"/>
      <c r="BO36" s="258"/>
      <c r="BP36" s="255">
        <f>SUM(BP37:BR38)</f>
        <v>64</v>
      </c>
      <c r="BQ36" s="255"/>
      <c r="BR36" s="258"/>
      <c r="BS36" s="254">
        <v>3</v>
      </c>
      <c r="BT36" s="256"/>
      <c r="BU36" s="257">
        <f>SUM(BU37:BW38)</f>
        <v>0</v>
      </c>
      <c r="BV36" s="255"/>
      <c r="BW36" s="258"/>
      <c r="BX36" s="255">
        <f>SUM(BX37:BZ38)</f>
        <v>0</v>
      </c>
      <c r="BY36" s="255"/>
      <c r="BZ36" s="258"/>
      <c r="CA36" s="254">
        <f>SUM(CA37:CB38)</f>
        <v>0</v>
      </c>
      <c r="CB36" s="256"/>
      <c r="CC36" s="257">
        <f>SUM(CC37:CE38)</f>
        <v>0</v>
      </c>
      <c r="CD36" s="255"/>
      <c r="CE36" s="258"/>
      <c r="CF36" s="255">
        <f>SUM(CF37:CH38)</f>
        <v>0</v>
      </c>
      <c r="CG36" s="255"/>
      <c r="CH36" s="258"/>
      <c r="CI36" s="254">
        <f>SUM(CI37:CJ38)</f>
        <v>0</v>
      </c>
      <c r="CJ36" s="256"/>
      <c r="CK36" s="257">
        <f>SUM(CK37:CM38)</f>
        <v>0</v>
      </c>
      <c r="CL36" s="255"/>
      <c r="CM36" s="258"/>
      <c r="CN36" s="255">
        <f>SUM(CN37:CP38)</f>
        <v>0</v>
      </c>
      <c r="CO36" s="255"/>
      <c r="CP36" s="258"/>
      <c r="CQ36" s="254">
        <f>SUM(CQ37:CR38)</f>
        <v>0</v>
      </c>
      <c r="CR36" s="256"/>
      <c r="CS36" s="257">
        <f>SUM(CS37:CU38)</f>
        <v>0</v>
      </c>
      <c r="CT36" s="255"/>
      <c r="CU36" s="258"/>
      <c r="CV36" s="255">
        <f>SUM(CV37:CX38)</f>
        <v>0</v>
      </c>
      <c r="CW36" s="255"/>
      <c r="CX36" s="258"/>
      <c r="CY36" s="254">
        <f>SUM(CY37:CZ38)</f>
        <v>0</v>
      </c>
      <c r="CZ36" s="256"/>
      <c r="DA36" s="257">
        <f>DG36+CY36+CQ36+CI36+CA36+BS36+BK36+BC36</f>
        <v>9</v>
      </c>
      <c r="DB36" s="255"/>
      <c r="DC36" s="255"/>
      <c r="DD36" s="255"/>
      <c r="DE36" s="255"/>
      <c r="DF36" s="255"/>
      <c r="DG36" s="255"/>
      <c r="DH36" s="255"/>
      <c r="DI36" s="256"/>
      <c r="DJ36" s="257" t="s">
        <v>103</v>
      </c>
      <c r="DK36" s="255"/>
      <c r="DL36" s="255"/>
      <c r="DM36" s="255"/>
      <c r="DN36" s="255"/>
      <c r="DO36" s="255"/>
      <c r="DP36" s="255"/>
      <c r="DQ36" s="255"/>
      <c r="DR36" s="255"/>
      <c r="DS36" s="255"/>
      <c r="DT36" s="255"/>
      <c r="DU36" s="255"/>
      <c r="DV36" s="255"/>
      <c r="DW36" s="255"/>
      <c r="DX36" s="255"/>
      <c r="DY36" s="255"/>
      <c r="DZ36" s="255"/>
      <c r="EA36" s="256"/>
    </row>
    <row r="37" spans="1:131" s="9" customFormat="1" ht="30.75" customHeight="1">
      <c r="A37" s="259" t="s">
        <v>116</v>
      </c>
      <c r="B37" s="260"/>
      <c r="C37" s="261"/>
      <c r="D37" s="262" t="s">
        <v>273</v>
      </c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4"/>
      <c r="U37" s="265">
        <v>2</v>
      </c>
      <c r="V37" s="266"/>
      <c r="W37" s="266"/>
      <c r="X37" s="266"/>
      <c r="Y37" s="266"/>
      <c r="Z37" s="170"/>
      <c r="AA37" s="214">
        <v>1</v>
      </c>
      <c r="AB37" s="215"/>
      <c r="AC37" s="216"/>
      <c r="AD37" s="267">
        <f t="shared" si="0"/>
        <v>192</v>
      </c>
      <c r="AE37" s="215"/>
      <c r="AF37" s="215"/>
      <c r="AG37" s="268"/>
      <c r="AH37" s="214">
        <f t="shared" si="1"/>
        <v>128</v>
      </c>
      <c r="AI37" s="215"/>
      <c r="AJ37" s="215"/>
      <c r="AK37" s="268"/>
      <c r="AL37" s="214"/>
      <c r="AM37" s="215"/>
      <c r="AN37" s="215"/>
      <c r="AO37" s="268"/>
      <c r="AP37" s="214">
        <v>128</v>
      </c>
      <c r="AQ37" s="215"/>
      <c r="AR37" s="215"/>
      <c r="AS37" s="268"/>
      <c r="AT37" s="214"/>
      <c r="AU37" s="215"/>
      <c r="AV37" s="216"/>
      <c r="AW37" s="267">
        <v>96</v>
      </c>
      <c r="AX37" s="215"/>
      <c r="AY37" s="268"/>
      <c r="AZ37" s="214">
        <v>64</v>
      </c>
      <c r="BA37" s="215"/>
      <c r="BB37" s="268"/>
      <c r="BC37" s="214">
        <v>3</v>
      </c>
      <c r="BD37" s="216"/>
      <c r="BE37" s="267">
        <v>96</v>
      </c>
      <c r="BF37" s="215"/>
      <c r="BG37" s="268"/>
      <c r="BH37" s="214">
        <v>64</v>
      </c>
      <c r="BI37" s="215"/>
      <c r="BJ37" s="268"/>
      <c r="BK37" s="214">
        <v>3</v>
      </c>
      <c r="BL37" s="216"/>
      <c r="BM37" s="267"/>
      <c r="BN37" s="215"/>
      <c r="BO37" s="268"/>
      <c r="BP37" s="214"/>
      <c r="BQ37" s="215"/>
      <c r="BR37" s="268"/>
      <c r="BS37" s="214"/>
      <c r="BT37" s="216"/>
      <c r="BU37" s="267"/>
      <c r="BV37" s="215"/>
      <c r="BW37" s="268"/>
      <c r="BX37" s="214"/>
      <c r="BY37" s="215"/>
      <c r="BZ37" s="268"/>
      <c r="CA37" s="214"/>
      <c r="CB37" s="216"/>
      <c r="CC37" s="267"/>
      <c r="CD37" s="215"/>
      <c r="CE37" s="268"/>
      <c r="CF37" s="214"/>
      <c r="CG37" s="215"/>
      <c r="CH37" s="268"/>
      <c r="CI37" s="214"/>
      <c r="CJ37" s="216"/>
      <c r="CK37" s="267"/>
      <c r="CL37" s="215"/>
      <c r="CM37" s="268"/>
      <c r="CN37" s="214"/>
      <c r="CO37" s="215"/>
      <c r="CP37" s="268"/>
      <c r="CQ37" s="214"/>
      <c r="CR37" s="216"/>
      <c r="CS37" s="267"/>
      <c r="CT37" s="215"/>
      <c r="CU37" s="268"/>
      <c r="CV37" s="214"/>
      <c r="CW37" s="215"/>
      <c r="CX37" s="268"/>
      <c r="CY37" s="214"/>
      <c r="CZ37" s="216"/>
      <c r="DA37" s="267">
        <f>BC37+BK37+BS37+CA37+CI37+CQ37+CY37+DG37</f>
        <v>6</v>
      </c>
      <c r="DB37" s="215"/>
      <c r="DC37" s="215"/>
      <c r="DD37" s="215"/>
      <c r="DE37" s="215"/>
      <c r="DF37" s="215"/>
      <c r="DG37" s="215"/>
      <c r="DH37" s="215"/>
      <c r="DI37" s="216"/>
      <c r="DJ37" s="267"/>
      <c r="DK37" s="215"/>
      <c r="DL37" s="215"/>
      <c r="DM37" s="215"/>
      <c r="DN37" s="215"/>
      <c r="DO37" s="215"/>
      <c r="DP37" s="215"/>
      <c r="DQ37" s="215"/>
      <c r="DR37" s="215"/>
      <c r="DS37" s="215"/>
      <c r="DT37" s="215"/>
      <c r="DU37" s="215"/>
      <c r="DV37" s="215"/>
      <c r="DW37" s="215"/>
      <c r="DX37" s="215"/>
      <c r="DY37" s="215"/>
      <c r="DZ37" s="215"/>
      <c r="EA37" s="216"/>
    </row>
    <row r="38" spans="1:131" s="9" customFormat="1" ht="42" customHeight="1">
      <c r="A38" s="259" t="s">
        <v>136</v>
      </c>
      <c r="B38" s="260"/>
      <c r="C38" s="261"/>
      <c r="D38" s="262" t="s">
        <v>137</v>
      </c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4"/>
      <c r="U38" s="265">
        <v>3</v>
      </c>
      <c r="V38" s="266"/>
      <c r="W38" s="266"/>
      <c r="X38" s="266"/>
      <c r="Y38" s="266"/>
      <c r="Z38" s="170"/>
      <c r="AA38" s="214"/>
      <c r="AB38" s="215"/>
      <c r="AC38" s="216"/>
      <c r="AD38" s="267">
        <f t="shared" si="0"/>
        <v>134</v>
      </c>
      <c r="AE38" s="215"/>
      <c r="AF38" s="215"/>
      <c r="AG38" s="268"/>
      <c r="AH38" s="214">
        <f>AZ38+BH38+BP38+BX38+CF38+CN38+CV38+DD38+DL38</f>
        <v>64</v>
      </c>
      <c r="AI38" s="215"/>
      <c r="AJ38" s="215"/>
      <c r="AK38" s="268"/>
      <c r="AL38" s="214"/>
      <c r="AM38" s="215"/>
      <c r="AN38" s="215"/>
      <c r="AO38" s="268"/>
      <c r="AP38" s="214">
        <v>64</v>
      </c>
      <c r="AQ38" s="215"/>
      <c r="AR38" s="215"/>
      <c r="AS38" s="268"/>
      <c r="AT38" s="214"/>
      <c r="AU38" s="215"/>
      <c r="AV38" s="216"/>
      <c r="AW38" s="267"/>
      <c r="AX38" s="215"/>
      <c r="AY38" s="268"/>
      <c r="AZ38" s="214"/>
      <c r="BA38" s="215"/>
      <c r="BB38" s="268"/>
      <c r="BC38" s="214"/>
      <c r="BD38" s="216"/>
      <c r="BE38" s="267"/>
      <c r="BF38" s="215"/>
      <c r="BG38" s="268"/>
      <c r="BH38" s="214"/>
      <c r="BI38" s="215"/>
      <c r="BJ38" s="268"/>
      <c r="BK38" s="214"/>
      <c r="BL38" s="216"/>
      <c r="BM38" s="267">
        <v>134</v>
      </c>
      <c r="BN38" s="215"/>
      <c r="BO38" s="268"/>
      <c r="BP38" s="214">
        <v>64</v>
      </c>
      <c r="BQ38" s="215"/>
      <c r="BR38" s="268"/>
      <c r="BS38" s="214">
        <v>3</v>
      </c>
      <c r="BT38" s="216"/>
      <c r="BU38" s="267"/>
      <c r="BV38" s="215"/>
      <c r="BW38" s="268"/>
      <c r="BX38" s="214"/>
      <c r="BY38" s="215"/>
      <c r="BZ38" s="268"/>
      <c r="CA38" s="214"/>
      <c r="CB38" s="216"/>
      <c r="CC38" s="267"/>
      <c r="CD38" s="215"/>
      <c r="CE38" s="268"/>
      <c r="CF38" s="214"/>
      <c r="CG38" s="215"/>
      <c r="CH38" s="268"/>
      <c r="CI38" s="214"/>
      <c r="CJ38" s="216"/>
      <c r="CK38" s="267"/>
      <c r="CL38" s="215"/>
      <c r="CM38" s="268"/>
      <c r="CN38" s="214"/>
      <c r="CO38" s="215"/>
      <c r="CP38" s="268"/>
      <c r="CQ38" s="214"/>
      <c r="CR38" s="216"/>
      <c r="CS38" s="267"/>
      <c r="CT38" s="215"/>
      <c r="CU38" s="268"/>
      <c r="CV38" s="214"/>
      <c r="CW38" s="215"/>
      <c r="CX38" s="268"/>
      <c r="CY38" s="214"/>
      <c r="CZ38" s="216"/>
      <c r="DA38" s="267">
        <f>BC38+BK38+BS38+CA38+CI38+CQ38+CY38+DG38</f>
        <v>3</v>
      </c>
      <c r="DB38" s="215"/>
      <c r="DC38" s="215"/>
      <c r="DD38" s="215"/>
      <c r="DE38" s="215"/>
      <c r="DF38" s="215"/>
      <c r="DG38" s="215"/>
      <c r="DH38" s="215"/>
      <c r="DI38" s="216"/>
      <c r="DJ38" s="267"/>
      <c r="DK38" s="215"/>
      <c r="DL38" s="215"/>
      <c r="DM38" s="215"/>
      <c r="DN38" s="215"/>
      <c r="DO38" s="215"/>
      <c r="DP38" s="215"/>
      <c r="DQ38" s="215"/>
      <c r="DR38" s="215"/>
      <c r="DS38" s="215"/>
      <c r="DT38" s="215"/>
      <c r="DU38" s="215"/>
      <c r="DV38" s="215"/>
      <c r="DW38" s="215"/>
      <c r="DX38" s="215"/>
      <c r="DY38" s="215"/>
      <c r="DZ38" s="215"/>
      <c r="EA38" s="216"/>
    </row>
    <row r="39" spans="1:131" s="9" customFormat="1" ht="36.75" customHeight="1">
      <c r="A39" s="72" t="s">
        <v>32</v>
      </c>
      <c r="B39" s="73"/>
      <c r="C39" s="74"/>
      <c r="D39" s="278" t="s">
        <v>274</v>
      </c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80"/>
      <c r="U39" s="251"/>
      <c r="V39" s="252"/>
      <c r="W39" s="252"/>
      <c r="X39" s="252"/>
      <c r="Y39" s="252"/>
      <c r="Z39" s="253"/>
      <c r="AA39" s="254">
        <v>4</v>
      </c>
      <c r="AB39" s="255"/>
      <c r="AC39" s="256"/>
      <c r="AD39" s="257">
        <f aca="true" t="shared" si="2" ref="AD39:AD45">AW39+BE39+BM39+BU39+CC39+CK39+CS39</f>
        <v>136</v>
      </c>
      <c r="AE39" s="255"/>
      <c r="AF39" s="255"/>
      <c r="AG39" s="258"/>
      <c r="AH39" s="254">
        <f t="shared" si="1"/>
        <v>64</v>
      </c>
      <c r="AI39" s="255"/>
      <c r="AJ39" s="255"/>
      <c r="AK39" s="258"/>
      <c r="AL39" s="254">
        <f>SUM(AL40:AO41)</f>
        <v>52</v>
      </c>
      <c r="AM39" s="255"/>
      <c r="AN39" s="255"/>
      <c r="AO39" s="258"/>
      <c r="AP39" s="254">
        <f>SUM(AP40:AS41)</f>
        <v>0</v>
      </c>
      <c r="AQ39" s="255"/>
      <c r="AR39" s="255"/>
      <c r="AS39" s="258"/>
      <c r="AT39" s="254">
        <f>SUM(AT40:AV41)</f>
        <v>12</v>
      </c>
      <c r="AU39" s="255"/>
      <c r="AV39" s="256"/>
      <c r="AW39" s="257">
        <f>SUM(AW40:AY41)</f>
        <v>0</v>
      </c>
      <c r="AX39" s="255"/>
      <c r="AY39" s="258"/>
      <c r="AZ39" s="255">
        <f>SUM(AZ40:BB41)</f>
        <v>0</v>
      </c>
      <c r="BA39" s="255"/>
      <c r="BB39" s="258"/>
      <c r="BC39" s="254">
        <f>SUM(BC40:BD41)</f>
        <v>0</v>
      </c>
      <c r="BD39" s="256"/>
      <c r="BE39" s="257">
        <f>SUM(BE40:BG41)</f>
        <v>0</v>
      </c>
      <c r="BF39" s="255"/>
      <c r="BG39" s="258"/>
      <c r="BH39" s="255">
        <f>SUM(BH40:BJ41)</f>
        <v>0</v>
      </c>
      <c r="BI39" s="255"/>
      <c r="BJ39" s="258"/>
      <c r="BK39" s="254">
        <f>SUM(BK40:BL41)</f>
        <v>0</v>
      </c>
      <c r="BL39" s="256"/>
      <c r="BM39" s="257">
        <f>SUM(BM40:BO41)</f>
        <v>0</v>
      </c>
      <c r="BN39" s="255"/>
      <c r="BO39" s="258"/>
      <c r="BP39" s="255">
        <f>SUM(BP40:BR41)</f>
        <v>0</v>
      </c>
      <c r="BQ39" s="255"/>
      <c r="BR39" s="258"/>
      <c r="BS39" s="254">
        <v>0</v>
      </c>
      <c r="BT39" s="256"/>
      <c r="BU39" s="257">
        <f>SUM(BU40:BW41)</f>
        <v>136</v>
      </c>
      <c r="BV39" s="255"/>
      <c r="BW39" s="258"/>
      <c r="BX39" s="255">
        <f>SUM(BX40:BZ41)</f>
        <v>64</v>
      </c>
      <c r="BY39" s="255"/>
      <c r="BZ39" s="258"/>
      <c r="CA39" s="254">
        <v>4</v>
      </c>
      <c r="CB39" s="256"/>
      <c r="CC39" s="257">
        <f>SUM(CC40:CE41)</f>
        <v>0</v>
      </c>
      <c r="CD39" s="255"/>
      <c r="CE39" s="258"/>
      <c r="CF39" s="255">
        <f>SUM(CF40:CH41)</f>
        <v>0</v>
      </c>
      <c r="CG39" s="255"/>
      <c r="CH39" s="258"/>
      <c r="CI39" s="254">
        <f>SUM(CI40:CJ41)</f>
        <v>0</v>
      </c>
      <c r="CJ39" s="256"/>
      <c r="CK39" s="257">
        <f>SUM(CK40:CM41)</f>
        <v>0</v>
      </c>
      <c r="CL39" s="255"/>
      <c r="CM39" s="258"/>
      <c r="CN39" s="255">
        <f>SUM(CN40:CP41)</f>
        <v>0</v>
      </c>
      <c r="CO39" s="255"/>
      <c r="CP39" s="258"/>
      <c r="CQ39" s="254">
        <f>SUM(CQ40:CR41)</f>
        <v>0</v>
      </c>
      <c r="CR39" s="256"/>
      <c r="CS39" s="257">
        <f>SUM(CS40:CU41)</f>
        <v>0</v>
      </c>
      <c r="CT39" s="255"/>
      <c r="CU39" s="258"/>
      <c r="CV39" s="255">
        <f>SUM(CV40:CX41)</f>
        <v>0</v>
      </c>
      <c r="CW39" s="255"/>
      <c r="CX39" s="258"/>
      <c r="CY39" s="254">
        <f>SUM(CY40:CZ41)</f>
        <v>0</v>
      </c>
      <c r="CZ39" s="256"/>
      <c r="DA39" s="257">
        <f>BC39+BK39+BS39+CA39+CI39+CQ39+CY39+DG39</f>
        <v>4</v>
      </c>
      <c r="DB39" s="255"/>
      <c r="DC39" s="255"/>
      <c r="DD39" s="255"/>
      <c r="DE39" s="255"/>
      <c r="DF39" s="255"/>
      <c r="DG39" s="255"/>
      <c r="DH39" s="255"/>
      <c r="DI39" s="256"/>
      <c r="DJ39" s="257" t="s">
        <v>316</v>
      </c>
      <c r="DK39" s="255"/>
      <c r="DL39" s="255"/>
      <c r="DM39" s="255"/>
      <c r="DN39" s="255"/>
      <c r="DO39" s="255"/>
      <c r="DP39" s="255"/>
      <c r="DQ39" s="255"/>
      <c r="DR39" s="255"/>
      <c r="DS39" s="255"/>
      <c r="DT39" s="255"/>
      <c r="DU39" s="255"/>
      <c r="DV39" s="255"/>
      <c r="DW39" s="255"/>
      <c r="DX39" s="255"/>
      <c r="DY39" s="255"/>
      <c r="DZ39" s="255"/>
      <c r="EA39" s="256"/>
    </row>
    <row r="40" spans="1:131" s="9" customFormat="1" ht="45" customHeight="1">
      <c r="A40" s="259" t="s">
        <v>82</v>
      </c>
      <c r="B40" s="260"/>
      <c r="C40" s="261"/>
      <c r="D40" s="262" t="s">
        <v>275</v>
      </c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4"/>
      <c r="U40" s="265"/>
      <c r="V40" s="266"/>
      <c r="W40" s="266"/>
      <c r="X40" s="266"/>
      <c r="Y40" s="266"/>
      <c r="Z40" s="170"/>
      <c r="AA40" s="214"/>
      <c r="AB40" s="215"/>
      <c r="AC40" s="216"/>
      <c r="AD40" s="267">
        <f t="shared" si="2"/>
        <v>68</v>
      </c>
      <c r="AE40" s="215"/>
      <c r="AF40" s="215"/>
      <c r="AG40" s="268"/>
      <c r="AH40" s="214">
        <f>AZ40+BH40+BP40+BX40+CF40+CN40+CV40+DD40+DL40</f>
        <v>32</v>
      </c>
      <c r="AI40" s="215"/>
      <c r="AJ40" s="215"/>
      <c r="AK40" s="268"/>
      <c r="AL40" s="214">
        <v>26</v>
      </c>
      <c r="AM40" s="215"/>
      <c r="AN40" s="215"/>
      <c r="AO40" s="268"/>
      <c r="AP40" s="214"/>
      <c r="AQ40" s="215"/>
      <c r="AR40" s="215"/>
      <c r="AS40" s="268"/>
      <c r="AT40" s="214">
        <v>6</v>
      </c>
      <c r="AU40" s="215"/>
      <c r="AV40" s="216"/>
      <c r="AW40" s="267"/>
      <c r="AX40" s="215"/>
      <c r="AY40" s="268"/>
      <c r="AZ40" s="214"/>
      <c r="BA40" s="215"/>
      <c r="BB40" s="268"/>
      <c r="BC40" s="214"/>
      <c r="BD40" s="216"/>
      <c r="BE40" s="267"/>
      <c r="BF40" s="215"/>
      <c r="BG40" s="268"/>
      <c r="BH40" s="214"/>
      <c r="BI40" s="215"/>
      <c r="BJ40" s="268"/>
      <c r="BK40" s="214"/>
      <c r="BL40" s="216"/>
      <c r="BM40" s="267"/>
      <c r="BN40" s="215"/>
      <c r="BO40" s="268"/>
      <c r="BP40" s="214"/>
      <c r="BQ40" s="215"/>
      <c r="BR40" s="268"/>
      <c r="BS40" s="214"/>
      <c r="BT40" s="216"/>
      <c r="BU40" s="267">
        <v>68</v>
      </c>
      <c r="BV40" s="215"/>
      <c r="BW40" s="268"/>
      <c r="BX40" s="214">
        <v>32</v>
      </c>
      <c r="BY40" s="215"/>
      <c r="BZ40" s="268"/>
      <c r="CA40" s="214"/>
      <c r="CB40" s="216"/>
      <c r="CC40" s="267"/>
      <c r="CD40" s="215"/>
      <c r="CE40" s="268"/>
      <c r="CF40" s="214"/>
      <c r="CG40" s="215"/>
      <c r="CH40" s="268"/>
      <c r="CI40" s="214"/>
      <c r="CJ40" s="216"/>
      <c r="CK40" s="267"/>
      <c r="CL40" s="215"/>
      <c r="CM40" s="268"/>
      <c r="CN40" s="214"/>
      <c r="CO40" s="215"/>
      <c r="CP40" s="268"/>
      <c r="CQ40" s="214"/>
      <c r="CR40" s="216"/>
      <c r="CS40" s="267"/>
      <c r="CT40" s="215"/>
      <c r="CU40" s="268"/>
      <c r="CV40" s="214"/>
      <c r="CW40" s="215"/>
      <c r="CX40" s="268"/>
      <c r="CY40" s="214"/>
      <c r="CZ40" s="216"/>
      <c r="DA40" s="267">
        <f>BC40+BK40+BS40+CA40+CI40+CQ40+CY40+DG40</f>
        <v>0</v>
      </c>
      <c r="DB40" s="215"/>
      <c r="DC40" s="215"/>
      <c r="DD40" s="215"/>
      <c r="DE40" s="215"/>
      <c r="DF40" s="215"/>
      <c r="DG40" s="215"/>
      <c r="DH40" s="215"/>
      <c r="DI40" s="216"/>
      <c r="DJ40" s="267"/>
      <c r="DK40" s="215"/>
      <c r="DL40" s="215"/>
      <c r="DM40" s="215"/>
      <c r="DN40" s="215"/>
      <c r="DO40" s="215"/>
      <c r="DP40" s="215"/>
      <c r="DQ40" s="215"/>
      <c r="DR40" s="215"/>
      <c r="DS40" s="215"/>
      <c r="DT40" s="215"/>
      <c r="DU40" s="215"/>
      <c r="DV40" s="215"/>
      <c r="DW40" s="215"/>
      <c r="DX40" s="215"/>
      <c r="DY40" s="215"/>
      <c r="DZ40" s="215"/>
      <c r="EA40" s="216"/>
    </row>
    <row r="41" spans="1:131" s="9" customFormat="1" ht="44.25" customHeight="1">
      <c r="A41" s="259" t="s">
        <v>83</v>
      </c>
      <c r="B41" s="260"/>
      <c r="C41" s="261"/>
      <c r="D41" s="262" t="s">
        <v>11</v>
      </c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4"/>
      <c r="U41" s="265"/>
      <c r="V41" s="266"/>
      <c r="W41" s="266"/>
      <c r="X41" s="266"/>
      <c r="Y41" s="266"/>
      <c r="Z41" s="170"/>
      <c r="AA41" s="214"/>
      <c r="AB41" s="215"/>
      <c r="AC41" s="216"/>
      <c r="AD41" s="267">
        <f t="shared" si="2"/>
        <v>68</v>
      </c>
      <c r="AE41" s="215"/>
      <c r="AF41" s="215"/>
      <c r="AG41" s="268"/>
      <c r="AH41" s="214">
        <f>AZ41+BH41+BP41+BX41+CF41+CN41+CV41+DD41+DL41</f>
        <v>32</v>
      </c>
      <c r="AI41" s="215"/>
      <c r="AJ41" s="215"/>
      <c r="AK41" s="268"/>
      <c r="AL41" s="214">
        <v>26</v>
      </c>
      <c r="AM41" s="215"/>
      <c r="AN41" s="215"/>
      <c r="AO41" s="268"/>
      <c r="AP41" s="214"/>
      <c r="AQ41" s="215"/>
      <c r="AR41" s="215"/>
      <c r="AS41" s="268"/>
      <c r="AT41" s="214">
        <v>6</v>
      </c>
      <c r="AU41" s="215"/>
      <c r="AV41" s="216"/>
      <c r="AW41" s="267"/>
      <c r="AX41" s="215"/>
      <c r="AY41" s="268"/>
      <c r="AZ41" s="214"/>
      <c r="BA41" s="215"/>
      <c r="BB41" s="268"/>
      <c r="BC41" s="214"/>
      <c r="BD41" s="216"/>
      <c r="BE41" s="267"/>
      <c r="BF41" s="215"/>
      <c r="BG41" s="268"/>
      <c r="BH41" s="214"/>
      <c r="BI41" s="215"/>
      <c r="BJ41" s="268"/>
      <c r="BK41" s="214"/>
      <c r="BL41" s="216"/>
      <c r="BM41" s="267"/>
      <c r="BN41" s="215"/>
      <c r="BO41" s="268"/>
      <c r="BP41" s="214"/>
      <c r="BQ41" s="215"/>
      <c r="BR41" s="268"/>
      <c r="BS41" s="214"/>
      <c r="BT41" s="216"/>
      <c r="BU41" s="267">
        <v>68</v>
      </c>
      <c r="BV41" s="215"/>
      <c r="BW41" s="268"/>
      <c r="BX41" s="214">
        <v>32</v>
      </c>
      <c r="BY41" s="215"/>
      <c r="BZ41" s="268"/>
      <c r="CA41" s="214"/>
      <c r="CB41" s="216"/>
      <c r="CC41" s="267"/>
      <c r="CD41" s="215"/>
      <c r="CE41" s="268"/>
      <c r="CF41" s="214"/>
      <c r="CG41" s="215"/>
      <c r="CH41" s="268"/>
      <c r="CI41" s="214"/>
      <c r="CJ41" s="216"/>
      <c r="CK41" s="267"/>
      <c r="CL41" s="215"/>
      <c r="CM41" s="268"/>
      <c r="CN41" s="214"/>
      <c r="CO41" s="215"/>
      <c r="CP41" s="268"/>
      <c r="CQ41" s="214"/>
      <c r="CR41" s="216"/>
      <c r="CS41" s="267"/>
      <c r="CT41" s="215"/>
      <c r="CU41" s="268"/>
      <c r="CV41" s="214"/>
      <c r="CW41" s="215"/>
      <c r="CX41" s="268"/>
      <c r="CY41" s="214"/>
      <c r="CZ41" s="216"/>
      <c r="DA41" s="267">
        <f>BC41+BK41+BS41+CA41+CI41+CQ41+CY41+DG41</f>
        <v>0</v>
      </c>
      <c r="DB41" s="215"/>
      <c r="DC41" s="215"/>
      <c r="DD41" s="215"/>
      <c r="DE41" s="215"/>
      <c r="DF41" s="215"/>
      <c r="DG41" s="215"/>
      <c r="DH41" s="215"/>
      <c r="DI41" s="216"/>
      <c r="DJ41" s="267"/>
      <c r="DK41" s="215"/>
      <c r="DL41" s="215"/>
      <c r="DM41" s="215"/>
      <c r="DN41" s="215"/>
      <c r="DO41" s="215"/>
      <c r="DP41" s="215"/>
      <c r="DQ41" s="215"/>
      <c r="DR41" s="215"/>
      <c r="DS41" s="215"/>
      <c r="DT41" s="215"/>
      <c r="DU41" s="215"/>
      <c r="DV41" s="215"/>
      <c r="DW41" s="215"/>
      <c r="DX41" s="215"/>
      <c r="DY41" s="215"/>
      <c r="DZ41" s="215"/>
      <c r="EA41" s="216"/>
    </row>
    <row r="42" spans="1:131" s="9" customFormat="1" ht="43.5" customHeight="1">
      <c r="A42" s="72" t="s">
        <v>85</v>
      </c>
      <c r="B42" s="73"/>
      <c r="C42" s="74"/>
      <c r="D42" s="75" t="s">
        <v>276</v>
      </c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7"/>
      <c r="U42" s="251"/>
      <c r="V42" s="252"/>
      <c r="W42" s="252"/>
      <c r="X42" s="252"/>
      <c r="Y42" s="252"/>
      <c r="Z42" s="253"/>
      <c r="AA42" s="254"/>
      <c r="AB42" s="255"/>
      <c r="AC42" s="256"/>
      <c r="AD42" s="257">
        <f t="shared" si="2"/>
        <v>256</v>
      </c>
      <c r="AE42" s="255"/>
      <c r="AF42" s="255"/>
      <c r="AG42" s="258"/>
      <c r="AH42" s="254">
        <f t="shared" si="1"/>
        <v>128</v>
      </c>
      <c r="AI42" s="255"/>
      <c r="AJ42" s="255"/>
      <c r="AK42" s="258"/>
      <c r="AL42" s="254">
        <f>SUM(AL43:AO44)</f>
        <v>76</v>
      </c>
      <c r="AM42" s="255"/>
      <c r="AN42" s="255"/>
      <c r="AO42" s="258"/>
      <c r="AP42" s="254">
        <f>SUM(AP43:AS44)</f>
        <v>0</v>
      </c>
      <c r="AQ42" s="255"/>
      <c r="AR42" s="255"/>
      <c r="AS42" s="258"/>
      <c r="AT42" s="254">
        <f>SUM(AT43:AV44)</f>
        <v>52</v>
      </c>
      <c r="AU42" s="255"/>
      <c r="AV42" s="256"/>
      <c r="AW42" s="257">
        <f>SUM(AW43:AY44)</f>
        <v>0</v>
      </c>
      <c r="AX42" s="255"/>
      <c r="AY42" s="258"/>
      <c r="AZ42" s="255">
        <f>SUM(AZ43:BB44)</f>
        <v>0</v>
      </c>
      <c r="BA42" s="255"/>
      <c r="BB42" s="258"/>
      <c r="BC42" s="254">
        <f>SUM(BC43:BD44)</f>
        <v>0</v>
      </c>
      <c r="BD42" s="256"/>
      <c r="BE42" s="257">
        <f>SUM(BE43:BG44)</f>
        <v>0</v>
      </c>
      <c r="BF42" s="255"/>
      <c r="BG42" s="258"/>
      <c r="BH42" s="255">
        <f>SUM(BH43:BJ44)</f>
        <v>0</v>
      </c>
      <c r="BI42" s="255"/>
      <c r="BJ42" s="258"/>
      <c r="BK42" s="254">
        <f>SUM(BK43:BL44)</f>
        <v>0</v>
      </c>
      <c r="BL42" s="256"/>
      <c r="BM42" s="257">
        <f>SUM(BM43:BO44)</f>
        <v>0</v>
      </c>
      <c r="BN42" s="255"/>
      <c r="BO42" s="258"/>
      <c r="BP42" s="255">
        <f>SUM(BP43:BR44)</f>
        <v>0</v>
      </c>
      <c r="BQ42" s="255"/>
      <c r="BR42" s="258"/>
      <c r="BS42" s="254">
        <f>SUM(BS43:BT44)</f>
        <v>0</v>
      </c>
      <c r="BT42" s="256"/>
      <c r="BU42" s="257">
        <f>SUM(BU43:BW44)</f>
        <v>0</v>
      </c>
      <c r="BV42" s="255"/>
      <c r="BW42" s="258"/>
      <c r="BX42" s="255">
        <f>SUM(BX43:BZ44)</f>
        <v>0</v>
      </c>
      <c r="BY42" s="255"/>
      <c r="BZ42" s="258"/>
      <c r="CA42" s="254">
        <f>SUM(CA43:CB44)</f>
        <v>0</v>
      </c>
      <c r="CB42" s="256"/>
      <c r="CC42" s="257">
        <f>SUM(CC43:CE44)</f>
        <v>134</v>
      </c>
      <c r="CD42" s="255"/>
      <c r="CE42" s="258"/>
      <c r="CF42" s="255">
        <f>SUM(CF43:CH44)</f>
        <v>64</v>
      </c>
      <c r="CG42" s="255"/>
      <c r="CH42" s="258"/>
      <c r="CI42" s="254">
        <f>SUM(CI43:CJ44)</f>
        <v>3</v>
      </c>
      <c r="CJ42" s="256"/>
      <c r="CK42" s="257">
        <f>SUM(CK43:CM44)</f>
        <v>122</v>
      </c>
      <c r="CL42" s="255"/>
      <c r="CM42" s="258"/>
      <c r="CN42" s="255">
        <f>SUM(CN43:CP44)</f>
        <v>64</v>
      </c>
      <c r="CO42" s="255"/>
      <c r="CP42" s="258"/>
      <c r="CQ42" s="254">
        <f>SUM(CQ43:CR44)</f>
        <v>3</v>
      </c>
      <c r="CR42" s="256"/>
      <c r="CS42" s="257">
        <f>SUM(CS43:CU44)</f>
        <v>0</v>
      </c>
      <c r="CT42" s="255"/>
      <c r="CU42" s="258"/>
      <c r="CV42" s="255">
        <f>SUM(CV43:CX44)</f>
        <v>0</v>
      </c>
      <c r="CW42" s="255"/>
      <c r="CX42" s="258"/>
      <c r="CY42" s="254">
        <f>SUM(CY43:CZ44)</f>
        <v>0</v>
      </c>
      <c r="CZ42" s="256"/>
      <c r="DA42" s="257">
        <f>DG42+CY42+CQ42+CI42+CA42+BS42+BK42+BC42</f>
        <v>6</v>
      </c>
      <c r="DB42" s="255"/>
      <c r="DC42" s="255"/>
      <c r="DD42" s="255"/>
      <c r="DE42" s="255"/>
      <c r="DF42" s="255"/>
      <c r="DG42" s="255"/>
      <c r="DH42" s="255"/>
      <c r="DI42" s="256"/>
      <c r="DJ42" s="251" t="s">
        <v>350</v>
      </c>
      <c r="DK42" s="255"/>
      <c r="DL42" s="255"/>
      <c r="DM42" s="255"/>
      <c r="DN42" s="255"/>
      <c r="DO42" s="255"/>
      <c r="DP42" s="255"/>
      <c r="DQ42" s="255"/>
      <c r="DR42" s="255"/>
      <c r="DS42" s="255"/>
      <c r="DT42" s="255"/>
      <c r="DU42" s="255"/>
      <c r="DV42" s="255"/>
      <c r="DW42" s="255"/>
      <c r="DX42" s="255"/>
      <c r="DY42" s="255"/>
      <c r="DZ42" s="255"/>
      <c r="EA42" s="256"/>
    </row>
    <row r="43" spans="1:131" s="9" customFormat="1" ht="30" customHeight="1">
      <c r="A43" s="259" t="s">
        <v>87</v>
      </c>
      <c r="B43" s="260"/>
      <c r="C43" s="261"/>
      <c r="D43" s="262" t="s">
        <v>277</v>
      </c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4"/>
      <c r="U43" s="265">
        <v>5</v>
      </c>
      <c r="V43" s="266"/>
      <c r="W43" s="266"/>
      <c r="X43" s="266"/>
      <c r="Y43" s="266"/>
      <c r="Z43" s="170"/>
      <c r="AA43" s="214"/>
      <c r="AB43" s="215"/>
      <c r="AC43" s="216"/>
      <c r="AD43" s="267">
        <f t="shared" si="2"/>
        <v>134</v>
      </c>
      <c r="AE43" s="215"/>
      <c r="AF43" s="215"/>
      <c r="AG43" s="268"/>
      <c r="AH43" s="214">
        <f t="shared" si="1"/>
        <v>64</v>
      </c>
      <c r="AI43" s="215"/>
      <c r="AJ43" s="215"/>
      <c r="AK43" s="268"/>
      <c r="AL43" s="214">
        <v>44</v>
      </c>
      <c r="AM43" s="215"/>
      <c r="AN43" s="215"/>
      <c r="AO43" s="268"/>
      <c r="AP43" s="214"/>
      <c r="AQ43" s="215"/>
      <c r="AR43" s="215"/>
      <c r="AS43" s="268"/>
      <c r="AT43" s="214">
        <v>20</v>
      </c>
      <c r="AU43" s="215"/>
      <c r="AV43" s="216"/>
      <c r="AW43" s="267"/>
      <c r="AX43" s="215"/>
      <c r="AY43" s="268"/>
      <c r="AZ43" s="214"/>
      <c r="BA43" s="215"/>
      <c r="BB43" s="268"/>
      <c r="BC43" s="214"/>
      <c r="BD43" s="216"/>
      <c r="BE43" s="267"/>
      <c r="BF43" s="215"/>
      <c r="BG43" s="268"/>
      <c r="BH43" s="214"/>
      <c r="BI43" s="215"/>
      <c r="BJ43" s="268"/>
      <c r="BK43" s="214"/>
      <c r="BL43" s="216"/>
      <c r="BM43" s="267"/>
      <c r="BN43" s="215"/>
      <c r="BO43" s="268"/>
      <c r="BP43" s="214"/>
      <c r="BQ43" s="215"/>
      <c r="BR43" s="268"/>
      <c r="BS43" s="214"/>
      <c r="BT43" s="216"/>
      <c r="BU43" s="267"/>
      <c r="BV43" s="215"/>
      <c r="BW43" s="268"/>
      <c r="BX43" s="214"/>
      <c r="BY43" s="215"/>
      <c r="BZ43" s="268"/>
      <c r="CA43" s="214"/>
      <c r="CB43" s="216"/>
      <c r="CC43" s="267">
        <v>134</v>
      </c>
      <c r="CD43" s="215"/>
      <c r="CE43" s="268"/>
      <c r="CF43" s="214">
        <v>64</v>
      </c>
      <c r="CG43" s="215"/>
      <c r="CH43" s="268"/>
      <c r="CI43" s="214">
        <v>3</v>
      </c>
      <c r="CJ43" s="216"/>
      <c r="CK43" s="267"/>
      <c r="CL43" s="215"/>
      <c r="CM43" s="268"/>
      <c r="CN43" s="214"/>
      <c r="CO43" s="215"/>
      <c r="CP43" s="268"/>
      <c r="CQ43" s="214"/>
      <c r="CR43" s="216"/>
      <c r="CS43" s="267"/>
      <c r="CT43" s="215"/>
      <c r="CU43" s="268"/>
      <c r="CV43" s="214"/>
      <c r="CW43" s="215"/>
      <c r="CX43" s="268"/>
      <c r="CY43" s="214"/>
      <c r="CZ43" s="216"/>
      <c r="DA43" s="267">
        <f aca="true" t="shared" si="3" ref="DA43:DA48">BC43+BK43+BS43+CA43+CI43+CQ43+CY43+DG43</f>
        <v>3</v>
      </c>
      <c r="DB43" s="215"/>
      <c r="DC43" s="215"/>
      <c r="DD43" s="215"/>
      <c r="DE43" s="215"/>
      <c r="DF43" s="215"/>
      <c r="DG43" s="215"/>
      <c r="DH43" s="215"/>
      <c r="DI43" s="216"/>
      <c r="DJ43" s="267"/>
      <c r="DK43" s="215"/>
      <c r="DL43" s="215"/>
      <c r="DM43" s="215"/>
      <c r="DN43" s="215"/>
      <c r="DO43" s="215"/>
      <c r="DP43" s="215"/>
      <c r="DQ43" s="215"/>
      <c r="DR43" s="215"/>
      <c r="DS43" s="215"/>
      <c r="DT43" s="215"/>
      <c r="DU43" s="215"/>
      <c r="DV43" s="215"/>
      <c r="DW43" s="215"/>
      <c r="DX43" s="215"/>
      <c r="DY43" s="215"/>
      <c r="DZ43" s="215"/>
      <c r="EA43" s="216"/>
    </row>
    <row r="44" spans="1:131" s="9" customFormat="1" ht="42.75" customHeight="1">
      <c r="A44" s="259" t="s">
        <v>88</v>
      </c>
      <c r="B44" s="260"/>
      <c r="C44" s="261"/>
      <c r="D44" s="262" t="s">
        <v>138</v>
      </c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9"/>
      <c r="U44" s="265">
        <v>6</v>
      </c>
      <c r="V44" s="266"/>
      <c r="W44" s="266"/>
      <c r="X44" s="266"/>
      <c r="Y44" s="266"/>
      <c r="Z44" s="170"/>
      <c r="AA44" s="214"/>
      <c r="AB44" s="215"/>
      <c r="AC44" s="216"/>
      <c r="AD44" s="267">
        <f t="shared" si="2"/>
        <v>122</v>
      </c>
      <c r="AE44" s="215"/>
      <c r="AF44" s="215"/>
      <c r="AG44" s="268"/>
      <c r="AH44" s="214">
        <f t="shared" si="1"/>
        <v>64</v>
      </c>
      <c r="AI44" s="215"/>
      <c r="AJ44" s="215"/>
      <c r="AK44" s="268"/>
      <c r="AL44" s="214">
        <v>32</v>
      </c>
      <c r="AM44" s="215"/>
      <c r="AN44" s="215"/>
      <c r="AO44" s="268"/>
      <c r="AP44" s="214"/>
      <c r="AQ44" s="215"/>
      <c r="AR44" s="215"/>
      <c r="AS44" s="268"/>
      <c r="AT44" s="214">
        <v>32</v>
      </c>
      <c r="AU44" s="215"/>
      <c r="AV44" s="216"/>
      <c r="AW44" s="267"/>
      <c r="AX44" s="215"/>
      <c r="AY44" s="268"/>
      <c r="AZ44" s="214"/>
      <c r="BA44" s="215"/>
      <c r="BB44" s="268"/>
      <c r="BC44" s="214"/>
      <c r="BD44" s="216"/>
      <c r="BE44" s="267"/>
      <c r="BF44" s="215"/>
      <c r="BG44" s="268"/>
      <c r="BH44" s="214"/>
      <c r="BI44" s="215"/>
      <c r="BJ44" s="268"/>
      <c r="BK44" s="214"/>
      <c r="BL44" s="216"/>
      <c r="BM44" s="267"/>
      <c r="BN44" s="215"/>
      <c r="BO44" s="268"/>
      <c r="BP44" s="214"/>
      <c r="BQ44" s="215"/>
      <c r="BR44" s="268"/>
      <c r="BS44" s="214"/>
      <c r="BT44" s="216"/>
      <c r="BU44" s="267"/>
      <c r="BV44" s="215"/>
      <c r="BW44" s="268"/>
      <c r="BX44" s="214"/>
      <c r="BY44" s="215"/>
      <c r="BZ44" s="268"/>
      <c r="CA44" s="214"/>
      <c r="CB44" s="216"/>
      <c r="CC44" s="267"/>
      <c r="CD44" s="215"/>
      <c r="CE44" s="268"/>
      <c r="CF44" s="214"/>
      <c r="CG44" s="215"/>
      <c r="CH44" s="268"/>
      <c r="CI44" s="214"/>
      <c r="CJ44" s="216"/>
      <c r="CK44" s="267">
        <v>122</v>
      </c>
      <c r="CL44" s="215"/>
      <c r="CM44" s="268"/>
      <c r="CN44" s="214">
        <v>64</v>
      </c>
      <c r="CO44" s="215"/>
      <c r="CP44" s="268"/>
      <c r="CQ44" s="214">
        <v>3</v>
      </c>
      <c r="CR44" s="216"/>
      <c r="CS44" s="267"/>
      <c r="CT44" s="215"/>
      <c r="CU44" s="268"/>
      <c r="CV44" s="214"/>
      <c r="CW44" s="215"/>
      <c r="CX44" s="268"/>
      <c r="CY44" s="214"/>
      <c r="CZ44" s="216"/>
      <c r="DA44" s="267">
        <f t="shared" si="3"/>
        <v>3</v>
      </c>
      <c r="DB44" s="215"/>
      <c r="DC44" s="215"/>
      <c r="DD44" s="215"/>
      <c r="DE44" s="215"/>
      <c r="DF44" s="215"/>
      <c r="DG44" s="215"/>
      <c r="DH44" s="215"/>
      <c r="DI44" s="216"/>
      <c r="DJ44" s="267"/>
      <c r="DK44" s="215"/>
      <c r="DL44" s="215"/>
      <c r="DM44" s="215"/>
      <c r="DN44" s="215"/>
      <c r="DO44" s="215"/>
      <c r="DP44" s="215"/>
      <c r="DQ44" s="215"/>
      <c r="DR44" s="215"/>
      <c r="DS44" s="215"/>
      <c r="DT44" s="215"/>
      <c r="DU44" s="215"/>
      <c r="DV44" s="215"/>
      <c r="DW44" s="215"/>
      <c r="DX44" s="215"/>
      <c r="DY44" s="215"/>
      <c r="DZ44" s="215"/>
      <c r="EA44" s="216"/>
    </row>
    <row r="45" spans="1:131" s="9" customFormat="1" ht="30" customHeight="1">
      <c r="A45" s="72" t="s">
        <v>86</v>
      </c>
      <c r="B45" s="73"/>
      <c r="C45" s="74"/>
      <c r="D45" s="75" t="s">
        <v>139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7"/>
      <c r="U45" s="251">
        <v>1</v>
      </c>
      <c r="V45" s="252"/>
      <c r="W45" s="252"/>
      <c r="X45" s="252"/>
      <c r="Y45" s="252"/>
      <c r="Z45" s="253"/>
      <c r="AA45" s="281"/>
      <c r="AB45" s="255"/>
      <c r="AC45" s="256"/>
      <c r="AD45" s="257">
        <f t="shared" si="2"/>
        <v>390</v>
      </c>
      <c r="AE45" s="255"/>
      <c r="AF45" s="255"/>
      <c r="AG45" s="258"/>
      <c r="AH45" s="254">
        <f>AZ45+BH45+BP45+BX45+CF45+CN45+CV45+DD45+DL45</f>
        <v>160</v>
      </c>
      <c r="AI45" s="255"/>
      <c r="AJ45" s="255"/>
      <c r="AK45" s="258"/>
      <c r="AL45" s="254">
        <f>SUM(AL46:AO48)</f>
        <v>68</v>
      </c>
      <c r="AM45" s="255"/>
      <c r="AN45" s="255"/>
      <c r="AO45" s="258"/>
      <c r="AP45" s="254">
        <f>SUM(AP46:AS48)</f>
        <v>38</v>
      </c>
      <c r="AQ45" s="255"/>
      <c r="AR45" s="255"/>
      <c r="AS45" s="258"/>
      <c r="AT45" s="254">
        <f>SUM(AT46:AV48)</f>
        <v>54</v>
      </c>
      <c r="AU45" s="255"/>
      <c r="AV45" s="256"/>
      <c r="AW45" s="257">
        <f>SUM(AW46:AY48)</f>
        <v>108</v>
      </c>
      <c r="AX45" s="255"/>
      <c r="AY45" s="258"/>
      <c r="AZ45" s="255">
        <f>SUM(AZ46:BB48)</f>
        <v>64</v>
      </c>
      <c r="BA45" s="255"/>
      <c r="BB45" s="258"/>
      <c r="BC45" s="254">
        <v>3</v>
      </c>
      <c r="BD45" s="256"/>
      <c r="BE45" s="257">
        <f>SUM(BE46:BG48)</f>
        <v>94</v>
      </c>
      <c r="BF45" s="255"/>
      <c r="BG45" s="258"/>
      <c r="BH45" s="255">
        <f>SUM(BH46:BJ48)</f>
        <v>32</v>
      </c>
      <c r="BI45" s="255"/>
      <c r="BJ45" s="258"/>
      <c r="BK45" s="254">
        <v>3</v>
      </c>
      <c r="BL45" s="256"/>
      <c r="BM45" s="257">
        <f>SUM(BM46:BO48)</f>
        <v>94</v>
      </c>
      <c r="BN45" s="255"/>
      <c r="BO45" s="258"/>
      <c r="BP45" s="255">
        <f>SUM(BP46:BR48)</f>
        <v>32</v>
      </c>
      <c r="BQ45" s="255"/>
      <c r="BR45" s="258"/>
      <c r="BS45" s="254">
        <v>3</v>
      </c>
      <c r="BT45" s="256"/>
      <c r="BU45" s="257">
        <f>SUM(BU46:BW48)</f>
        <v>94</v>
      </c>
      <c r="BV45" s="255"/>
      <c r="BW45" s="258"/>
      <c r="BX45" s="255">
        <f>SUM(BX46:BZ48)</f>
        <v>32</v>
      </c>
      <c r="BY45" s="255"/>
      <c r="BZ45" s="258"/>
      <c r="CA45" s="254">
        <v>3</v>
      </c>
      <c r="CB45" s="256"/>
      <c r="CC45" s="257">
        <f>SUM(CC46:CE48)</f>
        <v>0</v>
      </c>
      <c r="CD45" s="255"/>
      <c r="CE45" s="258"/>
      <c r="CF45" s="255">
        <f>SUM(CF46:CH48)</f>
        <v>0</v>
      </c>
      <c r="CG45" s="255"/>
      <c r="CH45" s="258"/>
      <c r="CI45" s="254">
        <f>SUM(CI46:CJ48)</f>
        <v>0</v>
      </c>
      <c r="CJ45" s="256"/>
      <c r="CK45" s="257">
        <f>SUM(CK46:CM48)</f>
        <v>0</v>
      </c>
      <c r="CL45" s="255"/>
      <c r="CM45" s="258"/>
      <c r="CN45" s="255">
        <f>SUM(CN46:CP48)</f>
        <v>0</v>
      </c>
      <c r="CO45" s="255"/>
      <c r="CP45" s="258"/>
      <c r="CQ45" s="254">
        <f>SUM(CQ46:CR48)</f>
        <v>0</v>
      </c>
      <c r="CR45" s="256"/>
      <c r="CS45" s="257">
        <f>SUM(CS46:CU48)</f>
        <v>0</v>
      </c>
      <c r="CT45" s="255"/>
      <c r="CU45" s="258"/>
      <c r="CV45" s="255">
        <f>SUM(CV46:CX48)</f>
        <v>0</v>
      </c>
      <c r="CW45" s="255"/>
      <c r="CX45" s="258"/>
      <c r="CY45" s="254">
        <f>SUM(CY46:CZ48)</f>
        <v>0</v>
      </c>
      <c r="CZ45" s="256"/>
      <c r="DA45" s="257">
        <f t="shared" si="3"/>
        <v>12</v>
      </c>
      <c r="DB45" s="255"/>
      <c r="DC45" s="255"/>
      <c r="DD45" s="255"/>
      <c r="DE45" s="255"/>
      <c r="DF45" s="255"/>
      <c r="DG45" s="255"/>
      <c r="DH45" s="255"/>
      <c r="DI45" s="256"/>
      <c r="DJ45" s="251" t="s">
        <v>351</v>
      </c>
      <c r="DK45" s="255"/>
      <c r="DL45" s="255"/>
      <c r="DM45" s="255"/>
      <c r="DN45" s="255"/>
      <c r="DO45" s="255"/>
      <c r="DP45" s="255"/>
      <c r="DQ45" s="255"/>
      <c r="DR45" s="255"/>
      <c r="DS45" s="255"/>
      <c r="DT45" s="255"/>
      <c r="DU45" s="255"/>
      <c r="DV45" s="255"/>
      <c r="DW45" s="255"/>
      <c r="DX45" s="255"/>
      <c r="DY45" s="255"/>
      <c r="DZ45" s="255"/>
      <c r="EA45" s="256"/>
    </row>
    <row r="46" spans="1:131" s="9" customFormat="1" ht="27" customHeight="1">
      <c r="A46" s="259" t="s">
        <v>125</v>
      </c>
      <c r="B46" s="260"/>
      <c r="C46" s="261"/>
      <c r="D46" s="262" t="s">
        <v>172</v>
      </c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9"/>
      <c r="U46" s="265"/>
      <c r="V46" s="266"/>
      <c r="W46" s="266"/>
      <c r="X46" s="266"/>
      <c r="Y46" s="266"/>
      <c r="Z46" s="170"/>
      <c r="AA46" s="214"/>
      <c r="AB46" s="215"/>
      <c r="AC46" s="216"/>
      <c r="AD46" s="267">
        <f>AW46+BE46+BM46+BU46+CC46+CK46+CS46</f>
        <v>54</v>
      </c>
      <c r="AE46" s="215"/>
      <c r="AF46" s="215"/>
      <c r="AG46" s="268"/>
      <c r="AH46" s="214">
        <f t="shared" si="1"/>
        <v>32</v>
      </c>
      <c r="AI46" s="215"/>
      <c r="AJ46" s="215"/>
      <c r="AK46" s="268"/>
      <c r="AL46" s="214">
        <v>16</v>
      </c>
      <c r="AM46" s="215"/>
      <c r="AN46" s="215"/>
      <c r="AO46" s="268"/>
      <c r="AP46" s="214">
        <v>4</v>
      </c>
      <c r="AQ46" s="215"/>
      <c r="AR46" s="215"/>
      <c r="AS46" s="268"/>
      <c r="AT46" s="214">
        <v>12</v>
      </c>
      <c r="AU46" s="215"/>
      <c r="AV46" s="216"/>
      <c r="AW46" s="267">
        <v>54</v>
      </c>
      <c r="AX46" s="215"/>
      <c r="AY46" s="268"/>
      <c r="AZ46" s="214">
        <v>32</v>
      </c>
      <c r="BA46" s="215"/>
      <c r="BB46" s="268"/>
      <c r="BC46" s="214"/>
      <c r="BD46" s="216"/>
      <c r="BE46" s="267"/>
      <c r="BF46" s="215"/>
      <c r="BG46" s="268"/>
      <c r="BH46" s="214"/>
      <c r="BI46" s="215"/>
      <c r="BJ46" s="268"/>
      <c r="BK46" s="214"/>
      <c r="BL46" s="216"/>
      <c r="BM46" s="267"/>
      <c r="BN46" s="215"/>
      <c r="BO46" s="268"/>
      <c r="BP46" s="214"/>
      <c r="BQ46" s="215"/>
      <c r="BR46" s="268"/>
      <c r="BS46" s="214"/>
      <c r="BT46" s="216"/>
      <c r="BU46" s="267"/>
      <c r="BV46" s="215"/>
      <c r="BW46" s="268"/>
      <c r="BX46" s="214"/>
      <c r="BY46" s="215"/>
      <c r="BZ46" s="268"/>
      <c r="CA46" s="214"/>
      <c r="CB46" s="216"/>
      <c r="CC46" s="267"/>
      <c r="CD46" s="215"/>
      <c r="CE46" s="268"/>
      <c r="CF46" s="214"/>
      <c r="CG46" s="215"/>
      <c r="CH46" s="268"/>
      <c r="CI46" s="214"/>
      <c r="CJ46" s="216"/>
      <c r="CK46" s="267"/>
      <c r="CL46" s="215"/>
      <c r="CM46" s="268"/>
      <c r="CN46" s="214"/>
      <c r="CO46" s="215"/>
      <c r="CP46" s="268"/>
      <c r="CQ46" s="214"/>
      <c r="CR46" s="216"/>
      <c r="CS46" s="267"/>
      <c r="CT46" s="215"/>
      <c r="CU46" s="268"/>
      <c r="CV46" s="214"/>
      <c r="CW46" s="215"/>
      <c r="CX46" s="268"/>
      <c r="CY46" s="214"/>
      <c r="CZ46" s="216"/>
      <c r="DA46" s="267">
        <f t="shared" si="3"/>
        <v>0</v>
      </c>
      <c r="DB46" s="215"/>
      <c r="DC46" s="215"/>
      <c r="DD46" s="215"/>
      <c r="DE46" s="215"/>
      <c r="DF46" s="215"/>
      <c r="DG46" s="215"/>
      <c r="DH46" s="215"/>
      <c r="DI46" s="216"/>
      <c r="DJ46" s="267"/>
      <c r="DK46" s="215"/>
      <c r="DL46" s="215"/>
      <c r="DM46" s="215"/>
      <c r="DN46" s="215"/>
      <c r="DO46" s="215"/>
      <c r="DP46" s="215"/>
      <c r="DQ46" s="215"/>
      <c r="DR46" s="215"/>
      <c r="DS46" s="215"/>
      <c r="DT46" s="215"/>
      <c r="DU46" s="215"/>
      <c r="DV46" s="215"/>
      <c r="DW46" s="215"/>
      <c r="DX46" s="215"/>
      <c r="DY46" s="215"/>
      <c r="DZ46" s="215"/>
      <c r="EA46" s="216"/>
    </row>
    <row r="47" spans="1:131" s="9" customFormat="1" ht="40.5" customHeight="1">
      <c r="A47" s="259" t="s">
        <v>126</v>
      </c>
      <c r="B47" s="260"/>
      <c r="C47" s="261"/>
      <c r="D47" s="262" t="s">
        <v>178</v>
      </c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9"/>
      <c r="U47" s="265">
        <v>2</v>
      </c>
      <c r="V47" s="266"/>
      <c r="W47" s="266"/>
      <c r="X47" s="266"/>
      <c r="Y47" s="266"/>
      <c r="Z47" s="170"/>
      <c r="AA47" s="214"/>
      <c r="AB47" s="215"/>
      <c r="AC47" s="216"/>
      <c r="AD47" s="267">
        <f>AW47+BE47+BM47+BU47+CC47+CK47+CS47</f>
        <v>148</v>
      </c>
      <c r="AE47" s="215"/>
      <c r="AF47" s="215"/>
      <c r="AG47" s="268"/>
      <c r="AH47" s="214">
        <f t="shared" si="1"/>
        <v>64</v>
      </c>
      <c r="AI47" s="215"/>
      <c r="AJ47" s="215"/>
      <c r="AK47" s="268"/>
      <c r="AL47" s="214">
        <v>20</v>
      </c>
      <c r="AM47" s="215"/>
      <c r="AN47" s="215"/>
      <c r="AO47" s="268"/>
      <c r="AP47" s="214">
        <v>34</v>
      </c>
      <c r="AQ47" s="215"/>
      <c r="AR47" s="215"/>
      <c r="AS47" s="268"/>
      <c r="AT47" s="214">
        <v>10</v>
      </c>
      <c r="AU47" s="215"/>
      <c r="AV47" s="216"/>
      <c r="AW47" s="267">
        <v>54</v>
      </c>
      <c r="AX47" s="215"/>
      <c r="AY47" s="268"/>
      <c r="AZ47" s="214">
        <v>32</v>
      </c>
      <c r="BA47" s="215"/>
      <c r="BB47" s="268"/>
      <c r="BC47" s="214"/>
      <c r="BD47" s="216"/>
      <c r="BE47" s="267">
        <v>94</v>
      </c>
      <c r="BF47" s="215"/>
      <c r="BG47" s="268"/>
      <c r="BH47" s="214">
        <v>32</v>
      </c>
      <c r="BI47" s="215"/>
      <c r="BJ47" s="268"/>
      <c r="BK47" s="214">
        <v>3</v>
      </c>
      <c r="BL47" s="216"/>
      <c r="BM47" s="267"/>
      <c r="BN47" s="215"/>
      <c r="BO47" s="268"/>
      <c r="BP47" s="214"/>
      <c r="BQ47" s="215"/>
      <c r="BR47" s="268"/>
      <c r="BS47" s="214"/>
      <c r="BT47" s="216"/>
      <c r="BU47" s="267"/>
      <c r="BV47" s="215"/>
      <c r="BW47" s="268"/>
      <c r="BX47" s="214"/>
      <c r="BY47" s="215"/>
      <c r="BZ47" s="268"/>
      <c r="CA47" s="214"/>
      <c r="CB47" s="216"/>
      <c r="CC47" s="267"/>
      <c r="CD47" s="215"/>
      <c r="CE47" s="268"/>
      <c r="CF47" s="214"/>
      <c r="CG47" s="215"/>
      <c r="CH47" s="268"/>
      <c r="CI47" s="214"/>
      <c r="CJ47" s="216"/>
      <c r="CK47" s="267"/>
      <c r="CL47" s="215"/>
      <c r="CM47" s="268"/>
      <c r="CN47" s="214"/>
      <c r="CO47" s="215"/>
      <c r="CP47" s="268"/>
      <c r="CQ47" s="214"/>
      <c r="CR47" s="216"/>
      <c r="CS47" s="267"/>
      <c r="CT47" s="215"/>
      <c r="CU47" s="268"/>
      <c r="CV47" s="214"/>
      <c r="CW47" s="215"/>
      <c r="CX47" s="268"/>
      <c r="CY47" s="214"/>
      <c r="CZ47" s="216"/>
      <c r="DA47" s="267">
        <f t="shared" si="3"/>
        <v>3</v>
      </c>
      <c r="DB47" s="215"/>
      <c r="DC47" s="215"/>
      <c r="DD47" s="215"/>
      <c r="DE47" s="215"/>
      <c r="DF47" s="215"/>
      <c r="DG47" s="215"/>
      <c r="DH47" s="215"/>
      <c r="DI47" s="216"/>
      <c r="DJ47" s="267"/>
      <c r="DK47" s="215"/>
      <c r="DL47" s="215"/>
      <c r="DM47" s="215"/>
      <c r="DN47" s="215"/>
      <c r="DO47" s="215"/>
      <c r="DP47" s="215"/>
      <c r="DQ47" s="215"/>
      <c r="DR47" s="215"/>
      <c r="DS47" s="215"/>
      <c r="DT47" s="215"/>
      <c r="DU47" s="215"/>
      <c r="DV47" s="215"/>
      <c r="DW47" s="215"/>
      <c r="DX47" s="215"/>
      <c r="DY47" s="215"/>
      <c r="DZ47" s="215"/>
      <c r="EA47" s="216"/>
    </row>
    <row r="48" spans="1:131" s="9" customFormat="1" ht="71.25" customHeight="1">
      <c r="A48" s="259" t="s">
        <v>140</v>
      </c>
      <c r="B48" s="260"/>
      <c r="C48" s="261"/>
      <c r="D48" s="262" t="s">
        <v>173</v>
      </c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4"/>
      <c r="U48" s="265">
        <v>4</v>
      </c>
      <c r="V48" s="266"/>
      <c r="W48" s="266"/>
      <c r="X48" s="266"/>
      <c r="Y48" s="266"/>
      <c r="Z48" s="170"/>
      <c r="AA48" s="214">
        <v>3</v>
      </c>
      <c r="AB48" s="215"/>
      <c r="AC48" s="216"/>
      <c r="AD48" s="267">
        <f>AW48+BE48+BM48+BU48+CC48+CK48+CS48</f>
        <v>188</v>
      </c>
      <c r="AE48" s="215"/>
      <c r="AF48" s="215"/>
      <c r="AG48" s="268"/>
      <c r="AH48" s="214">
        <f t="shared" si="1"/>
        <v>64</v>
      </c>
      <c r="AI48" s="215"/>
      <c r="AJ48" s="215"/>
      <c r="AK48" s="268"/>
      <c r="AL48" s="214">
        <v>32</v>
      </c>
      <c r="AM48" s="215"/>
      <c r="AN48" s="215"/>
      <c r="AO48" s="268"/>
      <c r="AP48" s="214"/>
      <c r="AQ48" s="215"/>
      <c r="AR48" s="215"/>
      <c r="AS48" s="268"/>
      <c r="AT48" s="214">
        <v>32</v>
      </c>
      <c r="AU48" s="215"/>
      <c r="AV48" s="216"/>
      <c r="AW48" s="267"/>
      <c r="AX48" s="215"/>
      <c r="AY48" s="268"/>
      <c r="AZ48" s="214"/>
      <c r="BA48" s="215"/>
      <c r="BB48" s="268"/>
      <c r="BC48" s="214"/>
      <c r="BD48" s="216"/>
      <c r="BE48" s="267"/>
      <c r="BF48" s="215"/>
      <c r="BG48" s="268"/>
      <c r="BH48" s="214"/>
      <c r="BI48" s="215"/>
      <c r="BJ48" s="268"/>
      <c r="BK48" s="214"/>
      <c r="BL48" s="216"/>
      <c r="BM48" s="267">
        <v>94</v>
      </c>
      <c r="BN48" s="215"/>
      <c r="BO48" s="268"/>
      <c r="BP48" s="214">
        <v>32</v>
      </c>
      <c r="BQ48" s="215"/>
      <c r="BR48" s="268"/>
      <c r="BS48" s="214">
        <v>3</v>
      </c>
      <c r="BT48" s="216"/>
      <c r="BU48" s="267">
        <v>94</v>
      </c>
      <c r="BV48" s="215"/>
      <c r="BW48" s="268"/>
      <c r="BX48" s="214">
        <v>32</v>
      </c>
      <c r="BY48" s="215"/>
      <c r="BZ48" s="268"/>
      <c r="CA48" s="214">
        <v>3</v>
      </c>
      <c r="CB48" s="216"/>
      <c r="CC48" s="267"/>
      <c r="CD48" s="215"/>
      <c r="CE48" s="268"/>
      <c r="CF48" s="214"/>
      <c r="CG48" s="215"/>
      <c r="CH48" s="268"/>
      <c r="CI48" s="214"/>
      <c r="CJ48" s="216"/>
      <c r="CK48" s="267"/>
      <c r="CL48" s="215"/>
      <c r="CM48" s="268"/>
      <c r="CN48" s="214"/>
      <c r="CO48" s="215"/>
      <c r="CP48" s="268"/>
      <c r="CQ48" s="214"/>
      <c r="CR48" s="216"/>
      <c r="CS48" s="267"/>
      <c r="CT48" s="215"/>
      <c r="CU48" s="268"/>
      <c r="CV48" s="214"/>
      <c r="CW48" s="215"/>
      <c r="CX48" s="268"/>
      <c r="CY48" s="214"/>
      <c r="CZ48" s="216"/>
      <c r="DA48" s="267">
        <f t="shared" si="3"/>
        <v>6</v>
      </c>
      <c r="DB48" s="215"/>
      <c r="DC48" s="215"/>
      <c r="DD48" s="215"/>
      <c r="DE48" s="215"/>
      <c r="DF48" s="215"/>
      <c r="DG48" s="215"/>
      <c r="DH48" s="215"/>
      <c r="DI48" s="216"/>
      <c r="DJ48" s="267"/>
      <c r="DK48" s="215"/>
      <c r="DL48" s="215"/>
      <c r="DM48" s="215"/>
      <c r="DN48" s="215"/>
      <c r="DO48" s="215"/>
      <c r="DP48" s="215"/>
      <c r="DQ48" s="215"/>
      <c r="DR48" s="215"/>
      <c r="DS48" s="215"/>
      <c r="DT48" s="215"/>
      <c r="DU48" s="215"/>
      <c r="DV48" s="215"/>
      <c r="DW48" s="215"/>
      <c r="DX48" s="215"/>
      <c r="DY48" s="215"/>
      <c r="DZ48" s="215"/>
      <c r="EA48" s="216"/>
    </row>
    <row r="49" spans="1:131" s="9" customFormat="1" ht="31.5" customHeight="1">
      <c r="A49" s="72" t="s">
        <v>89</v>
      </c>
      <c r="B49" s="73"/>
      <c r="C49" s="74"/>
      <c r="D49" s="75" t="s">
        <v>141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282"/>
      <c r="U49" s="251"/>
      <c r="V49" s="252"/>
      <c r="W49" s="252"/>
      <c r="X49" s="252"/>
      <c r="Y49" s="252"/>
      <c r="Z49" s="253"/>
      <c r="AA49" s="281"/>
      <c r="AB49" s="252"/>
      <c r="AC49" s="283"/>
      <c r="AD49" s="257">
        <f aca="true" t="shared" si="4" ref="AD49:AD58">AW49+BE49+BM49+BU49+CC49+CK49+CS49</f>
        <v>2776</v>
      </c>
      <c r="AE49" s="255"/>
      <c r="AF49" s="255"/>
      <c r="AG49" s="258"/>
      <c r="AH49" s="254">
        <f t="shared" si="1"/>
        <v>1344</v>
      </c>
      <c r="AI49" s="255"/>
      <c r="AJ49" s="255"/>
      <c r="AK49" s="258"/>
      <c r="AL49" s="254">
        <f>SUM(AL50:AO58)</f>
        <v>880</v>
      </c>
      <c r="AM49" s="255"/>
      <c r="AN49" s="255"/>
      <c r="AO49" s="258"/>
      <c r="AP49" s="254">
        <f>SUM(AP50:AS58)</f>
        <v>32</v>
      </c>
      <c r="AQ49" s="255"/>
      <c r="AR49" s="255"/>
      <c r="AS49" s="258"/>
      <c r="AT49" s="254">
        <f>SUM(AT50:AV58)</f>
        <v>432</v>
      </c>
      <c r="AU49" s="255"/>
      <c r="AV49" s="256"/>
      <c r="AW49" s="257">
        <f>SUM(AW50:AY58)</f>
        <v>202</v>
      </c>
      <c r="AX49" s="255"/>
      <c r="AY49" s="258"/>
      <c r="AZ49" s="254">
        <f>SUM(AZ50:BB58)</f>
        <v>96</v>
      </c>
      <c r="BA49" s="255"/>
      <c r="BB49" s="258"/>
      <c r="BC49" s="254">
        <f>SUM(BC50:BD58)</f>
        <v>6</v>
      </c>
      <c r="BD49" s="256"/>
      <c r="BE49" s="257">
        <f>SUM(BE50:BG58)</f>
        <v>270</v>
      </c>
      <c r="BF49" s="255"/>
      <c r="BG49" s="258"/>
      <c r="BH49" s="254">
        <f>SUM(BH50:BJ58)</f>
        <v>128</v>
      </c>
      <c r="BI49" s="255"/>
      <c r="BJ49" s="258"/>
      <c r="BK49" s="254">
        <f>SUM(BK50:BL58)</f>
        <v>8</v>
      </c>
      <c r="BL49" s="256"/>
      <c r="BM49" s="257">
        <f>SUM(BM50:BO58)</f>
        <v>370</v>
      </c>
      <c r="BN49" s="255"/>
      <c r="BO49" s="258"/>
      <c r="BP49" s="254">
        <f>SUM(BP50:BR58)</f>
        <v>192</v>
      </c>
      <c r="BQ49" s="255"/>
      <c r="BR49" s="258"/>
      <c r="BS49" s="254">
        <f>SUM(BS50:BT58)</f>
        <v>9</v>
      </c>
      <c r="BT49" s="256"/>
      <c r="BU49" s="257">
        <f>SUM(BU50:BW58)</f>
        <v>460</v>
      </c>
      <c r="BV49" s="255"/>
      <c r="BW49" s="258"/>
      <c r="BX49" s="254">
        <f>SUM(BX50:BZ58)</f>
        <v>224</v>
      </c>
      <c r="BY49" s="255"/>
      <c r="BZ49" s="258"/>
      <c r="CA49" s="254">
        <f>SUM(CA50:CB58)</f>
        <v>15</v>
      </c>
      <c r="CB49" s="256"/>
      <c r="CC49" s="257">
        <f>SUM(CC50:CE58)</f>
        <v>340</v>
      </c>
      <c r="CD49" s="255"/>
      <c r="CE49" s="258"/>
      <c r="CF49" s="254">
        <f>SUM(CF50:CH58)</f>
        <v>192</v>
      </c>
      <c r="CG49" s="255"/>
      <c r="CH49" s="258"/>
      <c r="CI49" s="254">
        <f>SUM(CI50:CJ58)</f>
        <v>8</v>
      </c>
      <c r="CJ49" s="256"/>
      <c r="CK49" s="257">
        <f>SUM(CK50:CM58)</f>
        <v>648</v>
      </c>
      <c r="CL49" s="255"/>
      <c r="CM49" s="258"/>
      <c r="CN49" s="254">
        <f>SUM(CN50:CP58)</f>
        <v>288</v>
      </c>
      <c r="CO49" s="255"/>
      <c r="CP49" s="258"/>
      <c r="CQ49" s="254">
        <f>SUM(CQ50:CR58)</f>
        <v>21</v>
      </c>
      <c r="CR49" s="256"/>
      <c r="CS49" s="257">
        <f>SUM(CS50:CU58)</f>
        <v>486</v>
      </c>
      <c r="CT49" s="255"/>
      <c r="CU49" s="258"/>
      <c r="CV49" s="254">
        <f>SUM(CV50:CX58)</f>
        <v>224</v>
      </c>
      <c r="CW49" s="255"/>
      <c r="CX49" s="258"/>
      <c r="CY49" s="254">
        <f>SUM(CY50:CZ58)</f>
        <v>15</v>
      </c>
      <c r="CZ49" s="256"/>
      <c r="DA49" s="257">
        <f>DG49+CY49+CQ49+CI49+CA49+BS49+BK49+BC49</f>
        <v>82</v>
      </c>
      <c r="DB49" s="255"/>
      <c r="DC49" s="255"/>
      <c r="DD49" s="255"/>
      <c r="DE49" s="255"/>
      <c r="DF49" s="255"/>
      <c r="DG49" s="255"/>
      <c r="DH49" s="255"/>
      <c r="DI49" s="256"/>
      <c r="DJ49" s="257" t="s">
        <v>245</v>
      </c>
      <c r="DK49" s="255"/>
      <c r="DL49" s="255"/>
      <c r="DM49" s="255"/>
      <c r="DN49" s="255"/>
      <c r="DO49" s="255"/>
      <c r="DP49" s="255"/>
      <c r="DQ49" s="255"/>
      <c r="DR49" s="255"/>
      <c r="DS49" s="255"/>
      <c r="DT49" s="255"/>
      <c r="DU49" s="255"/>
      <c r="DV49" s="255"/>
      <c r="DW49" s="255"/>
      <c r="DX49" s="255"/>
      <c r="DY49" s="255"/>
      <c r="DZ49" s="255"/>
      <c r="EA49" s="256"/>
    </row>
    <row r="50" spans="1:131" s="10" customFormat="1" ht="41.25" customHeight="1">
      <c r="A50" s="259" t="s">
        <v>142</v>
      </c>
      <c r="B50" s="284"/>
      <c r="C50" s="285"/>
      <c r="D50" s="262" t="s">
        <v>145</v>
      </c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7"/>
      <c r="U50" s="265" t="s">
        <v>248</v>
      </c>
      <c r="V50" s="266"/>
      <c r="W50" s="266"/>
      <c r="X50" s="266"/>
      <c r="Y50" s="266"/>
      <c r="Z50" s="170"/>
      <c r="AA50" s="169" t="s">
        <v>249</v>
      </c>
      <c r="AB50" s="266"/>
      <c r="AC50" s="288"/>
      <c r="AD50" s="267">
        <f t="shared" si="4"/>
        <v>1614</v>
      </c>
      <c r="AE50" s="215"/>
      <c r="AF50" s="215"/>
      <c r="AG50" s="268"/>
      <c r="AH50" s="214">
        <f t="shared" si="1"/>
        <v>736</v>
      </c>
      <c r="AI50" s="215"/>
      <c r="AJ50" s="215"/>
      <c r="AK50" s="268"/>
      <c r="AL50" s="214">
        <v>500</v>
      </c>
      <c r="AM50" s="215"/>
      <c r="AN50" s="215"/>
      <c r="AO50" s="268"/>
      <c r="AP50" s="214"/>
      <c r="AQ50" s="215"/>
      <c r="AR50" s="215"/>
      <c r="AS50" s="268"/>
      <c r="AT50" s="214">
        <v>236</v>
      </c>
      <c r="AU50" s="215"/>
      <c r="AV50" s="216"/>
      <c r="AW50" s="275">
        <v>202</v>
      </c>
      <c r="AX50" s="276"/>
      <c r="AY50" s="276"/>
      <c r="AZ50" s="276">
        <v>96</v>
      </c>
      <c r="BA50" s="276"/>
      <c r="BB50" s="276"/>
      <c r="BC50" s="276">
        <v>6</v>
      </c>
      <c r="BD50" s="277"/>
      <c r="BE50" s="275">
        <v>180</v>
      </c>
      <c r="BF50" s="276"/>
      <c r="BG50" s="276"/>
      <c r="BH50" s="276">
        <v>96</v>
      </c>
      <c r="BI50" s="276"/>
      <c r="BJ50" s="276"/>
      <c r="BK50" s="276">
        <v>5</v>
      </c>
      <c r="BL50" s="277"/>
      <c r="BM50" s="275">
        <v>220</v>
      </c>
      <c r="BN50" s="276"/>
      <c r="BO50" s="276"/>
      <c r="BP50" s="276">
        <v>96</v>
      </c>
      <c r="BQ50" s="276"/>
      <c r="BR50" s="276"/>
      <c r="BS50" s="276">
        <v>6</v>
      </c>
      <c r="BT50" s="277"/>
      <c r="BU50" s="275">
        <v>310</v>
      </c>
      <c r="BV50" s="276"/>
      <c r="BW50" s="276"/>
      <c r="BX50" s="276">
        <v>128</v>
      </c>
      <c r="BY50" s="276"/>
      <c r="BZ50" s="276"/>
      <c r="CA50" s="276">
        <v>9</v>
      </c>
      <c r="CB50" s="277"/>
      <c r="CC50" s="275">
        <v>190</v>
      </c>
      <c r="CD50" s="276"/>
      <c r="CE50" s="276"/>
      <c r="CF50" s="276">
        <v>96</v>
      </c>
      <c r="CG50" s="276"/>
      <c r="CH50" s="276"/>
      <c r="CI50" s="276">
        <v>5</v>
      </c>
      <c r="CJ50" s="277"/>
      <c r="CK50" s="275">
        <v>310</v>
      </c>
      <c r="CL50" s="276"/>
      <c r="CM50" s="276"/>
      <c r="CN50" s="276">
        <v>128</v>
      </c>
      <c r="CO50" s="276"/>
      <c r="CP50" s="276"/>
      <c r="CQ50" s="276">
        <v>9</v>
      </c>
      <c r="CR50" s="277"/>
      <c r="CS50" s="275">
        <v>202</v>
      </c>
      <c r="CT50" s="276"/>
      <c r="CU50" s="276"/>
      <c r="CV50" s="276">
        <v>96</v>
      </c>
      <c r="CW50" s="276"/>
      <c r="CX50" s="276"/>
      <c r="CY50" s="276">
        <v>6</v>
      </c>
      <c r="CZ50" s="277"/>
      <c r="DA50" s="232">
        <f aca="true" t="shared" si="5" ref="DA50:DA58">BC50+BK50+BS50+CA50+CI50+CQ50+CY50+DG50</f>
        <v>46</v>
      </c>
      <c r="DB50" s="233"/>
      <c r="DC50" s="233"/>
      <c r="DD50" s="233"/>
      <c r="DE50" s="233"/>
      <c r="DF50" s="233"/>
      <c r="DG50" s="233"/>
      <c r="DH50" s="233"/>
      <c r="DI50" s="234"/>
      <c r="DJ50" s="267"/>
      <c r="DK50" s="215"/>
      <c r="DL50" s="215"/>
      <c r="DM50" s="215"/>
      <c r="DN50" s="215"/>
      <c r="DO50" s="215"/>
      <c r="DP50" s="215"/>
      <c r="DQ50" s="215"/>
      <c r="DR50" s="215"/>
      <c r="DS50" s="215"/>
      <c r="DT50" s="215"/>
      <c r="DU50" s="215"/>
      <c r="DV50" s="215"/>
      <c r="DW50" s="215"/>
      <c r="DX50" s="215"/>
      <c r="DY50" s="215"/>
      <c r="DZ50" s="215"/>
      <c r="EA50" s="59"/>
    </row>
    <row r="51" spans="1:131" s="9" customFormat="1" ht="40.5" customHeight="1">
      <c r="A51" s="259" t="s">
        <v>143</v>
      </c>
      <c r="B51" s="260"/>
      <c r="C51" s="261"/>
      <c r="D51" s="262" t="s">
        <v>247</v>
      </c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5"/>
      <c r="V51" s="266"/>
      <c r="W51" s="266"/>
      <c r="X51" s="266"/>
      <c r="Y51" s="266"/>
      <c r="Z51" s="170"/>
      <c r="AA51" s="214">
        <v>2</v>
      </c>
      <c r="AB51" s="215"/>
      <c r="AC51" s="216"/>
      <c r="AD51" s="267">
        <f t="shared" si="4"/>
        <v>90</v>
      </c>
      <c r="AE51" s="215"/>
      <c r="AF51" s="215"/>
      <c r="AG51" s="268"/>
      <c r="AH51" s="214">
        <f>AZ51+BH51+BP51+BX51+CF51+CN51+CV51+DD51+DL51</f>
        <v>32</v>
      </c>
      <c r="AI51" s="215"/>
      <c r="AJ51" s="215"/>
      <c r="AK51" s="268"/>
      <c r="AL51" s="214">
        <v>20</v>
      </c>
      <c r="AM51" s="215"/>
      <c r="AN51" s="215"/>
      <c r="AO51" s="268"/>
      <c r="AP51" s="214"/>
      <c r="AQ51" s="215"/>
      <c r="AR51" s="215"/>
      <c r="AS51" s="268"/>
      <c r="AT51" s="214">
        <v>12</v>
      </c>
      <c r="AU51" s="215"/>
      <c r="AV51" s="216"/>
      <c r="AW51" s="267"/>
      <c r="AX51" s="215"/>
      <c r="AY51" s="268"/>
      <c r="AZ51" s="214"/>
      <c r="BA51" s="215"/>
      <c r="BB51" s="268"/>
      <c r="BC51" s="214"/>
      <c r="BD51" s="216"/>
      <c r="BE51" s="267">
        <v>90</v>
      </c>
      <c r="BF51" s="215"/>
      <c r="BG51" s="268"/>
      <c r="BH51" s="214">
        <v>32</v>
      </c>
      <c r="BI51" s="215"/>
      <c r="BJ51" s="268"/>
      <c r="BK51" s="214">
        <v>3</v>
      </c>
      <c r="BL51" s="216"/>
      <c r="BM51" s="267"/>
      <c r="BN51" s="215"/>
      <c r="BO51" s="268"/>
      <c r="BP51" s="214"/>
      <c r="BQ51" s="215"/>
      <c r="BR51" s="268"/>
      <c r="BS51" s="214"/>
      <c r="BT51" s="216"/>
      <c r="BU51" s="267"/>
      <c r="BV51" s="215"/>
      <c r="BW51" s="268"/>
      <c r="BX51" s="214"/>
      <c r="BY51" s="215"/>
      <c r="BZ51" s="268"/>
      <c r="CA51" s="214"/>
      <c r="CB51" s="216"/>
      <c r="CC51" s="267"/>
      <c r="CD51" s="215"/>
      <c r="CE51" s="268"/>
      <c r="CF51" s="214"/>
      <c r="CG51" s="215"/>
      <c r="CH51" s="268"/>
      <c r="CI51" s="214"/>
      <c r="CJ51" s="216"/>
      <c r="CK51" s="267"/>
      <c r="CL51" s="215"/>
      <c r="CM51" s="268"/>
      <c r="CN51" s="214"/>
      <c r="CO51" s="215"/>
      <c r="CP51" s="268"/>
      <c r="CQ51" s="214"/>
      <c r="CR51" s="216"/>
      <c r="CS51" s="267"/>
      <c r="CT51" s="215"/>
      <c r="CU51" s="268"/>
      <c r="CV51" s="214"/>
      <c r="CW51" s="215"/>
      <c r="CX51" s="268"/>
      <c r="CY51" s="214"/>
      <c r="CZ51" s="216"/>
      <c r="DA51" s="267">
        <f t="shared" si="5"/>
        <v>3</v>
      </c>
      <c r="DB51" s="215"/>
      <c r="DC51" s="215"/>
      <c r="DD51" s="215"/>
      <c r="DE51" s="215"/>
      <c r="DF51" s="215"/>
      <c r="DG51" s="215"/>
      <c r="DH51" s="215"/>
      <c r="DI51" s="216"/>
      <c r="DJ51" s="267"/>
      <c r="DK51" s="215"/>
      <c r="DL51" s="215"/>
      <c r="DM51" s="215"/>
      <c r="DN51" s="215"/>
      <c r="DO51" s="215"/>
      <c r="DP51" s="215"/>
      <c r="DQ51" s="215"/>
      <c r="DR51" s="215"/>
      <c r="DS51" s="215"/>
      <c r="DT51" s="215"/>
      <c r="DU51" s="215"/>
      <c r="DV51" s="215"/>
      <c r="DW51" s="215"/>
      <c r="DX51" s="215"/>
      <c r="DY51" s="215"/>
      <c r="DZ51" s="215"/>
      <c r="EA51" s="59"/>
    </row>
    <row r="52" spans="1:131" s="9" customFormat="1" ht="58.5" customHeight="1">
      <c r="A52" s="259" t="s">
        <v>144</v>
      </c>
      <c r="B52" s="260"/>
      <c r="C52" s="261"/>
      <c r="D52" s="262" t="s">
        <v>146</v>
      </c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4"/>
      <c r="U52" s="265" t="s">
        <v>250</v>
      </c>
      <c r="V52" s="266"/>
      <c r="W52" s="266"/>
      <c r="X52" s="266"/>
      <c r="Y52" s="266"/>
      <c r="Z52" s="170"/>
      <c r="AA52" s="214">
        <v>5</v>
      </c>
      <c r="AB52" s="215"/>
      <c r="AC52" s="216"/>
      <c r="AD52" s="267">
        <f t="shared" si="4"/>
        <v>480</v>
      </c>
      <c r="AE52" s="215"/>
      <c r="AF52" s="215"/>
      <c r="AG52" s="268"/>
      <c r="AH52" s="214">
        <f t="shared" si="1"/>
        <v>320</v>
      </c>
      <c r="AI52" s="215"/>
      <c r="AJ52" s="215"/>
      <c r="AK52" s="268"/>
      <c r="AL52" s="214">
        <v>200</v>
      </c>
      <c r="AM52" s="215"/>
      <c r="AN52" s="215"/>
      <c r="AO52" s="268"/>
      <c r="AP52" s="214">
        <v>32</v>
      </c>
      <c r="AQ52" s="215"/>
      <c r="AR52" s="215"/>
      <c r="AS52" s="268"/>
      <c r="AT52" s="214">
        <v>88</v>
      </c>
      <c r="AU52" s="215"/>
      <c r="AV52" s="216"/>
      <c r="AW52" s="267"/>
      <c r="AX52" s="215"/>
      <c r="AY52" s="268"/>
      <c r="AZ52" s="214"/>
      <c r="BA52" s="215"/>
      <c r="BB52" s="268"/>
      <c r="BC52" s="214"/>
      <c r="BD52" s="216"/>
      <c r="BE52" s="267"/>
      <c r="BF52" s="215"/>
      <c r="BG52" s="268"/>
      <c r="BH52" s="214"/>
      <c r="BI52" s="215"/>
      <c r="BJ52" s="268"/>
      <c r="BK52" s="214"/>
      <c r="BL52" s="216"/>
      <c r="BM52" s="267">
        <v>96</v>
      </c>
      <c r="BN52" s="215"/>
      <c r="BO52" s="268"/>
      <c r="BP52" s="214">
        <v>64</v>
      </c>
      <c r="BQ52" s="215"/>
      <c r="BR52" s="268"/>
      <c r="BS52" s="214">
        <v>3</v>
      </c>
      <c r="BT52" s="216"/>
      <c r="BU52" s="267">
        <v>96</v>
      </c>
      <c r="BV52" s="215"/>
      <c r="BW52" s="268"/>
      <c r="BX52" s="214">
        <v>64</v>
      </c>
      <c r="BY52" s="215"/>
      <c r="BZ52" s="268"/>
      <c r="CA52" s="214">
        <v>3</v>
      </c>
      <c r="CB52" s="216"/>
      <c r="CC52" s="267">
        <v>96</v>
      </c>
      <c r="CD52" s="215"/>
      <c r="CE52" s="268"/>
      <c r="CF52" s="214">
        <v>64</v>
      </c>
      <c r="CG52" s="215"/>
      <c r="CH52" s="268"/>
      <c r="CI52" s="214">
        <v>3</v>
      </c>
      <c r="CJ52" s="216"/>
      <c r="CK52" s="267">
        <v>96</v>
      </c>
      <c r="CL52" s="215"/>
      <c r="CM52" s="268"/>
      <c r="CN52" s="214">
        <v>64</v>
      </c>
      <c r="CO52" s="215"/>
      <c r="CP52" s="268"/>
      <c r="CQ52" s="214">
        <v>3</v>
      </c>
      <c r="CR52" s="216"/>
      <c r="CS52" s="267">
        <v>96</v>
      </c>
      <c r="CT52" s="215"/>
      <c r="CU52" s="268"/>
      <c r="CV52" s="214">
        <v>64</v>
      </c>
      <c r="CW52" s="215"/>
      <c r="CX52" s="268"/>
      <c r="CY52" s="214">
        <v>3</v>
      </c>
      <c r="CZ52" s="216"/>
      <c r="DA52" s="267">
        <f t="shared" si="5"/>
        <v>15</v>
      </c>
      <c r="DB52" s="215"/>
      <c r="DC52" s="215"/>
      <c r="DD52" s="215"/>
      <c r="DE52" s="215"/>
      <c r="DF52" s="215"/>
      <c r="DG52" s="215"/>
      <c r="DH52" s="215"/>
      <c r="DI52" s="216"/>
      <c r="DJ52" s="267"/>
      <c r="DK52" s="215"/>
      <c r="DL52" s="215"/>
      <c r="DM52" s="215"/>
      <c r="DN52" s="215"/>
      <c r="DO52" s="215"/>
      <c r="DP52" s="215"/>
      <c r="DQ52" s="215"/>
      <c r="DR52" s="215"/>
      <c r="DS52" s="215"/>
      <c r="DT52" s="215"/>
      <c r="DU52" s="215"/>
      <c r="DV52" s="215"/>
      <c r="DW52" s="215"/>
      <c r="DX52" s="215"/>
      <c r="DY52" s="215"/>
      <c r="DZ52" s="215"/>
      <c r="EA52" s="59"/>
    </row>
    <row r="53" spans="1:131" s="9" customFormat="1" ht="21.75" customHeight="1">
      <c r="A53" s="259" t="s">
        <v>147</v>
      </c>
      <c r="B53" s="260"/>
      <c r="C53" s="261"/>
      <c r="D53" s="262" t="s">
        <v>129</v>
      </c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5"/>
      <c r="V53" s="266"/>
      <c r="W53" s="266"/>
      <c r="X53" s="266"/>
      <c r="Y53" s="266"/>
      <c r="Z53" s="170"/>
      <c r="AA53" s="214">
        <v>4</v>
      </c>
      <c r="AB53" s="215"/>
      <c r="AC53" s="216"/>
      <c r="AD53" s="267">
        <f t="shared" si="4"/>
        <v>108</v>
      </c>
      <c r="AE53" s="215"/>
      <c r="AF53" s="215"/>
      <c r="AG53" s="268"/>
      <c r="AH53" s="214">
        <f t="shared" si="1"/>
        <v>64</v>
      </c>
      <c r="AI53" s="215"/>
      <c r="AJ53" s="215"/>
      <c r="AK53" s="268"/>
      <c r="AL53" s="214">
        <v>40</v>
      </c>
      <c r="AM53" s="215"/>
      <c r="AN53" s="215"/>
      <c r="AO53" s="268"/>
      <c r="AP53" s="214"/>
      <c r="AQ53" s="215"/>
      <c r="AR53" s="215"/>
      <c r="AS53" s="268"/>
      <c r="AT53" s="214">
        <v>24</v>
      </c>
      <c r="AU53" s="215"/>
      <c r="AV53" s="216"/>
      <c r="AW53" s="267"/>
      <c r="AX53" s="215"/>
      <c r="AY53" s="268"/>
      <c r="AZ53" s="214"/>
      <c r="BA53" s="215"/>
      <c r="BB53" s="268"/>
      <c r="BC53" s="214"/>
      <c r="BD53" s="216"/>
      <c r="BE53" s="267"/>
      <c r="BF53" s="215"/>
      <c r="BG53" s="268"/>
      <c r="BH53" s="214"/>
      <c r="BI53" s="215"/>
      <c r="BJ53" s="268"/>
      <c r="BK53" s="214"/>
      <c r="BL53" s="216"/>
      <c r="BM53" s="267">
        <v>54</v>
      </c>
      <c r="BN53" s="215"/>
      <c r="BO53" s="268"/>
      <c r="BP53" s="214">
        <v>32</v>
      </c>
      <c r="BQ53" s="215"/>
      <c r="BR53" s="268"/>
      <c r="BS53" s="214"/>
      <c r="BT53" s="216"/>
      <c r="BU53" s="267">
        <v>54</v>
      </c>
      <c r="BV53" s="215"/>
      <c r="BW53" s="268"/>
      <c r="BX53" s="214">
        <v>32</v>
      </c>
      <c r="BY53" s="215"/>
      <c r="BZ53" s="268"/>
      <c r="CA53" s="214">
        <v>3</v>
      </c>
      <c r="CB53" s="216"/>
      <c r="CC53" s="267"/>
      <c r="CD53" s="215"/>
      <c r="CE53" s="268"/>
      <c r="CF53" s="214"/>
      <c r="CG53" s="215"/>
      <c r="CH53" s="268"/>
      <c r="CI53" s="214"/>
      <c r="CJ53" s="216"/>
      <c r="CK53" s="267"/>
      <c r="CL53" s="215"/>
      <c r="CM53" s="268"/>
      <c r="CN53" s="214"/>
      <c r="CO53" s="215"/>
      <c r="CP53" s="268"/>
      <c r="CQ53" s="214"/>
      <c r="CR53" s="216"/>
      <c r="CS53" s="267"/>
      <c r="CT53" s="215"/>
      <c r="CU53" s="268"/>
      <c r="CV53" s="214"/>
      <c r="CW53" s="215"/>
      <c r="CX53" s="268"/>
      <c r="CY53" s="214"/>
      <c r="CZ53" s="216"/>
      <c r="DA53" s="267">
        <f t="shared" si="5"/>
        <v>3</v>
      </c>
      <c r="DB53" s="215"/>
      <c r="DC53" s="215"/>
      <c r="DD53" s="215"/>
      <c r="DE53" s="215"/>
      <c r="DF53" s="215"/>
      <c r="DG53" s="215"/>
      <c r="DH53" s="215"/>
      <c r="DI53" s="216"/>
      <c r="DJ53" s="267"/>
      <c r="DK53" s="215"/>
      <c r="DL53" s="215"/>
      <c r="DM53" s="215"/>
      <c r="DN53" s="215"/>
      <c r="DO53" s="215"/>
      <c r="DP53" s="215"/>
      <c r="DQ53" s="215"/>
      <c r="DR53" s="215"/>
      <c r="DS53" s="215"/>
      <c r="DT53" s="215"/>
      <c r="DU53" s="215"/>
      <c r="DV53" s="215"/>
      <c r="DW53" s="215"/>
      <c r="DX53" s="215"/>
      <c r="DY53" s="215"/>
      <c r="DZ53" s="215"/>
      <c r="EA53" s="59"/>
    </row>
    <row r="54" spans="1:131" s="9" customFormat="1" ht="56.25" customHeight="1">
      <c r="A54" s="259" t="s">
        <v>148</v>
      </c>
      <c r="B54" s="260"/>
      <c r="C54" s="261"/>
      <c r="D54" s="262" t="s">
        <v>205</v>
      </c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5"/>
      <c r="V54" s="266"/>
      <c r="W54" s="266"/>
      <c r="X54" s="266"/>
      <c r="Y54" s="266"/>
      <c r="Z54" s="170"/>
      <c r="AA54" s="214">
        <v>6</v>
      </c>
      <c r="AB54" s="215"/>
      <c r="AC54" s="216"/>
      <c r="AD54" s="267">
        <f t="shared" si="4"/>
        <v>108</v>
      </c>
      <c r="AE54" s="215"/>
      <c r="AF54" s="215"/>
      <c r="AG54" s="268"/>
      <c r="AH54" s="214">
        <f t="shared" si="1"/>
        <v>64</v>
      </c>
      <c r="AI54" s="215"/>
      <c r="AJ54" s="215"/>
      <c r="AK54" s="268"/>
      <c r="AL54" s="214">
        <v>40</v>
      </c>
      <c r="AM54" s="215"/>
      <c r="AN54" s="215"/>
      <c r="AO54" s="268"/>
      <c r="AP54" s="214"/>
      <c r="AQ54" s="215"/>
      <c r="AR54" s="215"/>
      <c r="AS54" s="268"/>
      <c r="AT54" s="214">
        <v>24</v>
      </c>
      <c r="AU54" s="215"/>
      <c r="AV54" s="216"/>
      <c r="AW54" s="267"/>
      <c r="AX54" s="215"/>
      <c r="AY54" s="268"/>
      <c r="AZ54" s="214"/>
      <c r="BA54" s="215"/>
      <c r="BB54" s="268"/>
      <c r="BC54" s="214"/>
      <c r="BD54" s="216"/>
      <c r="BE54" s="267"/>
      <c r="BF54" s="215"/>
      <c r="BG54" s="268"/>
      <c r="BH54" s="214"/>
      <c r="BI54" s="215"/>
      <c r="BJ54" s="268"/>
      <c r="BK54" s="214"/>
      <c r="BL54" s="216"/>
      <c r="BM54" s="267"/>
      <c r="BN54" s="215"/>
      <c r="BO54" s="268"/>
      <c r="BP54" s="214"/>
      <c r="BQ54" s="215"/>
      <c r="BR54" s="268"/>
      <c r="BS54" s="214"/>
      <c r="BT54" s="216"/>
      <c r="BU54" s="267"/>
      <c r="BV54" s="215"/>
      <c r="BW54" s="268"/>
      <c r="BX54" s="214"/>
      <c r="BY54" s="215"/>
      <c r="BZ54" s="268"/>
      <c r="CA54" s="214"/>
      <c r="CB54" s="216"/>
      <c r="CC54" s="267">
        <v>54</v>
      </c>
      <c r="CD54" s="215"/>
      <c r="CE54" s="268"/>
      <c r="CF54" s="214">
        <v>32</v>
      </c>
      <c r="CG54" s="215"/>
      <c r="CH54" s="268"/>
      <c r="CI54" s="214"/>
      <c r="CJ54" s="216"/>
      <c r="CK54" s="267">
        <v>54</v>
      </c>
      <c r="CL54" s="215"/>
      <c r="CM54" s="268"/>
      <c r="CN54" s="214">
        <v>32</v>
      </c>
      <c r="CO54" s="215"/>
      <c r="CP54" s="268"/>
      <c r="CQ54" s="214">
        <v>3</v>
      </c>
      <c r="CR54" s="216"/>
      <c r="CS54" s="267"/>
      <c r="CT54" s="215"/>
      <c r="CU54" s="268"/>
      <c r="CV54" s="214"/>
      <c r="CW54" s="215"/>
      <c r="CX54" s="268"/>
      <c r="CY54" s="214"/>
      <c r="CZ54" s="216"/>
      <c r="DA54" s="267">
        <f t="shared" si="5"/>
        <v>3</v>
      </c>
      <c r="DB54" s="215"/>
      <c r="DC54" s="215"/>
      <c r="DD54" s="215"/>
      <c r="DE54" s="215"/>
      <c r="DF54" s="215"/>
      <c r="DG54" s="215"/>
      <c r="DH54" s="215"/>
      <c r="DI54" s="216"/>
      <c r="DJ54" s="267"/>
      <c r="DK54" s="215"/>
      <c r="DL54" s="215"/>
      <c r="DM54" s="215"/>
      <c r="DN54" s="215"/>
      <c r="DO54" s="215"/>
      <c r="DP54" s="215"/>
      <c r="DQ54" s="215"/>
      <c r="DR54" s="215"/>
      <c r="DS54" s="215"/>
      <c r="DT54" s="215"/>
      <c r="DU54" s="215"/>
      <c r="DV54" s="215"/>
      <c r="DW54" s="215"/>
      <c r="DX54" s="215"/>
      <c r="DY54" s="215"/>
      <c r="DZ54" s="215"/>
      <c r="EA54" s="59"/>
    </row>
    <row r="55" spans="1:131" s="9" customFormat="1" ht="19.5" customHeight="1">
      <c r="A55" s="259" t="s">
        <v>149</v>
      </c>
      <c r="B55" s="260"/>
      <c r="C55" s="261"/>
      <c r="D55" s="262" t="s">
        <v>99</v>
      </c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5"/>
      <c r="V55" s="266"/>
      <c r="W55" s="266"/>
      <c r="X55" s="266"/>
      <c r="Y55" s="266"/>
      <c r="Z55" s="170"/>
      <c r="AA55" s="214">
        <v>6</v>
      </c>
      <c r="AB55" s="215"/>
      <c r="AC55" s="216"/>
      <c r="AD55" s="267">
        <f t="shared" si="4"/>
        <v>94</v>
      </c>
      <c r="AE55" s="215"/>
      <c r="AF55" s="215"/>
      <c r="AG55" s="268"/>
      <c r="AH55" s="214">
        <f>AZ55+BH55+BP55+BX55+CF55+CN55+CV55+DD55+DL55</f>
        <v>32</v>
      </c>
      <c r="AI55" s="215"/>
      <c r="AJ55" s="215"/>
      <c r="AK55" s="268"/>
      <c r="AL55" s="214">
        <v>20</v>
      </c>
      <c r="AM55" s="215"/>
      <c r="AN55" s="215"/>
      <c r="AO55" s="268"/>
      <c r="AP55" s="214"/>
      <c r="AQ55" s="215"/>
      <c r="AR55" s="215"/>
      <c r="AS55" s="268"/>
      <c r="AT55" s="214">
        <v>12</v>
      </c>
      <c r="AU55" s="215"/>
      <c r="AV55" s="216"/>
      <c r="AW55" s="267"/>
      <c r="AX55" s="215"/>
      <c r="AY55" s="268"/>
      <c r="AZ55" s="214"/>
      <c r="BA55" s="215"/>
      <c r="BB55" s="268"/>
      <c r="BC55" s="214"/>
      <c r="BD55" s="216"/>
      <c r="BE55" s="267"/>
      <c r="BF55" s="215"/>
      <c r="BG55" s="268"/>
      <c r="BH55" s="214"/>
      <c r="BI55" s="215"/>
      <c r="BJ55" s="268"/>
      <c r="BK55" s="214"/>
      <c r="BL55" s="216"/>
      <c r="BM55" s="267"/>
      <c r="BN55" s="215"/>
      <c r="BO55" s="268"/>
      <c r="BP55" s="214"/>
      <c r="BQ55" s="215"/>
      <c r="BR55" s="268"/>
      <c r="BS55" s="214"/>
      <c r="BT55" s="216"/>
      <c r="BU55" s="267"/>
      <c r="BV55" s="215"/>
      <c r="BW55" s="268"/>
      <c r="BX55" s="214"/>
      <c r="BY55" s="215"/>
      <c r="BZ55" s="268"/>
      <c r="CA55" s="214"/>
      <c r="CB55" s="216"/>
      <c r="CC55" s="267"/>
      <c r="CD55" s="215"/>
      <c r="CE55" s="268"/>
      <c r="CF55" s="214"/>
      <c r="CG55" s="215"/>
      <c r="CH55" s="268"/>
      <c r="CI55" s="214"/>
      <c r="CJ55" s="216"/>
      <c r="CK55" s="267">
        <v>94</v>
      </c>
      <c r="CL55" s="215"/>
      <c r="CM55" s="268"/>
      <c r="CN55" s="214">
        <v>32</v>
      </c>
      <c r="CO55" s="215"/>
      <c r="CP55" s="268"/>
      <c r="CQ55" s="214">
        <v>3</v>
      </c>
      <c r="CR55" s="216"/>
      <c r="CS55" s="267"/>
      <c r="CT55" s="215"/>
      <c r="CU55" s="268"/>
      <c r="CV55" s="214"/>
      <c r="CW55" s="215"/>
      <c r="CX55" s="268"/>
      <c r="CY55" s="214"/>
      <c r="CZ55" s="216"/>
      <c r="DA55" s="267">
        <f t="shared" si="5"/>
        <v>3</v>
      </c>
      <c r="DB55" s="215"/>
      <c r="DC55" s="215"/>
      <c r="DD55" s="215"/>
      <c r="DE55" s="215"/>
      <c r="DF55" s="215"/>
      <c r="DG55" s="215"/>
      <c r="DH55" s="215"/>
      <c r="DI55" s="216"/>
      <c r="DJ55" s="267"/>
      <c r="DK55" s="215"/>
      <c r="DL55" s="215"/>
      <c r="DM55" s="215"/>
      <c r="DN55" s="215"/>
      <c r="DO55" s="215"/>
      <c r="DP55" s="215"/>
      <c r="DQ55" s="215"/>
      <c r="DR55" s="215"/>
      <c r="DS55" s="215"/>
      <c r="DT55" s="215"/>
      <c r="DU55" s="215"/>
      <c r="DV55" s="215"/>
      <c r="DW55" s="215"/>
      <c r="DX55" s="215"/>
      <c r="DY55" s="215"/>
      <c r="DZ55" s="215"/>
      <c r="EA55" s="59"/>
    </row>
    <row r="56" spans="1:131" s="9" customFormat="1" ht="18.75" customHeight="1">
      <c r="A56" s="259" t="s">
        <v>150</v>
      </c>
      <c r="B56" s="260"/>
      <c r="C56" s="261"/>
      <c r="D56" s="262" t="s">
        <v>90</v>
      </c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5"/>
      <c r="V56" s="266"/>
      <c r="W56" s="266"/>
      <c r="X56" s="266"/>
      <c r="Y56" s="266"/>
      <c r="Z56" s="170"/>
      <c r="AA56" s="214">
        <v>6</v>
      </c>
      <c r="AB56" s="215"/>
      <c r="AC56" s="216"/>
      <c r="AD56" s="267">
        <f t="shared" si="4"/>
        <v>94</v>
      </c>
      <c r="AE56" s="215"/>
      <c r="AF56" s="215"/>
      <c r="AG56" s="268"/>
      <c r="AH56" s="214">
        <f t="shared" si="1"/>
        <v>32</v>
      </c>
      <c r="AI56" s="215"/>
      <c r="AJ56" s="215"/>
      <c r="AK56" s="268"/>
      <c r="AL56" s="214">
        <v>20</v>
      </c>
      <c r="AM56" s="215"/>
      <c r="AN56" s="215"/>
      <c r="AO56" s="268"/>
      <c r="AP56" s="214"/>
      <c r="AQ56" s="215"/>
      <c r="AR56" s="215"/>
      <c r="AS56" s="268"/>
      <c r="AT56" s="214">
        <v>12</v>
      </c>
      <c r="AU56" s="215"/>
      <c r="AV56" s="216"/>
      <c r="AW56" s="267"/>
      <c r="AX56" s="215"/>
      <c r="AY56" s="268"/>
      <c r="AZ56" s="214"/>
      <c r="BA56" s="215"/>
      <c r="BB56" s="268"/>
      <c r="BC56" s="214"/>
      <c r="BD56" s="216"/>
      <c r="BE56" s="267"/>
      <c r="BF56" s="215"/>
      <c r="BG56" s="268"/>
      <c r="BH56" s="214"/>
      <c r="BI56" s="215"/>
      <c r="BJ56" s="268"/>
      <c r="BK56" s="214"/>
      <c r="BL56" s="216"/>
      <c r="BM56" s="267"/>
      <c r="BN56" s="215"/>
      <c r="BO56" s="268"/>
      <c r="BP56" s="214"/>
      <c r="BQ56" s="215"/>
      <c r="BR56" s="268"/>
      <c r="BS56" s="214"/>
      <c r="BT56" s="216"/>
      <c r="BU56" s="267"/>
      <c r="BV56" s="215"/>
      <c r="BW56" s="268"/>
      <c r="BX56" s="214"/>
      <c r="BY56" s="215"/>
      <c r="BZ56" s="268"/>
      <c r="CA56" s="214"/>
      <c r="CB56" s="216"/>
      <c r="CC56" s="267"/>
      <c r="CD56" s="215"/>
      <c r="CE56" s="268"/>
      <c r="CF56" s="214"/>
      <c r="CG56" s="215"/>
      <c r="CH56" s="268"/>
      <c r="CI56" s="214"/>
      <c r="CJ56" s="216"/>
      <c r="CK56" s="267">
        <v>94</v>
      </c>
      <c r="CL56" s="215"/>
      <c r="CM56" s="268"/>
      <c r="CN56" s="214">
        <v>32</v>
      </c>
      <c r="CO56" s="215"/>
      <c r="CP56" s="268"/>
      <c r="CQ56" s="214">
        <v>3</v>
      </c>
      <c r="CR56" s="216"/>
      <c r="CS56" s="267"/>
      <c r="CT56" s="215"/>
      <c r="CU56" s="268"/>
      <c r="CV56" s="214"/>
      <c r="CW56" s="215"/>
      <c r="CX56" s="268"/>
      <c r="CY56" s="214"/>
      <c r="CZ56" s="216"/>
      <c r="DA56" s="267">
        <f t="shared" si="5"/>
        <v>3</v>
      </c>
      <c r="DB56" s="215"/>
      <c r="DC56" s="215"/>
      <c r="DD56" s="215"/>
      <c r="DE56" s="215"/>
      <c r="DF56" s="215"/>
      <c r="DG56" s="215"/>
      <c r="DH56" s="215"/>
      <c r="DI56" s="216"/>
      <c r="DJ56" s="267"/>
      <c r="DK56" s="215"/>
      <c r="DL56" s="215"/>
      <c r="DM56" s="215"/>
      <c r="DN56" s="215"/>
      <c r="DO56" s="215"/>
      <c r="DP56" s="215"/>
      <c r="DQ56" s="215"/>
      <c r="DR56" s="215"/>
      <c r="DS56" s="215"/>
      <c r="DT56" s="215"/>
      <c r="DU56" s="215"/>
      <c r="DV56" s="215"/>
      <c r="DW56" s="215"/>
      <c r="DX56" s="215"/>
      <c r="DY56" s="215"/>
      <c r="DZ56" s="215"/>
      <c r="EA56" s="59"/>
    </row>
    <row r="57" spans="1:131" s="9" customFormat="1" ht="27" customHeight="1">
      <c r="A57" s="259" t="s">
        <v>151</v>
      </c>
      <c r="B57" s="260"/>
      <c r="C57" s="261"/>
      <c r="D57" s="262" t="s">
        <v>152</v>
      </c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5"/>
      <c r="V57" s="266"/>
      <c r="W57" s="266"/>
      <c r="X57" s="266"/>
      <c r="Y57" s="266"/>
      <c r="Z57" s="170"/>
      <c r="AA57" s="214">
        <v>7</v>
      </c>
      <c r="AB57" s="215"/>
      <c r="AC57" s="216"/>
      <c r="AD57" s="267">
        <f t="shared" si="4"/>
        <v>94</v>
      </c>
      <c r="AE57" s="215"/>
      <c r="AF57" s="215"/>
      <c r="AG57" s="268"/>
      <c r="AH57" s="214">
        <f>AZ57+BH57+BP57+BX57+CF57+CN57+CV57+DD57+DL57</f>
        <v>32</v>
      </c>
      <c r="AI57" s="215"/>
      <c r="AJ57" s="215"/>
      <c r="AK57" s="268"/>
      <c r="AL57" s="214">
        <v>20</v>
      </c>
      <c r="AM57" s="215"/>
      <c r="AN57" s="215"/>
      <c r="AO57" s="268"/>
      <c r="AP57" s="214"/>
      <c r="AQ57" s="215"/>
      <c r="AR57" s="215"/>
      <c r="AS57" s="268"/>
      <c r="AT57" s="214">
        <v>12</v>
      </c>
      <c r="AU57" s="215"/>
      <c r="AV57" s="216"/>
      <c r="AW57" s="267"/>
      <c r="AX57" s="215"/>
      <c r="AY57" s="268"/>
      <c r="AZ57" s="214"/>
      <c r="BA57" s="215"/>
      <c r="BB57" s="268"/>
      <c r="BC57" s="214"/>
      <c r="BD57" s="216"/>
      <c r="BE57" s="267"/>
      <c r="BF57" s="215"/>
      <c r="BG57" s="268"/>
      <c r="BH57" s="214"/>
      <c r="BI57" s="215"/>
      <c r="BJ57" s="268"/>
      <c r="BK57" s="214"/>
      <c r="BL57" s="216"/>
      <c r="BM57" s="267"/>
      <c r="BN57" s="215"/>
      <c r="BO57" s="268"/>
      <c r="BP57" s="214"/>
      <c r="BQ57" s="215"/>
      <c r="BR57" s="268"/>
      <c r="BS57" s="214"/>
      <c r="BT57" s="216"/>
      <c r="BU57" s="267"/>
      <c r="BV57" s="215"/>
      <c r="BW57" s="268"/>
      <c r="BX57" s="214"/>
      <c r="BY57" s="215"/>
      <c r="BZ57" s="268"/>
      <c r="CA57" s="214"/>
      <c r="CB57" s="216"/>
      <c r="CC57" s="267"/>
      <c r="CD57" s="215"/>
      <c r="CE57" s="268"/>
      <c r="CF57" s="214"/>
      <c r="CG57" s="215"/>
      <c r="CH57" s="268"/>
      <c r="CI57" s="214"/>
      <c r="CJ57" s="216"/>
      <c r="CK57" s="267"/>
      <c r="CL57" s="215"/>
      <c r="CM57" s="268"/>
      <c r="CN57" s="214"/>
      <c r="CO57" s="215"/>
      <c r="CP57" s="268"/>
      <c r="CQ57" s="214"/>
      <c r="CR57" s="216"/>
      <c r="CS57" s="267">
        <v>94</v>
      </c>
      <c r="CT57" s="215"/>
      <c r="CU57" s="268"/>
      <c r="CV57" s="214">
        <v>32</v>
      </c>
      <c r="CW57" s="215"/>
      <c r="CX57" s="268"/>
      <c r="CY57" s="214">
        <v>3</v>
      </c>
      <c r="CZ57" s="216"/>
      <c r="DA57" s="267">
        <f t="shared" si="5"/>
        <v>3</v>
      </c>
      <c r="DB57" s="215"/>
      <c r="DC57" s="215"/>
      <c r="DD57" s="215"/>
      <c r="DE57" s="215"/>
      <c r="DF57" s="215"/>
      <c r="DG57" s="215"/>
      <c r="DH57" s="215"/>
      <c r="DI57" s="216"/>
      <c r="DJ57" s="267"/>
      <c r="DK57" s="215"/>
      <c r="DL57" s="215"/>
      <c r="DM57" s="215"/>
      <c r="DN57" s="215"/>
      <c r="DO57" s="215"/>
      <c r="DP57" s="215"/>
      <c r="DQ57" s="215"/>
      <c r="DR57" s="215"/>
      <c r="DS57" s="215"/>
      <c r="DT57" s="215"/>
      <c r="DU57" s="215"/>
      <c r="DV57" s="215"/>
      <c r="DW57" s="215"/>
      <c r="DX57" s="215"/>
      <c r="DY57" s="215"/>
      <c r="DZ57" s="215"/>
      <c r="EA57" s="59"/>
    </row>
    <row r="58" spans="1:131" s="9" customFormat="1" ht="18.75" customHeight="1">
      <c r="A58" s="259" t="s">
        <v>153</v>
      </c>
      <c r="B58" s="260"/>
      <c r="C58" s="261"/>
      <c r="D58" s="262" t="s">
        <v>100</v>
      </c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5"/>
      <c r="V58" s="266"/>
      <c r="W58" s="266"/>
      <c r="X58" s="266"/>
      <c r="Y58" s="266"/>
      <c r="Z58" s="170"/>
      <c r="AA58" s="214">
        <v>7</v>
      </c>
      <c r="AB58" s="215"/>
      <c r="AC58" s="216"/>
      <c r="AD58" s="267">
        <f t="shared" si="4"/>
        <v>94</v>
      </c>
      <c r="AE58" s="215"/>
      <c r="AF58" s="215"/>
      <c r="AG58" s="268"/>
      <c r="AH58" s="214">
        <f>AZ58+BH58+BP58+BX58+CF58+CN58+CV58+DD58+DL58</f>
        <v>32</v>
      </c>
      <c r="AI58" s="215"/>
      <c r="AJ58" s="215"/>
      <c r="AK58" s="268"/>
      <c r="AL58" s="214">
        <v>20</v>
      </c>
      <c r="AM58" s="215"/>
      <c r="AN58" s="215"/>
      <c r="AO58" s="268"/>
      <c r="AP58" s="214"/>
      <c r="AQ58" s="215"/>
      <c r="AR58" s="215"/>
      <c r="AS58" s="268"/>
      <c r="AT58" s="214">
        <v>12</v>
      </c>
      <c r="AU58" s="215"/>
      <c r="AV58" s="216"/>
      <c r="AW58" s="267"/>
      <c r="AX58" s="215"/>
      <c r="AY58" s="268"/>
      <c r="AZ58" s="214"/>
      <c r="BA58" s="215"/>
      <c r="BB58" s="268"/>
      <c r="BC58" s="214"/>
      <c r="BD58" s="216"/>
      <c r="BE58" s="267"/>
      <c r="BF58" s="215"/>
      <c r="BG58" s="268"/>
      <c r="BH58" s="214"/>
      <c r="BI58" s="215"/>
      <c r="BJ58" s="268"/>
      <c r="BK58" s="214"/>
      <c r="BL58" s="216"/>
      <c r="BM58" s="267"/>
      <c r="BN58" s="215"/>
      <c r="BO58" s="268"/>
      <c r="BP58" s="214"/>
      <c r="BQ58" s="215"/>
      <c r="BR58" s="268"/>
      <c r="BS58" s="214"/>
      <c r="BT58" s="216"/>
      <c r="BU58" s="267"/>
      <c r="BV58" s="215"/>
      <c r="BW58" s="268"/>
      <c r="BX58" s="214"/>
      <c r="BY58" s="215"/>
      <c r="BZ58" s="268"/>
      <c r="CA58" s="214"/>
      <c r="CB58" s="216"/>
      <c r="CC58" s="267"/>
      <c r="CD58" s="215"/>
      <c r="CE58" s="268"/>
      <c r="CF58" s="214"/>
      <c r="CG58" s="215"/>
      <c r="CH58" s="268"/>
      <c r="CI58" s="214"/>
      <c r="CJ58" s="216"/>
      <c r="CK58" s="267"/>
      <c r="CL58" s="215"/>
      <c r="CM58" s="268"/>
      <c r="CN58" s="214"/>
      <c r="CO58" s="215"/>
      <c r="CP58" s="268"/>
      <c r="CQ58" s="214"/>
      <c r="CR58" s="216"/>
      <c r="CS58" s="267">
        <v>94</v>
      </c>
      <c r="CT58" s="215"/>
      <c r="CU58" s="268"/>
      <c r="CV58" s="214">
        <v>32</v>
      </c>
      <c r="CW58" s="215"/>
      <c r="CX58" s="268"/>
      <c r="CY58" s="214">
        <v>3</v>
      </c>
      <c r="CZ58" s="216"/>
      <c r="DA58" s="267">
        <f t="shared" si="5"/>
        <v>3</v>
      </c>
      <c r="DB58" s="215"/>
      <c r="DC58" s="215"/>
      <c r="DD58" s="215"/>
      <c r="DE58" s="215"/>
      <c r="DF58" s="215"/>
      <c r="DG58" s="215"/>
      <c r="DH58" s="215"/>
      <c r="DI58" s="216"/>
      <c r="DJ58" s="267"/>
      <c r="DK58" s="215"/>
      <c r="DL58" s="215"/>
      <c r="DM58" s="215"/>
      <c r="DN58" s="215"/>
      <c r="DO58" s="215"/>
      <c r="DP58" s="215"/>
      <c r="DQ58" s="215"/>
      <c r="DR58" s="215"/>
      <c r="DS58" s="215"/>
      <c r="DT58" s="215"/>
      <c r="DU58" s="215"/>
      <c r="DV58" s="215"/>
      <c r="DW58" s="215"/>
      <c r="DX58" s="215"/>
      <c r="DY58" s="215"/>
      <c r="DZ58" s="215"/>
      <c r="EA58" s="59"/>
    </row>
    <row r="59" spans="1:131" s="9" customFormat="1" ht="60" customHeight="1">
      <c r="A59" s="63" t="s">
        <v>357</v>
      </c>
      <c r="B59" s="64"/>
      <c r="C59" s="71"/>
      <c r="D59" s="61" t="s">
        <v>356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2"/>
      <c r="U59" s="289"/>
      <c r="V59" s="290"/>
      <c r="W59" s="290"/>
      <c r="X59" s="290"/>
      <c r="Y59" s="290"/>
      <c r="Z59" s="291"/>
      <c r="AA59" s="292"/>
      <c r="AB59" s="293"/>
      <c r="AC59" s="294"/>
      <c r="AD59" s="295">
        <f>AD60+AD64+AD70+AD73+AD78+AD81+AD84+AD88</f>
        <v>2796</v>
      </c>
      <c r="AE59" s="296"/>
      <c r="AF59" s="296"/>
      <c r="AG59" s="297"/>
      <c r="AH59" s="298">
        <f>AH60+AH64+AH70+AH73+AH78+AH81+AH84+AH88</f>
        <v>1348</v>
      </c>
      <c r="AI59" s="298"/>
      <c r="AJ59" s="298"/>
      <c r="AK59" s="299"/>
      <c r="AL59" s="298">
        <f>AL60+AL64+AL70+AL73+AL78+AL81+AL84+AL88</f>
        <v>330</v>
      </c>
      <c r="AM59" s="298"/>
      <c r="AN59" s="298"/>
      <c r="AO59" s="299"/>
      <c r="AP59" s="298">
        <f>AP60+AP64+AP70+AP73+AP78+AP81+AP84+AP88</f>
        <v>536</v>
      </c>
      <c r="AQ59" s="298"/>
      <c r="AR59" s="298"/>
      <c r="AS59" s="299"/>
      <c r="AT59" s="301">
        <f>AT60+AT64+AT70+AT73+AT78+AT81+AT84+AT88</f>
        <v>482</v>
      </c>
      <c r="AU59" s="298"/>
      <c r="AV59" s="302"/>
      <c r="AW59" s="300">
        <f>AW60+AW64+AW70+AW73+AW78+AW81+AW84+AW88</f>
        <v>368</v>
      </c>
      <c r="AX59" s="298"/>
      <c r="AY59" s="299"/>
      <c r="AZ59" s="298">
        <f>AZ60+AZ64+AZ70+AZ73+AZ78+AZ81+AZ84+AZ88</f>
        <v>192</v>
      </c>
      <c r="BA59" s="298"/>
      <c r="BB59" s="299"/>
      <c r="BC59" s="301">
        <f>BC60+BC64+BC70+BC73+BC78+BC81+BC84+BC88</f>
        <v>9</v>
      </c>
      <c r="BD59" s="302"/>
      <c r="BE59" s="300">
        <f>BE60+BE64+BE70+BE73+BE78+BE81+BE84+BE88</f>
        <v>434</v>
      </c>
      <c r="BF59" s="298"/>
      <c r="BG59" s="299"/>
      <c r="BH59" s="298">
        <f>BH60+BH64+BH70+BH73+BH78+BH81+BH84+BH88</f>
        <v>192</v>
      </c>
      <c r="BI59" s="298"/>
      <c r="BJ59" s="299"/>
      <c r="BK59" s="301">
        <f>BK60+BK64+BK70+BK73+BK78+BK81+BK84+BK88</f>
        <v>12</v>
      </c>
      <c r="BL59" s="302"/>
      <c r="BM59" s="300">
        <f>BM60+BM64+BM70+BM73+BM78+BM81+BM84+BM88</f>
        <v>326</v>
      </c>
      <c r="BN59" s="298"/>
      <c r="BO59" s="299"/>
      <c r="BP59" s="298">
        <f>BP60+BP64+BP70+BP73+BP78+BP81+BP84+BP88</f>
        <v>160</v>
      </c>
      <c r="BQ59" s="298"/>
      <c r="BR59" s="299"/>
      <c r="BS59" s="301">
        <f>BS60+BS64+BS70+BS73+BS78+BS81+BS84+BS88</f>
        <v>10</v>
      </c>
      <c r="BT59" s="302"/>
      <c r="BU59" s="300">
        <f>BU60+BU64+BU70+BU73+BU78+BU81+BU84+BU88</f>
        <v>340</v>
      </c>
      <c r="BV59" s="298"/>
      <c r="BW59" s="299"/>
      <c r="BX59" s="298">
        <f>BX60+BX64+BX70+BX73+BX78+BX81+BX84+BX88</f>
        <v>192</v>
      </c>
      <c r="BY59" s="298"/>
      <c r="BZ59" s="299"/>
      <c r="CA59" s="301">
        <f>CA60+CA64+CA70+CA73+CA78+CA81+CA84+CA88</f>
        <v>10</v>
      </c>
      <c r="CB59" s="302"/>
      <c r="CC59" s="300">
        <f>CC60+CC64+CC70+CC73+CC78+CC81+CC84+CC88</f>
        <v>454</v>
      </c>
      <c r="CD59" s="298"/>
      <c r="CE59" s="299"/>
      <c r="CF59" s="298">
        <f>CF60+CF64+CF70+CF73+CF78+CF81+CF84+CF88</f>
        <v>228</v>
      </c>
      <c r="CG59" s="298"/>
      <c r="CH59" s="299"/>
      <c r="CI59" s="301">
        <f>CI60+CI64+CI70+CI73+CI78+CI81+CI84+CI88</f>
        <v>13</v>
      </c>
      <c r="CJ59" s="302"/>
      <c r="CK59" s="300">
        <f>CK60+CK64+CK70+CK73+CK78+CK81+CK84+CK88</f>
        <v>232</v>
      </c>
      <c r="CL59" s="298"/>
      <c r="CM59" s="299"/>
      <c r="CN59" s="298">
        <f>CN60+CN64+CN70+CN73+CN78+CN81+CN84+CN88</f>
        <v>128</v>
      </c>
      <c r="CO59" s="298"/>
      <c r="CP59" s="299"/>
      <c r="CQ59" s="301">
        <f>CQ60+CQ64+CQ70+CQ73+CQ78+CQ81+CQ84+CQ88</f>
        <v>7</v>
      </c>
      <c r="CR59" s="302"/>
      <c r="CS59" s="300">
        <f>CS60+CS64+CS70+CS73+CS78+CS81+CS84+CS88</f>
        <v>642</v>
      </c>
      <c r="CT59" s="298"/>
      <c r="CU59" s="299"/>
      <c r="CV59" s="298">
        <f>CV60+CV64+CV70+CV73+CV78+CV81+CV84+CV88</f>
        <v>256</v>
      </c>
      <c r="CW59" s="298"/>
      <c r="CX59" s="299"/>
      <c r="CY59" s="301">
        <f>CY60+CY64+CY70+CY73+CY78+CY81+CY84+CY88</f>
        <v>20</v>
      </c>
      <c r="CZ59" s="302"/>
      <c r="DA59" s="300">
        <f>DA60+DA64+DA70+DA73+DA78+DA81+DA84+DA88</f>
        <v>81</v>
      </c>
      <c r="DB59" s="298"/>
      <c r="DC59" s="298"/>
      <c r="DD59" s="298"/>
      <c r="DE59" s="298"/>
      <c r="DF59" s="298"/>
      <c r="DG59" s="298"/>
      <c r="DH59" s="298"/>
      <c r="DI59" s="302"/>
      <c r="DJ59" s="300"/>
      <c r="DK59" s="298"/>
      <c r="DL59" s="298"/>
      <c r="DM59" s="298"/>
      <c r="DN59" s="298"/>
      <c r="DO59" s="298"/>
      <c r="DP59" s="298"/>
      <c r="DQ59" s="298"/>
      <c r="DR59" s="298"/>
      <c r="DS59" s="298"/>
      <c r="DT59" s="298"/>
      <c r="DU59" s="298"/>
      <c r="DV59" s="298"/>
      <c r="DW59" s="298"/>
      <c r="DX59" s="298"/>
      <c r="DY59" s="298"/>
      <c r="DZ59" s="298"/>
      <c r="EA59" s="302"/>
    </row>
    <row r="60" spans="1:131" s="9" customFormat="1" ht="45.75" customHeight="1">
      <c r="A60" s="72" t="s">
        <v>110</v>
      </c>
      <c r="B60" s="73"/>
      <c r="C60" s="74"/>
      <c r="D60" s="75" t="s">
        <v>278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7"/>
      <c r="U60" s="251"/>
      <c r="V60" s="252"/>
      <c r="W60" s="252"/>
      <c r="X60" s="252"/>
      <c r="Y60" s="252"/>
      <c r="Z60" s="253"/>
      <c r="AA60" s="254"/>
      <c r="AB60" s="255"/>
      <c r="AC60" s="255"/>
      <c r="AD60" s="257">
        <f aca="true" t="shared" si="6" ref="AD60:AD88">AW60+BE60+BM60+BU60+CC60+CK60+CS60</f>
        <v>222</v>
      </c>
      <c r="AE60" s="255"/>
      <c r="AF60" s="255"/>
      <c r="AG60" s="258"/>
      <c r="AH60" s="254">
        <f aca="true" t="shared" si="7" ref="AH60:AH87">AZ60+BH60+BP60+BX60+CF60+CN60+CV60+DD60+DL60</f>
        <v>100</v>
      </c>
      <c r="AI60" s="255"/>
      <c r="AJ60" s="255"/>
      <c r="AK60" s="258"/>
      <c r="AL60" s="303">
        <f>SUM(AL61:AO63)</f>
        <v>64</v>
      </c>
      <c r="AM60" s="303"/>
      <c r="AN60" s="303"/>
      <c r="AO60" s="303"/>
      <c r="AP60" s="303">
        <f>SUM(AP61:AS63)</f>
        <v>0</v>
      </c>
      <c r="AQ60" s="303"/>
      <c r="AR60" s="303"/>
      <c r="AS60" s="303"/>
      <c r="AT60" s="304">
        <f>SUM(AT61:AV63)</f>
        <v>36</v>
      </c>
      <c r="AU60" s="305"/>
      <c r="AV60" s="306"/>
      <c r="AW60" s="307"/>
      <c r="AX60" s="308"/>
      <c r="AY60" s="308"/>
      <c r="AZ60" s="308"/>
      <c r="BA60" s="308"/>
      <c r="BB60" s="308"/>
      <c r="BC60" s="308"/>
      <c r="BD60" s="309"/>
      <c r="BE60" s="258"/>
      <c r="BF60" s="308"/>
      <c r="BG60" s="308"/>
      <c r="BH60" s="258"/>
      <c r="BI60" s="308"/>
      <c r="BJ60" s="308"/>
      <c r="BK60" s="308"/>
      <c r="BL60" s="309"/>
      <c r="BM60" s="258"/>
      <c r="BN60" s="308"/>
      <c r="BO60" s="308"/>
      <c r="BP60" s="258"/>
      <c r="BQ60" s="308"/>
      <c r="BR60" s="308"/>
      <c r="BS60" s="308"/>
      <c r="BT60" s="309"/>
      <c r="BU60" s="257"/>
      <c r="BV60" s="255"/>
      <c r="BW60" s="258"/>
      <c r="BX60" s="254"/>
      <c r="BY60" s="255"/>
      <c r="BZ60" s="258"/>
      <c r="CA60" s="254"/>
      <c r="CB60" s="256"/>
      <c r="CC60" s="258">
        <f>SUM(CC61:CE63)</f>
        <v>222</v>
      </c>
      <c r="CD60" s="308"/>
      <c r="CE60" s="308"/>
      <c r="CF60" s="258">
        <f>SUM(CF61:CH63)</f>
        <v>100</v>
      </c>
      <c r="CG60" s="308"/>
      <c r="CH60" s="308"/>
      <c r="CI60" s="308">
        <f>SUM(CI61:CJ63)</f>
        <v>6</v>
      </c>
      <c r="CJ60" s="309"/>
      <c r="CK60" s="307"/>
      <c r="CL60" s="308"/>
      <c r="CM60" s="308"/>
      <c r="CN60" s="308"/>
      <c r="CO60" s="308"/>
      <c r="CP60" s="308"/>
      <c r="CQ60" s="308"/>
      <c r="CR60" s="309"/>
      <c r="CS60" s="307"/>
      <c r="CT60" s="308"/>
      <c r="CU60" s="308"/>
      <c r="CV60" s="308"/>
      <c r="CW60" s="308"/>
      <c r="CX60" s="308"/>
      <c r="CY60" s="308"/>
      <c r="CZ60" s="254"/>
      <c r="DA60" s="257">
        <f>BC60+BK60+BS60+CA60+CI60+CQ60+CY60+DG60</f>
        <v>6</v>
      </c>
      <c r="DB60" s="255"/>
      <c r="DC60" s="255"/>
      <c r="DD60" s="255"/>
      <c r="DE60" s="255"/>
      <c r="DF60" s="255"/>
      <c r="DG60" s="255"/>
      <c r="DH60" s="255"/>
      <c r="DI60" s="256"/>
      <c r="DJ60" s="344"/>
      <c r="DK60" s="345"/>
      <c r="DL60" s="345"/>
      <c r="DM60" s="345"/>
      <c r="DN60" s="345"/>
      <c r="DO60" s="345"/>
      <c r="DP60" s="345"/>
      <c r="DQ60" s="345"/>
      <c r="DR60" s="345"/>
      <c r="DS60" s="345"/>
      <c r="DT60" s="345"/>
      <c r="DU60" s="345"/>
      <c r="DV60" s="345"/>
      <c r="DW60" s="345"/>
      <c r="DX60" s="345"/>
      <c r="DY60" s="345"/>
      <c r="DZ60" s="345"/>
      <c r="EA60" s="346"/>
    </row>
    <row r="61" spans="1:131" s="9" customFormat="1" ht="71.25" customHeight="1">
      <c r="A61" s="259" t="s">
        <v>111</v>
      </c>
      <c r="B61" s="260"/>
      <c r="C61" s="261"/>
      <c r="D61" s="262" t="s">
        <v>92</v>
      </c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9"/>
      <c r="U61" s="265"/>
      <c r="V61" s="266"/>
      <c r="W61" s="266"/>
      <c r="X61" s="266"/>
      <c r="Y61" s="266"/>
      <c r="Z61" s="170"/>
      <c r="AA61" s="214">
        <v>5</v>
      </c>
      <c r="AB61" s="215"/>
      <c r="AC61" s="215"/>
      <c r="AD61" s="267">
        <f>AW61+BE61+BM61+BU61+CC61+CK61+CS61</f>
        <v>72</v>
      </c>
      <c r="AE61" s="215"/>
      <c r="AF61" s="215"/>
      <c r="AG61" s="268"/>
      <c r="AH61" s="214">
        <f t="shared" si="7"/>
        <v>34</v>
      </c>
      <c r="AI61" s="215"/>
      <c r="AJ61" s="215"/>
      <c r="AK61" s="268"/>
      <c r="AL61" s="310">
        <v>20</v>
      </c>
      <c r="AM61" s="310"/>
      <c r="AN61" s="310"/>
      <c r="AO61" s="310"/>
      <c r="AP61" s="310"/>
      <c r="AQ61" s="310"/>
      <c r="AR61" s="310"/>
      <c r="AS61" s="310"/>
      <c r="AT61" s="311">
        <v>14</v>
      </c>
      <c r="AU61" s="233"/>
      <c r="AV61" s="234"/>
      <c r="AW61" s="275"/>
      <c r="AX61" s="276"/>
      <c r="AY61" s="276"/>
      <c r="AZ61" s="276"/>
      <c r="BA61" s="276"/>
      <c r="BB61" s="276"/>
      <c r="BC61" s="276"/>
      <c r="BD61" s="277"/>
      <c r="BE61" s="268"/>
      <c r="BF61" s="276"/>
      <c r="BG61" s="276"/>
      <c r="BH61" s="276"/>
      <c r="BI61" s="276"/>
      <c r="BJ61" s="276"/>
      <c r="BK61" s="276"/>
      <c r="BL61" s="277"/>
      <c r="BM61" s="268"/>
      <c r="BN61" s="276"/>
      <c r="BO61" s="276"/>
      <c r="BP61" s="276"/>
      <c r="BQ61" s="276"/>
      <c r="BR61" s="276"/>
      <c r="BS61" s="276"/>
      <c r="BT61" s="277"/>
      <c r="BU61" s="275"/>
      <c r="BV61" s="276"/>
      <c r="BW61" s="276"/>
      <c r="BX61" s="276"/>
      <c r="BY61" s="276"/>
      <c r="BZ61" s="276"/>
      <c r="CA61" s="276"/>
      <c r="CB61" s="277"/>
      <c r="CC61" s="268">
        <v>72</v>
      </c>
      <c r="CD61" s="276"/>
      <c r="CE61" s="276"/>
      <c r="CF61" s="276">
        <v>34</v>
      </c>
      <c r="CG61" s="276"/>
      <c r="CH61" s="276"/>
      <c r="CI61" s="276">
        <v>2</v>
      </c>
      <c r="CJ61" s="277"/>
      <c r="CK61" s="275"/>
      <c r="CL61" s="276"/>
      <c r="CM61" s="276"/>
      <c r="CN61" s="276"/>
      <c r="CO61" s="276"/>
      <c r="CP61" s="276"/>
      <c r="CQ61" s="276"/>
      <c r="CR61" s="277"/>
      <c r="CS61" s="275"/>
      <c r="CT61" s="276"/>
      <c r="CU61" s="276"/>
      <c r="CV61" s="276"/>
      <c r="CW61" s="276"/>
      <c r="CX61" s="276"/>
      <c r="CY61" s="276"/>
      <c r="CZ61" s="214"/>
      <c r="DA61" s="267">
        <f>BC61+BK61+BS61+CA61+CI61+CQ61+CY61+DG61</f>
        <v>2</v>
      </c>
      <c r="DB61" s="215"/>
      <c r="DC61" s="215"/>
      <c r="DD61" s="215"/>
      <c r="DE61" s="215"/>
      <c r="DF61" s="215"/>
      <c r="DG61" s="215"/>
      <c r="DH61" s="215"/>
      <c r="DI61" s="216"/>
      <c r="DJ61" s="267" t="s">
        <v>244</v>
      </c>
      <c r="DK61" s="215"/>
      <c r="DL61" s="215"/>
      <c r="DM61" s="215"/>
      <c r="DN61" s="215"/>
      <c r="DO61" s="215"/>
      <c r="DP61" s="215"/>
      <c r="DQ61" s="215"/>
      <c r="DR61" s="215"/>
      <c r="DS61" s="215"/>
      <c r="DT61" s="215"/>
      <c r="DU61" s="215"/>
      <c r="DV61" s="215"/>
      <c r="DW61" s="215"/>
      <c r="DX61" s="215"/>
      <c r="DY61" s="215"/>
      <c r="DZ61" s="215"/>
      <c r="EA61" s="216"/>
    </row>
    <row r="62" spans="1:131" s="9" customFormat="1" ht="59.25" customHeight="1">
      <c r="A62" s="259" t="s">
        <v>113</v>
      </c>
      <c r="B62" s="260"/>
      <c r="C62" s="261"/>
      <c r="D62" s="262" t="s">
        <v>91</v>
      </c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3"/>
      <c r="T62" s="269"/>
      <c r="U62" s="265"/>
      <c r="V62" s="266"/>
      <c r="W62" s="266"/>
      <c r="X62" s="266"/>
      <c r="Y62" s="266"/>
      <c r="Z62" s="170"/>
      <c r="AA62" s="214">
        <v>5</v>
      </c>
      <c r="AB62" s="215"/>
      <c r="AC62" s="215"/>
      <c r="AD62" s="267">
        <f t="shared" si="6"/>
        <v>72</v>
      </c>
      <c r="AE62" s="215"/>
      <c r="AF62" s="215"/>
      <c r="AG62" s="268"/>
      <c r="AH62" s="214">
        <f t="shared" si="7"/>
        <v>34</v>
      </c>
      <c r="AI62" s="215"/>
      <c r="AJ62" s="215"/>
      <c r="AK62" s="268"/>
      <c r="AL62" s="310">
        <v>20</v>
      </c>
      <c r="AM62" s="310"/>
      <c r="AN62" s="310"/>
      <c r="AO62" s="310"/>
      <c r="AP62" s="310"/>
      <c r="AQ62" s="310"/>
      <c r="AR62" s="310"/>
      <c r="AS62" s="310"/>
      <c r="AT62" s="311">
        <v>14</v>
      </c>
      <c r="AU62" s="233"/>
      <c r="AV62" s="234"/>
      <c r="AW62" s="275"/>
      <c r="AX62" s="276"/>
      <c r="AY62" s="276"/>
      <c r="AZ62" s="276"/>
      <c r="BA62" s="276"/>
      <c r="BB62" s="276"/>
      <c r="BC62" s="276"/>
      <c r="BD62" s="277"/>
      <c r="BE62" s="267"/>
      <c r="BF62" s="215"/>
      <c r="BG62" s="268"/>
      <c r="BH62" s="214"/>
      <c r="BI62" s="215"/>
      <c r="BJ62" s="268"/>
      <c r="BK62" s="214"/>
      <c r="BL62" s="216"/>
      <c r="BM62" s="267"/>
      <c r="BN62" s="215"/>
      <c r="BO62" s="268"/>
      <c r="BP62" s="214"/>
      <c r="BQ62" s="215"/>
      <c r="BR62" s="268"/>
      <c r="BS62" s="214"/>
      <c r="BT62" s="216"/>
      <c r="BU62" s="275"/>
      <c r="BV62" s="276"/>
      <c r="BW62" s="276"/>
      <c r="BX62" s="276"/>
      <c r="BY62" s="276"/>
      <c r="BZ62" s="276"/>
      <c r="CA62" s="276"/>
      <c r="CB62" s="277"/>
      <c r="CC62" s="267">
        <v>72</v>
      </c>
      <c r="CD62" s="215"/>
      <c r="CE62" s="268"/>
      <c r="CF62" s="214">
        <v>34</v>
      </c>
      <c r="CG62" s="215"/>
      <c r="CH62" s="268"/>
      <c r="CI62" s="214">
        <v>2</v>
      </c>
      <c r="CJ62" s="216"/>
      <c r="CK62" s="275"/>
      <c r="CL62" s="276"/>
      <c r="CM62" s="276"/>
      <c r="CN62" s="276"/>
      <c r="CO62" s="276"/>
      <c r="CP62" s="276"/>
      <c r="CQ62" s="276"/>
      <c r="CR62" s="277"/>
      <c r="CS62" s="275"/>
      <c r="CT62" s="276"/>
      <c r="CU62" s="276"/>
      <c r="CV62" s="276"/>
      <c r="CW62" s="276"/>
      <c r="CX62" s="276"/>
      <c r="CY62" s="276"/>
      <c r="CZ62" s="214"/>
      <c r="DA62" s="267">
        <f>BC62+BK62+BS62+CA62+CI62+CQ62+CY62+DG62</f>
        <v>2</v>
      </c>
      <c r="DB62" s="215"/>
      <c r="DC62" s="215"/>
      <c r="DD62" s="215"/>
      <c r="DE62" s="215"/>
      <c r="DF62" s="215"/>
      <c r="DG62" s="215"/>
      <c r="DH62" s="215"/>
      <c r="DI62" s="216"/>
      <c r="DJ62" s="267" t="s">
        <v>345</v>
      </c>
      <c r="DK62" s="215"/>
      <c r="DL62" s="215"/>
      <c r="DM62" s="215"/>
      <c r="DN62" s="215"/>
      <c r="DO62" s="215"/>
      <c r="DP62" s="215"/>
      <c r="DQ62" s="215"/>
      <c r="DR62" s="215"/>
      <c r="DS62" s="215"/>
      <c r="DT62" s="215"/>
      <c r="DU62" s="215"/>
      <c r="DV62" s="215"/>
      <c r="DW62" s="215"/>
      <c r="DX62" s="215"/>
      <c r="DY62" s="215"/>
      <c r="DZ62" s="215"/>
      <c r="EA62" s="216"/>
    </row>
    <row r="63" spans="1:131" s="9" customFormat="1" ht="18.75" customHeight="1">
      <c r="A63" s="259" t="s">
        <v>112</v>
      </c>
      <c r="B63" s="260"/>
      <c r="C63" s="261"/>
      <c r="D63" s="262" t="s">
        <v>84</v>
      </c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63"/>
      <c r="S63" s="263"/>
      <c r="T63" s="264"/>
      <c r="U63" s="265"/>
      <c r="V63" s="266"/>
      <c r="W63" s="266"/>
      <c r="X63" s="266"/>
      <c r="Y63" s="266"/>
      <c r="Z63" s="170"/>
      <c r="AA63" s="214">
        <v>5</v>
      </c>
      <c r="AB63" s="215"/>
      <c r="AC63" s="215"/>
      <c r="AD63" s="267">
        <f t="shared" si="6"/>
        <v>78</v>
      </c>
      <c r="AE63" s="215"/>
      <c r="AF63" s="215"/>
      <c r="AG63" s="268"/>
      <c r="AH63" s="214">
        <f t="shared" si="7"/>
        <v>32</v>
      </c>
      <c r="AI63" s="215"/>
      <c r="AJ63" s="215"/>
      <c r="AK63" s="268"/>
      <c r="AL63" s="310">
        <v>24</v>
      </c>
      <c r="AM63" s="310"/>
      <c r="AN63" s="310"/>
      <c r="AO63" s="310"/>
      <c r="AP63" s="310"/>
      <c r="AQ63" s="310"/>
      <c r="AR63" s="310"/>
      <c r="AS63" s="310"/>
      <c r="AT63" s="311">
        <v>8</v>
      </c>
      <c r="AU63" s="233"/>
      <c r="AV63" s="234"/>
      <c r="AW63" s="267"/>
      <c r="AX63" s="215"/>
      <c r="AY63" s="268"/>
      <c r="AZ63" s="214"/>
      <c r="BA63" s="215"/>
      <c r="BB63" s="268"/>
      <c r="BC63" s="214"/>
      <c r="BD63" s="216"/>
      <c r="BE63" s="267"/>
      <c r="BF63" s="215"/>
      <c r="BG63" s="268"/>
      <c r="BH63" s="214"/>
      <c r="BI63" s="215"/>
      <c r="BJ63" s="268"/>
      <c r="BK63" s="214"/>
      <c r="BL63" s="216"/>
      <c r="BM63" s="267"/>
      <c r="BN63" s="215"/>
      <c r="BO63" s="268"/>
      <c r="BP63" s="214"/>
      <c r="BQ63" s="215"/>
      <c r="BR63" s="268"/>
      <c r="BS63" s="214"/>
      <c r="BT63" s="216"/>
      <c r="BU63" s="275"/>
      <c r="BV63" s="276"/>
      <c r="BW63" s="276"/>
      <c r="BX63" s="276"/>
      <c r="BY63" s="276"/>
      <c r="BZ63" s="276"/>
      <c r="CA63" s="276"/>
      <c r="CB63" s="277"/>
      <c r="CC63" s="267">
        <v>78</v>
      </c>
      <c r="CD63" s="215"/>
      <c r="CE63" s="268"/>
      <c r="CF63" s="214">
        <v>32</v>
      </c>
      <c r="CG63" s="215"/>
      <c r="CH63" s="268"/>
      <c r="CI63" s="214">
        <v>2</v>
      </c>
      <c r="CJ63" s="216"/>
      <c r="CK63" s="275"/>
      <c r="CL63" s="276"/>
      <c r="CM63" s="276"/>
      <c r="CN63" s="276"/>
      <c r="CO63" s="276"/>
      <c r="CP63" s="276"/>
      <c r="CQ63" s="276"/>
      <c r="CR63" s="277"/>
      <c r="CS63" s="275"/>
      <c r="CT63" s="276"/>
      <c r="CU63" s="276"/>
      <c r="CV63" s="276"/>
      <c r="CW63" s="276"/>
      <c r="CX63" s="276"/>
      <c r="CY63" s="276"/>
      <c r="CZ63" s="214"/>
      <c r="DA63" s="267">
        <f>BC63+BK63+BS63+CA63+CI63+CQ63+CY63+DG63</f>
        <v>2</v>
      </c>
      <c r="DB63" s="215"/>
      <c r="DC63" s="215"/>
      <c r="DD63" s="215"/>
      <c r="DE63" s="215"/>
      <c r="DF63" s="215"/>
      <c r="DG63" s="215"/>
      <c r="DH63" s="215"/>
      <c r="DI63" s="216"/>
      <c r="DJ63" s="267" t="s">
        <v>206</v>
      </c>
      <c r="DK63" s="215"/>
      <c r="DL63" s="215"/>
      <c r="DM63" s="215"/>
      <c r="DN63" s="215"/>
      <c r="DO63" s="215"/>
      <c r="DP63" s="215"/>
      <c r="DQ63" s="215"/>
      <c r="DR63" s="215"/>
      <c r="DS63" s="215"/>
      <c r="DT63" s="215"/>
      <c r="DU63" s="215"/>
      <c r="DV63" s="215"/>
      <c r="DW63" s="215"/>
      <c r="DX63" s="215"/>
      <c r="DY63" s="215"/>
      <c r="DZ63" s="215"/>
      <c r="EA63" s="216"/>
    </row>
    <row r="64" spans="1:131" s="9" customFormat="1" ht="47.25" customHeight="1">
      <c r="A64" s="312" t="s">
        <v>118</v>
      </c>
      <c r="B64" s="313"/>
      <c r="C64" s="314"/>
      <c r="D64" s="75" t="s">
        <v>260</v>
      </c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282"/>
      <c r="U64" s="251"/>
      <c r="V64" s="252"/>
      <c r="W64" s="252"/>
      <c r="X64" s="252"/>
      <c r="Y64" s="252"/>
      <c r="Z64" s="253"/>
      <c r="AA64" s="281"/>
      <c r="AB64" s="252"/>
      <c r="AC64" s="283"/>
      <c r="AD64" s="257">
        <f t="shared" si="6"/>
        <v>1288</v>
      </c>
      <c r="AE64" s="255"/>
      <c r="AF64" s="255"/>
      <c r="AG64" s="258"/>
      <c r="AH64" s="254">
        <f t="shared" si="7"/>
        <v>672</v>
      </c>
      <c r="AI64" s="255"/>
      <c r="AJ64" s="255"/>
      <c r="AK64" s="258"/>
      <c r="AL64" s="254">
        <f>SUM(AL65:AO69)</f>
        <v>52</v>
      </c>
      <c r="AM64" s="255"/>
      <c r="AN64" s="255"/>
      <c r="AO64" s="258"/>
      <c r="AP64" s="254">
        <f>SUM(AP65:AS69)</f>
        <v>300</v>
      </c>
      <c r="AQ64" s="255"/>
      <c r="AR64" s="255"/>
      <c r="AS64" s="258"/>
      <c r="AT64" s="254">
        <f>SUM(AT65:AV69)</f>
        <v>320</v>
      </c>
      <c r="AU64" s="255"/>
      <c r="AV64" s="256"/>
      <c r="AW64" s="257">
        <f>SUM(AW65:AY69)</f>
        <v>0</v>
      </c>
      <c r="AX64" s="255"/>
      <c r="AY64" s="258"/>
      <c r="AZ64" s="254">
        <f>SUM(AZ65:BB69)</f>
        <v>0</v>
      </c>
      <c r="BA64" s="255"/>
      <c r="BB64" s="258"/>
      <c r="BC64" s="254">
        <f>SUM(BC65:BD69)</f>
        <v>0</v>
      </c>
      <c r="BD64" s="256"/>
      <c r="BE64" s="257">
        <f>SUM(BE65:BG69)</f>
        <v>94</v>
      </c>
      <c r="BF64" s="255"/>
      <c r="BG64" s="258"/>
      <c r="BH64" s="254">
        <f>SUM(BH65:BJ69)</f>
        <v>32</v>
      </c>
      <c r="BI64" s="255"/>
      <c r="BJ64" s="258"/>
      <c r="BK64" s="254">
        <f>SUM(BK65:BL69)</f>
        <v>3</v>
      </c>
      <c r="BL64" s="256"/>
      <c r="BM64" s="257">
        <f>SUM(BM65:BO69)</f>
        <v>232</v>
      </c>
      <c r="BN64" s="255"/>
      <c r="BO64" s="258"/>
      <c r="BP64" s="254">
        <f>SUM(BP65:BR69)</f>
        <v>128</v>
      </c>
      <c r="BQ64" s="255"/>
      <c r="BR64" s="258"/>
      <c r="BS64" s="254">
        <f>SUM(BS65:BT69)</f>
        <v>7</v>
      </c>
      <c r="BT64" s="256"/>
      <c r="BU64" s="257">
        <f>SUM(BU65:BW69)</f>
        <v>232</v>
      </c>
      <c r="BV64" s="255"/>
      <c r="BW64" s="258"/>
      <c r="BX64" s="254">
        <f>SUM(BX65:BZ69)</f>
        <v>128</v>
      </c>
      <c r="BY64" s="255"/>
      <c r="BZ64" s="258"/>
      <c r="CA64" s="254">
        <f>SUM(CA65:CB69)</f>
        <v>7</v>
      </c>
      <c r="CB64" s="256"/>
      <c r="CC64" s="257">
        <f>SUM(CC65:CE69)</f>
        <v>232</v>
      </c>
      <c r="CD64" s="255"/>
      <c r="CE64" s="258"/>
      <c r="CF64" s="254">
        <f>SUM(CF65:CH69)</f>
        <v>128</v>
      </c>
      <c r="CG64" s="255"/>
      <c r="CH64" s="258"/>
      <c r="CI64" s="254">
        <f>SUM(CI65:CJ69)</f>
        <v>7</v>
      </c>
      <c r="CJ64" s="256"/>
      <c r="CK64" s="257">
        <f>SUM(CK65:CM69)</f>
        <v>232</v>
      </c>
      <c r="CL64" s="255"/>
      <c r="CM64" s="258"/>
      <c r="CN64" s="254">
        <f>SUM(CN65:CP69)</f>
        <v>128</v>
      </c>
      <c r="CO64" s="255"/>
      <c r="CP64" s="258"/>
      <c r="CQ64" s="254">
        <f>SUM(CQ65:CR69)</f>
        <v>7</v>
      </c>
      <c r="CR64" s="256"/>
      <c r="CS64" s="257">
        <f>SUM(CS65:CU69)</f>
        <v>266</v>
      </c>
      <c r="CT64" s="255"/>
      <c r="CU64" s="258"/>
      <c r="CV64" s="254">
        <f>SUM(CV65:CX69)</f>
        <v>128</v>
      </c>
      <c r="CW64" s="255"/>
      <c r="CX64" s="258"/>
      <c r="CY64" s="254">
        <f>SUM(CY65:CZ69)</f>
        <v>8</v>
      </c>
      <c r="CZ64" s="256"/>
      <c r="DA64" s="257">
        <f>BC64+BK64+BS64+CA64+CI64+CQ64+CY64+DG64</f>
        <v>39</v>
      </c>
      <c r="DB64" s="255"/>
      <c r="DC64" s="255"/>
      <c r="DD64" s="255"/>
      <c r="DE64" s="255"/>
      <c r="DF64" s="255"/>
      <c r="DG64" s="255"/>
      <c r="DH64" s="255"/>
      <c r="DI64" s="256"/>
      <c r="DJ64" s="344"/>
      <c r="DK64" s="345"/>
      <c r="DL64" s="345"/>
      <c r="DM64" s="345"/>
      <c r="DN64" s="345"/>
      <c r="DO64" s="345"/>
      <c r="DP64" s="345"/>
      <c r="DQ64" s="345"/>
      <c r="DR64" s="345"/>
      <c r="DS64" s="345"/>
      <c r="DT64" s="345"/>
      <c r="DU64" s="345"/>
      <c r="DV64" s="345"/>
      <c r="DW64" s="345"/>
      <c r="DX64" s="345"/>
      <c r="DY64" s="345"/>
      <c r="DZ64" s="345"/>
      <c r="EA64" s="346"/>
    </row>
    <row r="65" spans="1:131" s="9" customFormat="1" ht="46.5" customHeight="1">
      <c r="A65" s="259" t="s">
        <v>155</v>
      </c>
      <c r="B65" s="260"/>
      <c r="C65" s="261"/>
      <c r="D65" s="262" t="s">
        <v>95</v>
      </c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63"/>
      <c r="R65" s="263"/>
      <c r="S65" s="263"/>
      <c r="T65" s="269"/>
      <c r="U65" s="265"/>
      <c r="V65" s="266"/>
      <c r="W65" s="266"/>
      <c r="X65" s="266"/>
      <c r="Y65" s="266"/>
      <c r="Z65" s="170"/>
      <c r="AA65" s="214">
        <v>2</v>
      </c>
      <c r="AB65" s="215"/>
      <c r="AC65" s="216"/>
      <c r="AD65" s="267">
        <f t="shared" si="6"/>
        <v>94</v>
      </c>
      <c r="AE65" s="215"/>
      <c r="AF65" s="215"/>
      <c r="AG65" s="268"/>
      <c r="AH65" s="214">
        <f t="shared" si="7"/>
        <v>32</v>
      </c>
      <c r="AI65" s="215"/>
      <c r="AJ65" s="215"/>
      <c r="AK65" s="268"/>
      <c r="AL65" s="214">
        <v>12</v>
      </c>
      <c r="AM65" s="215"/>
      <c r="AN65" s="215"/>
      <c r="AO65" s="268"/>
      <c r="AP65" s="214"/>
      <c r="AQ65" s="215"/>
      <c r="AR65" s="215"/>
      <c r="AS65" s="268"/>
      <c r="AT65" s="214">
        <v>20</v>
      </c>
      <c r="AU65" s="215"/>
      <c r="AV65" s="216"/>
      <c r="AW65" s="267"/>
      <c r="AX65" s="215"/>
      <c r="AY65" s="268"/>
      <c r="AZ65" s="214"/>
      <c r="BA65" s="215"/>
      <c r="BB65" s="268"/>
      <c r="BC65" s="214"/>
      <c r="BD65" s="216"/>
      <c r="BE65" s="267">
        <v>94</v>
      </c>
      <c r="BF65" s="215"/>
      <c r="BG65" s="268"/>
      <c r="BH65" s="214">
        <v>32</v>
      </c>
      <c r="BI65" s="215"/>
      <c r="BJ65" s="268"/>
      <c r="BK65" s="214">
        <v>3</v>
      </c>
      <c r="BL65" s="216"/>
      <c r="BM65" s="267"/>
      <c r="BN65" s="215"/>
      <c r="BO65" s="268"/>
      <c r="BP65" s="214"/>
      <c r="BQ65" s="215"/>
      <c r="BR65" s="268"/>
      <c r="BS65" s="214"/>
      <c r="BT65" s="216"/>
      <c r="BU65" s="267"/>
      <c r="BV65" s="215"/>
      <c r="BW65" s="268"/>
      <c r="BX65" s="214"/>
      <c r="BY65" s="215"/>
      <c r="BZ65" s="268"/>
      <c r="CA65" s="214"/>
      <c r="CB65" s="216"/>
      <c r="CC65" s="267"/>
      <c r="CD65" s="215"/>
      <c r="CE65" s="268"/>
      <c r="CF65" s="214"/>
      <c r="CG65" s="215"/>
      <c r="CH65" s="268"/>
      <c r="CI65" s="214"/>
      <c r="CJ65" s="216"/>
      <c r="CK65" s="267"/>
      <c r="CL65" s="215"/>
      <c r="CM65" s="268"/>
      <c r="CN65" s="214"/>
      <c r="CO65" s="215"/>
      <c r="CP65" s="268"/>
      <c r="CQ65" s="214"/>
      <c r="CR65" s="216"/>
      <c r="CS65" s="267"/>
      <c r="CT65" s="215"/>
      <c r="CU65" s="268"/>
      <c r="CV65" s="214"/>
      <c r="CW65" s="215"/>
      <c r="CX65" s="268"/>
      <c r="CY65" s="214"/>
      <c r="CZ65" s="216"/>
      <c r="DA65" s="267">
        <f aca="true" t="shared" si="8" ref="DA65:DA87">BC65+BK65+BS65+CA65+CI65+CQ65+CY65+DG65</f>
        <v>3</v>
      </c>
      <c r="DB65" s="215"/>
      <c r="DC65" s="215"/>
      <c r="DD65" s="215"/>
      <c r="DE65" s="215"/>
      <c r="DF65" s="215"/>
      <c r="DG65" s="215"/>
      <c r="DH65" s="215"/>
      <c r="DI65" s="216"/>
      <c r="DJ65" s="267" t="s">
        <v>181</v>
      </c>
      <c r="DK65" s="215"/>
      <c r="DL65" s="215"/>
      <c r="DM65" s="215"/>
      <c r="DN65" s="215"/>
      <c r="DO65" s="215"/>
      <c r="DP65" s="215"/>
      <c r="DQ65" s="215"/>
      <c r="DR65" s="215"/>
      <c r="DS65" s="215"/>
      <c r="DT65" s="215"/>
      <c r="DU65" s="215"/>
      <c r="DV65" s="215"/>
      <c r="DW65" s="215"/>
      <c r="DX65" s="215"/>
      <c r="DY65" s="215"/>
      <c r="DZ65" s="215"/>
      <c r="EA65" s="216"/>
    </row>
    <row r="66" spans="1:131" s="9" customFormat="1" ht="42" customHeight="1">
      <c r="A66" s="315" t="s">
        <v>156</v>
      </c>
      <c r="B66" s="316"/>
      <c r="C66" s="317"/>
      <c r="D66" s="263" t="s">
        <v>93</v>
      </c>
      <c r="E66" s="263"/>
      <c r="F66" s="263"/>
      <c r="G66" s="263"/>
      <c r="H66" s="263"/>
      <c r="I66" s="263"/>
      <c r="J66" s="263"/>
      <c r="K66" s="263"/>
      <c r="L66" s="263"/>
      <c r="M66" s="263"/>
      <c r="N66" s="263"/>
      <c r="O66" s="263"/>
      <c r="P66" s="263"/>
      <c r="Q66" s="263"/>
      <c r="R66" s="263"/>
      <c r="S66" s="263"/>
      <c r="T66" s="269"/>
      <c r="U66" s="265" t="s">
        <v>183</v>
      </c>
      <c r="V66" s="266"/>
      <c r="W66" s="266"/>
      <c r="X66" s="266"/>
      <c r="Y66" s="266"/>
      <c r="Z66" s="170"/>
      <c r="AA66" s="214">
        <v>4.6</v>
      </c>
      <c r="AB66" s="215"/>
      <c r="AC66" s="216"/>
      <c r="AD66" s="267">
        <f t="shared" si="6"/>
        <v>514</v>
      </c>
      <c r="AE66" s="215"/>
      <c r="AF66" s="215"/>
      <c r="AG66" s="268"/>
      <c r="AH66" s="214">
        <f t="shared" si="7"/>
        <v>320</v>
      </c>
      <c r="AI66" s="215"/>
      <c r="AJ66" s="215"/>
      <c r="AK66" s="268"/>
      <c r="AL66" s="214">
        <v>20</v>
      </c>
      <c r="AM66" s="215"/>
      <c r="AN66" s="215"/>
      <c r="AO66" s="268"/>
      <c r="AP66" s="214">
        <v>150</v>
      </c>
      <c r="AQ66" s="215"/>
      <c r="AR66" s="215"/>
      <c r="AS66" s="268"/>
      <c r="AT66" s="214">
        <v>150</v>
      </c>
      <c r="AU66" s="215"/>
      <c r="AV66" s="216"/>
      <c r="AW66" s="267"/>
      <c r="AX66" s="215"/>
      <c r="AY66" s="268"/>
      <c r="AZ66" s="214"/>
      <c r="BA66" s="215"/>
      <c r="BB66" s="268"/>
      <c r="BC66" s="214"/>
      <c r="BD66" s="216"/>
      <c r="BE66" s="267"/>
      <c r="BF66" s="215"/>
      <c r="BG66" s="268"/>
      <c r="BH66" s="214"/>
      <c r="BI66" s="215"/>
      <c r="BJ66" s="268"/>
      <c r="BK66" s="214"/>
      <c r="BL66" s="216"/>
      <c r="BM66" s="267">
        <v>96</v>
      </c>
      <c r="BN66" s="215"/>
      <c r="BO66" s="268"/>
      <c r="BP66" s="214">
        <v>64</v>
      </c>
      <c r="BQ66" s="215"/>
      <c r="BR66" s="268"/>
      <c r="BS66" s="214">
        <v>3</v>
      </c>
      <c r="BT66" s="216"/>
      <c r="BU66" s="267">
        <v>96</v>
      </c>
      <c r="BV66" s="215"/>
      <c r="BW66" s="268"/>
      <c r="BX66" s="214">
        <v>64</v>
      </c>
      <c r="BY66" s="215"/>
      <c r="BZ66" s="268"/>
      <c r="CA66" s="214">
        <v>3</v>
      </c>
      <c r="CB66" s="216"/>
      <c r="CC66" s="267">
        <v>96</v>
      </c>
      <c r="CD66" s="215"/>
      <c r="CE66" s="268"/>
      <c r="CF66" s="214">
        <v>64</v>
      </c>
      <c r="CG66" s="215"/>
      <c r="CH66" s="268"/>
      <c r="CI66" s="214">
        <v>3</v>
      </c>
      <c r="CJ66" s="216"/>
      <c r="CK66" s="267">
        <v>96</v>
      </c>
      <c r="CL66" s="215"/>
      <c r="CM66" s="268"/>
      <c r="CN66" s="214">
        <v>64</v>
      </c>
      <c r="CO66" s="215"/>
      <c r="CP66" s="268"/>
      <c r="CQ66" s="214">
        <v>3</v>
      </c>
      <c r="CR66" s="216"/>
      <c r="CS66" s="267">
        <v>130</v>
      </c>
      <c r="CT66" s="215"/>
      <c r="CU66" s="268"/>
      <c r="CV66" s="214">
        <v>64</v>
      </c>
      <c r="CW66" s="215"/>
      <c r="CX66" s="268"/>
      <c r="CY66" s="214">
        <v>4</v>
      </c>
      <c r="CZ66" s="216"/>
      <c r="DA66" s="267">
        <f t="shared" si="8"/>
        <v>16</v>
      </c>
      <c r="DB66" s="215"/>
      <c r="DC66" s="215"/>
      <c r="DD66" s="215"/>
      <c r="DE66" s="215"/>
      <c r="DF66" s="215"/>
      <c r="DG66" s="215"/>
      <c r="DH66" s="215"/>
      <c r="DI66" s="216"/>
      <c r="DJ66" s="347" t="s">
        <v>246</v>
      </c>
      <c r="DK66" s="271"/>
      <c r="DL66" s="271"/>
      <c r="DM66" s="271"/>
      <c r="DN66" s="271"/>
      <c r="DO66" s="271"/>
      <c r="DP66" s="271"/>
      <c r="DQ66" s="271"/>
      <c r="DR66" s="271"/>
      <c r="DS66" s="271"/>
      <c r="DT66" s="271"/>
      <c r="DU66" s="271"/>
      <c r="DV66" s="271"/>
      <c r="DW66" s="271"/>
      <c r="DX66" s="271"/>
      <c r="DY66" s="271"/>
      <c r="DZ66" s="271"/>
      <c r="EA66" s="274"/>
    </row>
    <row r="67" spans="1:131" s="9" customFormat="1" ht="75" customHeight="1">
      <c r="A67" s="318"/>
      <c r="B67" s="319"/>
      <c r="C67" s="320"/>
      <c r="D67" s="263" t="s">
        <v>256</v>
      </c>
      <c r="E67" s="263"/>
      <c r="F67" s="263"/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63"/>
      <c r="R67" s="263"/>
      <c r="S67" s="263"/>
      <c r="T67" s="269"/>
      <c r="U67" s="265"/>
      <c r="V67" s="266"/>
      <c r="W67" s="266"/>
      <c r="X67" s="266"/>
      <c r="Y67" s="266"/>
      <c r="Z67" s="170"/>
      <c r="AA67" s="214"/>
      <c r="AB67" s="215"/>
      <c r="AC67" s="216"/>
      <c r="AD67" s="267">
        <f t="shared" si="6"/>
        <v>80</v>
      </c>
      <c r="AE67" s="215"/>
      <c r="AF67" s="215"/>
      <c r="AG67" s="268"/>
      <c r="AH67" s="214">
        <f t="shared" si="7"/>
        <v>0</v>
      </c>
      <c r="AI67" s="215"/>
      <c r="AJ67" s="215"/>
      <c r="AK67" s="268"/>
      <c r="AL67" s="214"/>
      <c r="AM67" s="215"/>
      <c r="AN67" s="215"/>
      <c r="AO67" s="268"/>
      <c r="AP67" s="214"/>
      <c r="AQ67" s="215"/>
      <c r="AR67" s="215"/>
      <c r="AS67" s="268"/>
      <c r="AT67" s="214"/>
      <c r="AU67" s="215"/>
      <c r="AV67" s="216"/>
      <c r="AW67" s="267"/>
      <c r="AX67" s="215"/>
      <c r="AY67" s="268"/>
      <c r="AZ67" s="214"/>
      <c r="BA67" s="215"/>
      <c r="BB67" s="268"/>
      <c r="BC67" s="214"/>
      <c r="BD67" s="216"/>
      <c r="BE67" s="267"/>
      <c r="BF67" s="215"/>
      <c r="BG67" s="268"/>
      <c r="BH67" s="214"/>
      <c r="BI67" s="215"/>
      <c r="BJ67" s="268"/>
      <c r="BK67" s="214"/>
      <c r="BL67" s="216"/>
      <c r="BM67" s="267"/>
      <c r="BN67" s="215"/>
      <c r="BO67" s="268"/>
      <c r="BP67" s="214"/>
      <c r="BQ67" s="215"/>
      <c r="BR67" s="268"/>
      <c r="BS67" s="214"/>
      <c r="BT67" s="216"/>
      <c r="BU67" s="267">
        <v>40</v>
      </c>
      <c r="BV67" s="215"/>
      <c r="BW67" s="268"/>
      <c r="BX67" s="214"/>
      <c r="BY67" s="215"/>
      <c r="BZ67" s="268"/>
      <c r="CA67" s="214">
        <v>1</v>
      </c>
      <c r="CB67" s="216"/>
      <c r="CC67" s="267"/>
      <c r="CD67" s="215"/>
      <c r="CE67" s="268"/>
      <c r="CF67" s="214"/>
      <c r="CG67" s="215"/>
      <c r="CH67" s="268"/>
      <c r="CI67" s="214"/>
      <c r="CJ67" s="216"/>
      <c r="CK67" s="267">
        <v>40</v>
      </c>
      <c r="CL67" s="215"/>
      <c r="CM67" s="268"/>
      <c r="CN67" s="214"/>
      <c r="CO67" s="215"/>
      <c r="CP67" s="268"/>
      <c r="CQ67" s="214">
        <v>1</v>
      </c>
      <c r="CR67" s="216"/>
      <c r="CS67" s="267"/>
      <c r="CT67" s="215"/>
      <c r="CU67" s="268"/>
      <c r="CV67" s="214"/>
      <c r="CW67" s="215"/>
      <c r="CX67" s="268"/>
      <c r="CY67" s="214"/>
      <c r="CZ67" s="216"/>
      <c r="DA67" s="267">
        <f t="shared" si="8"/>
        <v>2</v>
      </c>
      <c r="DB67" s="215"/>
      <c r="DC67" s="215"/>
      <c r="DD67" s="215"/>
      <c r="DE67" s="215"/>
      <c r="DF67" s="215"/>
      <c r="DG67" s="215"/>
      <c r="DH67" s="215"/>
      <c r="DI67" s="216"/>
      <c r="DJ67" s="232"/>
      <c r="DK67" s="233"/>
      <c r="DL67" s="233"/>
      <c r="DM67" s="233"/>
      <c r="DN67" s="233"/>
      <c r="DO67" s="233"/>
      <c r="DP67" s="233"/>
      <c r="DQ67" s="233"/>
      <c r="DR67" s="233"/>
      <c r="DS67" s="233"/>
      <c r="DT67" s="233"/>
      <c r="DU67" s="233"/>
      <c r="DV67" s="233"/>
      <c r="DW67" s="233"/>
      <c r="DX67" s="233"/>
      <c r="DY67" s="233"/>
      <c r="DZ67" s="233"/>
      <c r="EA67" s="234"/>
    </row>
    <row r="68" spans="1:131" s="10" customFormat="1" ht="30" customHeight="1">
      <c r="A68" s="315" t="s">
        <v>284</v>
      </c>
      <c r="B68" s="321"/>
      <c r="C68" s="322"/>
      <c r="D68" s="263" t="s">
        <v>94</v>
      </c>
      <c r="E68" s="286"/>
      <c r="F68" s="286"/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6"/>
      <c r="S68" s="286"/>
      <c r="T68" s="287"/>
      <c r="U68" s="265">
        <v>4.6</v>
      </c>
      <c r="V68" s="266"/>
      <c r="W68" s="266"/>
      <c r="X68" s="266"/>
      <c r="Y68" s="266"/>
      <c r="Z68" s="170"/>
      <c r="AA68" s="169" t="s">
        <v>183</v>
      </c>
      <c r="AB68" s="266"/>
      <c r="AC68" s="288"/>
      <c r="AD68" s="267">
        <f t="shared" si="6"/>
        <v>480</v>
      </c>
      <c r="AE68" s="215"/>
      <c r="AF68" s="215"/>
      <c r="AG68" s="268"/>
      <c r="AH68" s="214">
        <f t="shared" si="7"/>
        <v>320</v>
      </c>
      <c r="AI68" s="215"/>
      <c r="AJ68" s="215"/>
      <c r="AK68" s="268"/>
      <c r="AL68" s="214">
        <v>20</v>
      </c>
      <c r="AM68" s="215"/>
      <c r="AN68" s="215"/>
      <c r="AO68" s="268"/>
      <c r="AP68" s="214">
        <v>150</v>
      </c>
      <c r="AQ68" s="215"/>
      <c r="AR68" s="215"/>
      <c r="AS68" s="268"/>
      <c r="AT68" s="214">
        <v>150</v>
      </c>
      <c r="AU68" s="215"/>
      <c r="AV68" s="216"/>
      <c r="AW68" s="267"/>
      <c r="AX68" s="215"/>
      <c r="AY68" s="268"/>
      <c r="AZ68" s="214"/>
      <c r="BA68" s="215"/>
      <c r="BB68" s="268"/>
      <c r="BC68" s="214"/>
      <c r="BD68" s="216"/>
      <c r="BE68" s="267"/>
      <c r="BF68" s="215"/>
      <c r="BG68" s="268"/>
      <c r="BH68" s="214"/>
      <c r="BI68" s="215"/>
      <c r="BJ68" s="268"/>
      <c r="BK68" s="214"/>
      <c r="BL68" s="216"/>
      <c r="BM68" s="267">
        <v>96</v>
      </c>
      <c r="BN68" s="215"/>
      <c r="BO68" s="268"/>
      <c r="BP68" s="214">
        <v>64</v>
      </c>
      <c r="BQ68" s="215"/>
      <c r="BR68" s="268"/>
      <c r="BS68" s="214">
        <v>3</v>
      </c>
      <c r="BT68" s="216"/>
      <c r="BU68" s="267">
        <v>96</v>
      </c>
      <c r="BV68" s="215"/>
      <c r="BW68" s="268"/>
      <c r="BX68" s="214">
        <v>64</v>
      </c>
      <c r="BY68" s="215"/>
      <c r="BZ68" s="268"/>
      <c r="CA68" s="214">
        <v>3</v>
      </c>
      <c r="CB68" s="216"/>
      <c r="CC68" s="267">
        <v>96</v>
      </c>
      <c r="CD68" s="215"/>
      <c r="CE68" s="268"/>
      <c r="CF68" s="214">
        <v>64</v>
      </c>
      <c r="CG68" s="215"/>
      <c r="CH68" s="268"/>
      <c r="CI68" s="214">
        <v>3</v>
      </c>
      <c r="CJ68" s="216"/>
      <c r="CK68" s="267">
        <v>96</v>
      </c>
      <c r="CL68" s="215"/>
      <c r="CM68" s="268"/>
      <c r="CN68" s="214">
        <v>64</v>
      </c>
      <c r="CO68" s="215"/>
      <c r="CP68" s="268"/>
      <c r="CQ68" s="214">
        <v>3</v>
      </c>
      <c r="CR68" s="216"/>
      <c r="CS68" s="267">
        <v>96</v>
      </c>
      <c r="CT68" s="215"/>
      <c r="CU68" s="268"/>
      <c r="CV68" s="214">
        <v>64</v>
      </c>
      <c r="CW68" s="215"/>
      <c r="CX68" s="268"/>
      <c r="CY68" s="214">
        <v>3</v>
      </c>
      <c r="CZ68" s="216"/>
      <c r="DA68" s="267">
        <f t="shared" si="8"/>
        <v>15</v>
      </c>
      <c r="DB68" s="215"/>
      <c r="DC68" s="215"/>
      <c r="DD68" s="215"/>
      <c r="DE68" s="215"/>
      <c r="DF68" s="215"/>
      <c r="DG68" s="215"/>
      <c r="DH68" s="215"/>
      <c r="DI68" s="216"/>
      <c r="DJ68" s="347" t="s">
        <v>81</v>
      </c>
      <c r="DK68" s="271"/>
      <c r="DL68" s="271"/>
      <c r="DM68" s="271"/>
      <c r="DN68" s="271"/>
      <c r="DO68" s="271"/>
      <c r="DP68" s="271"/>
      <c r="DQ68" s="271"/>
      <c r="DR68" s="271"/>
      <c r="DS68" s="271"/>
      <c r="DT68" s="271"/>
      <c r="DU68" s="271"/>
      <c r="DV68" s="271"/>
      <c r="DW68" s="271"/>
      <c r="DX68" s="271"/>
      <c r="DY68" s="271"/>
      <c r="DZ68" s="271"/>
      <c r="EA68" s="274"/>
    </row>
    <row r="69" spans="1:131" s="9" customFormat="1" ht="60" customHeight="1">
      <c r="A69" s="323"/>
      <c r="B69" s="324"/>
      <c r="C69" s="325"/>
      <c r="D69" s="263" t="s">
        <v>257</v>
      </c>
      <c r="E69" s="263"/>
      <c r="F69" s="263"/>
      <c r="G69" s="263"/>
      <c r="H69" s="263"/>
      <c r="I69" s="263"/>
      <c r="J69" s="263"/>
      <c r="K69" s="263"/>
      <c r="L69" s="263"/>
      <c r="M69" s="263"/>
      <c r="N69" s="263"/>
      <c r="O69" s="263"/>
      <c r="P69" s="263"/>
      <c r="Q69" s="263"/>
      <c r="R69" s="263"/>
      <c r="S69" s="263"/>
      <c r="T69" s="269"/>
      <c r="U69" s="265"/>
      <c r="V69" s="266"/>
      <c r="W69" s="266"/>
      <c r="X69" s="266"/>
      <c r="Y69" s="266"/>
      <c r="Z69" s="170"/>
      <c r="AA69" s="214"/>
      <c r="AB69" s="215"/>
      <c r="AC69" s="216"/>
      <c r="AD69" s="267">
        <f t="shared" si="6"/>
        <v>120</v>
      </c>
      <c r="AE69" s="215"/>
      <c r="AF69" s="215"/>
      <c r="AG69" s="268"/>
      <c r="AH69" s="214">
        <f t="shared" si="7"/>
        <v>0</v>
      </c>
      <c r="AI69" s="215"/>
      <c r="AJ69" s="215"/>
      <c r="AK69" s="268"/>
      <c r="AL69" s="214"/>
      <c r="AM69" s="215"/>
      <c r="AN69" s="215"/>
      <c r="AO69" s="268"/>
      <c r="AP69" s="214"/>
      <c r="AQ69" s="215"/>
      <c r="AR69" s="215"/>
      <c r="AS69" s="268"/>
      <c r="AT69" s="214"/>
      <c r="AU69" s="215"/>
      <c r="AV69" s="216"/>
      <c r="AW69" s="267"/>
      <c r="AX69" s="215"/>
      <c r="AY69" s="268"/>
      <c r="AZ69" s="214"/>
      <c r="BA69" s="215"/>
      <c r="BB69" s="268"/>
      <c r="BC69" s="214"/>
      <c r="BD69" s="216"/>
      <c r="BE69" s="267"/>
      <c r="BF69" s="215"/>
      <c r="BG69" s="268"/>
      <c r="BH69" s="214"/>
      <c r="BI69" s="215"/>
      <c r="BJ69" s="268"/>
      <c r="BK69" s="214"/>
      <c r="BL69" s="216"/>
      <c r="BM69" s="267">
        <v>40</v>
      </c>
      <c r="BN69" s="215"/>
      <c r="BO69" s="268"/>
      <c r="BP69" s="214"/>
      <c r="BQ69" s="215"/>
      <c r="BR69" s="268"/>
      <c r="BS69" s="214">
        <v>1</v>
      </c>
      <c r="BT69" s="216"/>
      <c r="BU69" s="267"/>
      <c r="BV69" s="215"/>
      <c r="BW69" s="268"/>
      <c r="BX69" s="214"/>
      <c r="BY69" s="215"/>
      <c r="BZ69" s="268"/>
      <c r="CA69" s="214"/>
      <c r="CB69" s="216"/>
      <c r="CC69" s="267">
        <v>40</v>
      </c>
      <c r="CD69" s="215"/>
      <c r="CE69" s="268"/>
      <c r="CF69" s="214"/>
      <c r="CG69" s="215"/>
      <c r="CH69" s="268"/>
      <c r="CI69" s="214">
        <v>1</v>
      </c>
      <c r="CJ69" s="216"/>
      <c r="CK69" s="267"/>
      <c r="CL69" s="215"/>
      <c r="CM69" s="268"/>
      <c r="CN69" s="214"/>
      <c r="CO69" s="215"/>
      <c r="CP69" s="268"/>
      <c r="CQ69" s="214"/>
      <c r="CR69" s="216"/>
      <c r="CS69" s="267">
        <v>40</v>
      </c>
      <c r="CT69" s="215"/>
      <c r="CU69" s="268"/>
      <c r="CV69" s="214"/>
      <c r="CW69" s="215"/>
      <c r="CX69" s="268"/>
      <c r="CY69" s="214">
        <v>1</v>
      </c>
      <c r="CZ69" s="216"/>
      <c r="DA69" s="267">
        <f t="shared" si="8"/>
        <v>3</v>
      </c>
      <c r="DB69" s="215"/>
      <c r="DC69" s="215"/>
      <c r="DD69" s="215"/>
      <c r="DE69" s="215"/>
      <c r="DF69" s="215"/>
      <c r="DG69" s="215"/>
      <c r="DH69" s="215"/>
      <c r="DI69" s="216"/>
      <c r="DJ69" s="232"/>
      <c r="DK69" s="233"/>
      <c r="DL69" s="233"/>
      <c r="DM69" s="233"/>
      <c r="DN69" s="233"/>
      <c r="DO69" s="233"/>
      <c r="DP69" s="233"/>
      <c r="DQ69" s="233"/>
      <c r="DR69" s="233"/>
      <c r="DS69" s="233"/>
      <c r="DT69" s="233"/>
      <c r="DU69" s="233"/>
      <c r="DV69" s="233"/>
      <c r="DW69" s="233"/>
      <c r="DX69" s="233"/>
      <c r="DY69" s="233"/>
      <c r="DZ69" s="233"/>
      <c r="EA69" s="234"/>
    </row>
    <row r="70" spans="1:131" s="10" customFormat="1" ht="60" customHeight="1">
      <c r="A70" s="72" t="s">
        <v>119</v>
      </c>
      <c r="B70" s="73"/>
      <c r="C70" s="74"/>
      <c r="D70" s="75" t="s">
        <v>232</v>
      </c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282"/>
      <c r="U70" s="251"/>
      <c r="V70" s="252"/>
      <c r="W70" s="252"/>
      <c r="X70" s="252"/>
      <c r="Y70" s="252"/>
      <c r="Z70" s="253"/>
      <c r="AA70" s="254"/>
      <c r="AB70" s="255"/>
      <c r="AC70" s="256"/>
      <c r="AD70" s="257">
        <f t="shared" si="6"/>
        <v>216</v>
      </c>
      <c r="AE70" s="255"/>
      <c r="AF70" s="255"/>
      <c r="AG70" s="258"/>
      <c r="AH70" s="254">
        <f t="shared" si="7"/>
        <v>96</v>
      </c>
      <c r="AI70" s="255"/>
      <c r="AJ70" s="255"/>
      <c r="AK70" s="258"/>
      <c r="AL70" s="254">
        <f>SUM(AL71:AO72)</f>
        <v>60</v>
      </c>
      <c r="AM70" s="255"/>
      <c r="AN70" s="255"/>
      <c r="AO70" s="258"/>
      <c r="AP70" s="254">
        <f>SUM(AP71:AS72)</f>
        <v>0</v>
      </c>
      <c r="AQ70" s="255"/>
      <c r="AR70" s="255"/>
      <c r="AS70" s="258"/>
      <c r="AT70" s="254">
        <f>SUM(AT71:AV72)</f>
        <v>36</v>
      </c>
      <c r="AU70" s="255"/>
      <c r="AV70" s="256"/>
      <c r="AW70" s="257">
        <f>SUM(AW71:AY72)</f>
        <v>122</v>
      </c>
      <c r="AX70" s="255"/>
      <c r="AY70" s="258"/>
      <c r="AZ70" s="255">
        <f>SUM(AZ71:BB72)</f>
        <v>64</v>
      </c>
      <c r="BA70" s="255"/>
      <c r="BB70" s="258"/>
      <c r="BC70" s="254">
        <f>SUM(BC71:BD72)</f>
        <v>3</v>
      </c>
      <c r="BD70" s="256"/>
      <c r="BE70" s="257">
        <f>SUM(BE71:BG72)</f>
        <v>94</v>
      </c>
      <c r="BF70" s="255"/>
      <c r="BG70" s="258"/>
      <c r="BH70" s="255">
        <f>SUM(BH71:BJ72)</f>
        <v>32</v>
      </c>
      <c r="BI70" s="255"/>
      <c r="BJ70" s="258"/>
      <c r="BK70" s="254">
        <f>SUM(BK71:BL72)</f>
        <v>3</v>
      </c>
      <c r="BL70" s="256"/>
      <c r="BM70" s="257">
        <f>SUM(BM71:BO72)</f>
        <v>0</v>
      </c>
      <c r="BN70" s="255"/>
      <c r="BO70" s="258"/>
      <c r="BP70" s="255">
        <f>SUM(BP71:BR72)</f>
        <v>0</v>
      </c>
      <c r="BQ70" s="255"/>
      <c r="BR70" s="258"/>
      <c r="BS70" s="254">
        <f>SUM(BS71:BT72)</f>
        <v>0</v>
      </c>
      <c r="BT70" s="256"/>
      <c r="BU70" s="257">
        <f>SUM(BU71:BW72)</f>
        <v>0</v>
      </c>
      <c r="BV70" s="255"/>
      <c r="BW70" s="258"/>
      <c r="BX70" s="255">
        <f>SUM(BX71:BZ72)</f>
        <v>0</v>
      </c>
      <c r="BY70" s="255"/>
      <c r="BZ70" s="258"/>
      <c r="CA70" s="254">
        <f>SUM(CA71:CB72)</f>
        <v>0</v>
      </c>
      <c r="CB70" s="256"/>
      <c r="CC70" s="257">
        <f>SUM(CC71:CE72)</f>
        <v>0</v>
      </c>
      <c r="CD70" s="255"/>
      <c r="CE70" s="258"/>
      <c r="CF70" s="255">
        <f>SUM(CF71:CH72)</f>
        <v>0</v>
      </c>
      <c r="CG70" s="255"/>
      <c r="CH70" s="258"/>
      <c r="CI70" s="254">
        <f>SUM(CI71:CJ72)</f>
        <v>0</v>
      </c>
      <c r="CJ70" s="256"/>
      <c r="CK70" s="257">
        <f>SUM(CK71:CM72)</f>
        <v>0</v>
      </c>
      <c r="CL70" s="255"/>
      <c r="CM70" s="258"/>
      <c r="CN70" s="255">
        <f>SUM(CN71:CP72)</f>
        <v>0</v>
      </c>
      <c r="CO70" s="255"/>
      <c r="CP70" s="258"/>
      <c r="CQ70" s="254">
        <f>SUM(CQ71:CR72)</f>
        <v>0</v>
      </c>
      <c r="CR70" s="256"/>
      <c r="CS70" s="257">
        <f>SUM(CS71:CU72)</f>
        <v>0</v>
      </c>
      <c r="CT70" s="255"/>
      <c r="CU70" s="258"/>
      <c r="CV70" s="255">
        <f>SUM(CV71:CX72)</f>
        <v>0</v>
      </c>
      <c r="CW70" s="255"/>
      <c r="CX70" s="258"/>
      <c r="CY70" s="254">
        <f>SUM(CY71:CZ72)</f>
        <v>0</v>
      </c>
      <c r="CZ70" s="256"/>
      <c r="DA70" s="257">
        <f>BC70+BK70+BS70+CA70+CI70+CQ70+CY70+DG70</f>
        <v>6</v>
      </c>
      <c r="DB70" s="255"/>
      <c r="DC70" s="255"/>
      <c r="DD70" s="255"/>
      <c r="DE70" s="255"/>
      <c r="DF70" s="255"/>
      <c r="DG70" s="255"/>
      <c r="DH70" s="255"/>
      <c r="DI70" s="256"/>
      <c r="DJ70" s="257" t="s">
        <v>200</v>
      </c>
      <c r="DK70" s="255"/>
      <c r="DL70" s="255"/>
      <c r="DM70" s="255"/>
      <c r="DN70" s="255"/>
      <c r="DO70" s="255"/>
      <c r="DP70" s="255"/>
      <c r="DQ70" s="255"/>
      <c r="DR70" s="255"/>
      <c r="DS70" s="255"/>
      <c r="DT70" s="255"/>
      <c r="DU70" s="255"/>
      <c r="DV70" s="255"/>
      <c r="DW70" s="255"/>
      <c r="DX70" s="255"/>
      <c r="DY70" s="255"/>
      <c r="DZ70" s="255"/>
      <c r="EA70" s="256"/>
    </row>
    <row r="71" spans="1:131" s="9" customFormat="1" ht="20.25" customHeight="1">
      <c r="A71" s="259" t="s">
        <v>157</v>
      </c>
      <c r="B71" s="260"/>
      <c r="C71" s="261"/>
      <c r="D71" s="262" t="s">
        <v>154</v>
      </c>
      <c r="E71" s="263"/>
      <c r="F71" s="263"/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263"/>
      <c r="R71" s="263"/>
      <c r="S71" s="263"/>
      <c r="T71" s="269"/>
      <c r="U71" s="265"/>
      <c r="V71" s="266"/>
      <c r="W71" s="266"/>
      <c r="X71" s="266"/>
      <c r="Y71" s="266"/>
      <c r="Z71" s="170"/>
      <c r="AA71" s="214">
        <v>1</v>
      </c>
      <c r="AB71" s="215"/>
      <c r="AC71" s="216"/>
      <c r="AD71" s="267">
        <f t="shared" si="6"/>
        <v>122</v>
      </c>
      <c r="AE71" s="215"/>
      <c r="AF71" s="215"/>
      <c r="AG71" s="268"/>
      <c r="AH71" s="214">
        <f t="shared" si="7"/>
        <v>64</v>
      </c>
      <c r="AI71" s="215"/>
      <c r="AJ71" s="215"/>
      <c r="AK71" s="268"/>
      <c r="AL71" s="214">
        <v>40</v>
      </c>
      <c r="AM71" s="215"/>
      <c r="AN71" s="215"/>
      <c r="AO71" s="268"/>
      <c r="AP71" s="214"/>
      <c r="AQ71" s="215"/>
      <c r="AR71" s="215"/>
      <c r="AS71" s="268"/>
      <c r="AT71" s="214">
        <v>24</v>
      </c>
      <c r="AU71" s="215"/>
      <c r="AV71" s="216"/>
      <c r="AW71" s="267">
        <v>122</v>
      </c>
      <c r="AX71" s="215"/>
      <c r="AY71" s="268"/>
      <c r="AZ71" s="214">
        <v>64</v>
      </c>
      <c r="BA71" s="215"/>
      <c r="BB71" s="268"/>
      <c r="BC71" s="214">
        <v>3</v>
      </c>
      <c r="BD71" s="216"/>
      <c r="BE71" s="267"/>
      <c r="BF71" s="215"/>
      <c r="BG71" s="268"/>
      <c r="BH71" s="214"/>
      <c r="BI71" s="215"/>
      <c r="BJ71" s="268"/>
      <c r="BK71" s="214"/>
      <c r="BL71" s="216"/>
      <c r="BM71" s="267"/>
      <c r="BN71" s="215"/>
      <c r="BO71" s="268"/>
      <c r="BP71" s="214"/>
      <c r="BQ71" s="215"/>
      <c r="BR71" s="268"/>
      <c r="BS71" s="214"/>
      <c r="BT71" s="216"/>
      <c r="BU71" s="267"/>
      <c r="BV71" s="215"/>
      <c r="BW71" s="268"/>
      <c r="BX71" s="214"/>
      <c r="BY71" s="215"/>
      <c r="BZ71" s="268"/>
      <c r="CA71" s="214"/>
      <c r="CB71" s="216"/>
      <c r="CC71" s="267"/>
      <c r="CD71" s="215"/>
      <c r="CE71" s="268"/>
      <c r="CF71" s="214"/>
      <c r="CG71" s="215"/>
      <c r="CH71" s="268"/>
      <c r="CI71" s="214"/>
      <c r="CJ71" s="216"/>
      <c r="CK71" s="267"/>
      <c r="CL71" s="215"/>
      <c r="CM71" s="268"/>
      <c r="CN71" s="214"/>
      <c r="CO71" s="215"/>
      <c r="CP71" s="268"/>
      <c r="CQ71" s="214"/>
      <c r="CR71" s="216"/>
      <c r="CS71" s="267"/>
      <c r="CT71" s="215"/>
      <c r="CU71" s="268"/>
      <c r="CV71" s="214"/>
      <c r="CW71" s="215"/>
      <c r="CX71" s="268"/>
      <c r="CY71" s="214"/>
      <c r="CZ71" s="216"/>
      <c r="DA71" s="267">
        <f t="shared" si="8"/>
        <v>3</v>
      </c>
      <c r="DB71" s="215"/>
      <c r="DC71" s="215"/>
      <c r="DD71" s="215"/>
      <c r="DE71" s="215"/>
      <c r="DF71" s="215"/>
      <c r="DG71" s="215"/>
      <c r="DH71" s="215"/>
      <c r="DI71" s="216"/>
      <c r="DJ71" s="267"/>
      <c r="DK71" s="215"/>
      <c r="DL71" s="215"/>
      <c r="DM71" s="215"/>
      <c r="DN71" s="215"/>
      <c r="DO71" s="215"/>
      <c r="DP71" s="215"/>
      <c r="DQ71" s="215"/>
      <c r="DR71" s="215"/>
      <c r="DS71" s="215"/>
      <c r="DT71" s="215"/>
      <c r="DU71" s="215"/>
      <c r="DV71" s="215"/>
      <c r="DW71" s="215"/>
      <c r="DX71" s="215"/>
      <c r="DY71" s="215"/>
      <c r="DZ71" s="215"/>
      <c r="EA71" s="216"/>
    </row>
    <row r="72" spans="1:131" s="9" customFormat="1" ht="27.75" customHeight="1">
      <c r="A72" s="259" t="s">
        <v>158</v>
      </c>
      <c r="B72" s="260"/>
      <c r="C72" s="261"/>
      <c r="D72" s="262" t="s">
        <v>135</v>
      </c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9"/>
      <c r="U72" s="265">
        <v>2</v>
      </c>
      <c r="V72" s="266"/>
      <c r="W72" s="266"/>
      <c r="X72" s="266"/>
      <c r="Y72" s="266"/>
      <c r="Z72" s="170"/>
      <c r="AA72" s="214"/>
      <c r="AB72" s="215"/>
      <c r="AC72" s="216"/>
      <c r="AD72" s="267">
        <f t="shared" si="6"/>
        <v>94</v>
      </c>
      <c r="AE72" s="215"/>
      <c r="AF72" s="215"/>
      <c r="AG72" s="268"/>
      <c r="AH72" s="214">
        <f t="shared" si="7"/>
        <v>32</v>
      </c>
      <c r="AI72" s="215"/>
      <c r="AJ72" s="215"/>
      <c r="AK72" s="268"/>
      <c r="AL72" s="214">
        <v>20</v>
      </c>
      <c r="AM72" s="215"/>
      <c r="AN72" s="215"/>
      <c r="AO72" s="268"/>
      <c r="AP72" s="214"/>
      <c r="AQ72" s="215"/>
      <c r="AR72" s="215"/>
      <c r="AS72" s="268"/>
      <c r="AT72" s="214">
        <v>12</v>
      </c>
      <c r="AU72" s="215"/>
      <c r="AV72" s="216"/>
      <c r="AW72" s="267"/>
      <c r="AX72" s="215"/>
      <c r="AY72" s="268"/>
      <c r="AZ72" s="214"/>
      <c r="BA72" s="215"/>
      <c r="BB72" s="268"/>
      <c r="BC72" s="214"/>
      <c r="BD72" s="216"/>
      <c r="BE72" s="267">
        <v>94</v>
      </c>
      <c r="BF72" s="215"/>
      <c r="BG72" s="268"/>
      <c r="BH72" s="214">
        <v>32</v>
      </c>
      <c r="BI72" s="215"/>
      <c r="BJ72" s="268"/>
      <c r="BK72" s="214">
        <v>3</v>
      </c>
      <c r="BL72" s="216"/>
      <c r="BM72" s="267"/>
      <c r="BN72" s="215"/>
      <c r="BO72" s="268"/>
      <c r="BP72" s="214"/>
      <c r="BQ72" s="215"/>
      <c r="BR72" s="268"/>
      <c r="BS72" s="214"/>
      <c r="BT72" s="216"/>
      <c r="BU72" s="267"/>
      <c r="BV72" s="215"/>
      <c r="BW72" s="268"/>
      <c r="BX72" s="214"/>
      <c r="BY72" s="215"/>
      <c r="BZ72" s="268"/>
      <c r="CA72" s="214"/>
      <c r="CB72" s="216"/>
      <c r="CC72" s="267"/>
      <c r="CD72" s="215"/>
      <c r="CE72" s="268"/>
      <c r="CF72" s="214"/>
      <c r="CG72" s="215"/>
      <c r="CH72" s="268"/>
      <c r="CI72" s="214"/>
      <c r="CJ72" s="216"/>
      <c r="CK72" s="267"/>
      <c r="CL72" s="215"/>
      <c r="CM72" s="268"/>
      <c r="CN72" s="214"/>
      <c r="CO72" s="215"/>
      <c r="CP72" s="268"/>
      <c r="CQ72" s="214"/>
      <c r="CR72" s="216"/>
      <c r="CS72" s="267"/>
      <c r="CT72" s="215"/>
      <c r="CU72" s="268"/>
      <c r="CV72" s="214"/>
      <c r="CW72" s="215"/>
      <c r="CX72" s="268"/>
      <c r="CY72" s="214"/>
      <c r="CZ72" s="216"/>
      <c r="DA72" s="267">
        <f t="shared" si="8"/>
        <v>3</v>
      </c>
      <c r="DB72" s="215"/>
      <c r="DC72" s="215"/>
      <c r="DD72" s="215"/>
      <c r="DE72" s="215"/>
      <c r="DF72" s="215"/>
      <c r="DG72" s="215"/>
      <c r="DH72" s="215"/>
      <c r="DI72" s="216"/>
      <c r="DJ72" s="267"/>
      <c r="DK72" s="215"/>
      <c r="DL72" s="215"/>
      <c r="DM72" s="215"/>
      <c r="DN72" s="215"/>
      <c r="DO72" s="215"/>
      <c r="DP72" s="215"/>
      <c r="DQ72" s="215"/>
      <c r="DR72" s="215"/>
      <c r="DS72" s="215"/>
      <c r="DT72" s="215"/>
      <c r="DU72" s="215"/>
      <c r="DV72" s="215"/>
      <c r="DW72" s="215"/>
      <c r="DX72" s="215"/>
      <c r="DY72" s="215"/>
      <c r="DZ72" s="215"/>
      <c r="EA72" s="216"/>
    </row>
    <row r="73" spans="1:131" s="10" customFormat="1" ht="66.75" customHeight="1">
      <c r="A73" s="72" t="s">
        <v>120</v>
      </c>
      <c r="B73" s="73"/>
      <c r="C73" s="74"/>
      <c r="D73" s="75" t="s">
        <v>233</v>
      </c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7"/>
      <c r="U73" s="251">
        <v>1</v>
      </c>
      <c r="V73" s="252"/>
      <c r="W73" s="252"/>
      <c r="X73" s="252"/>
      <c r="Y73" s="252"/>
      <c r="Z73" s="253"/>
      <c r="AA73" s="254">
        <v>2</v>
      </c>
      <c r="AB73" s="255"/>
      <c r="AC73" s="256"/>
      <c r="AD73" s="257">
        <f t="shared" si="6"/>
        <v>248</v>
      </c>
      <c r="AE73" s="255"/>
      <c r="AF73" s="255"/>
      <c r="AG73" s="258"/>
      <c r="AH73" s="254">
        <f t="shared" si="7"/>
        <v>128</v>
      </c>
      <c r="AI73" s="255"/>
      <c r="AJ73" s="255"/>
      <c r="AK73" s="258"/>
      <c r="AL73" s="254">
        <f>SUM(AL74:AO77)</f>
        <v>68</v>
      </c>
      <c r="AM73" s="255"/>
      <c r="AN73" s="255"/>
      <c r="AO73" s="258"/>
      <c r="AP73" s="254">
        <f>SUM(AP74:AS77)</f>
        <v>24</v>
      </c>
      <c r="AQ73" s="255"/>
      <c r="AR73" s="255"/>
      <c r="AS73" s="258"/>
      <c r="AT73" s="254">
        <f>SUM(AT74:AV77)</f>
        <v>36</v>
      </c>
      <c r="AU73" s="255"/>
      <c r="AV73" s="256"/>
      <c r="AW73" s="257">
        <f>SUM(AW74:AY77)</f>
        <v>124</v>
      </c>
      <c r="AX73" s="255"/>
      <c r="AY73" s="258"/>
      <c r="AZ73" s="254">
        <f>SUM(AZ74:BB77)</f>
        <v>64</v>
      </c>
      <c r="BA73" s="255"/>
      <c r="BB73" s="258"/>
      <c r="BC73" s="254">
        <v>3</v>
      </c>
      <c r="BD73" s="256"/>
      <c r="BE73" s="257">
        <f>SUM(BE74:BG77)</f>
        <v>124</v>
      </c>
      <c r="BF73" s="255"/>
      <c r="BG73" s="258"/>
      <c r="BH73" s="254">
        <f>SUM(BH74:BJ77)</f>
        <v>64</v>
      </c>
      <c r="BI73" s="255"/>
      <c r="BJ73" s="258"/>
      <c r="BK73" s="254">
        <v>3</v>
      </c>
      <c r="BL73" s="256"/>
      <c r="BM73" s="257">
        <f>SUM(BM74:BO77)</f>
        <v>0</v>
      </c>
      <c r="BN73" s="255"/>
      <c r="BO73" s="258"/>
      <c r="BP73" s="254">
        <f>SUM(BP74:BR77)</f>
        <v>0</v>
      </c>
      <c r="BQ73" s="255"/>
      <c r="BR73" s="258"/>
      <c r="BS73" s="254">
        <f>SUM(BS74:BT77)</f>
        <v>0</v>
      </c>
      <c r="BT73" s="256"/>
      <c r="BU73" s="257">
        <f>SUM(BU74:BW77)</f>
        <v>0</v>
      </c>
      <c r="BV73" s="255"/>
      <c r="BW73" s="258"/>
      <c r="BX73" s="254">
        <f>SUM(BX74:BZ77)</f>
        <v>0</v>
      </c>
      <c r="BY73" s="255"/>
      <c r="BZ73" s="258"/>
      <c r="CA73" s="254">
        <f>SUM(CA74:CB77)</f>
        <v>0</v>
      </c>
      <c r="CB73" s="256"/>
      <c r="CC73" s="257">
        <f>SUM(CC74:CE77)</f>
        <v>0</v>
      </c>
      <c r="CD73" s="255"/>
      <c r="CE73" s="258"/>
      <c r="CF73" s="254">
        <f>SUM(CF74:CH77)</f>
        <v>0</v>
      </c>
      <c r="CG73" s="255"/>
      <c r="CH73" s="258"/>
      <c r="CI73" s="254">
        <f>SUM(CI74:CJ77)</f>
        <v>0</v>
      </c>
      <c r="CJ73" s="256"/>
      <c r="CK73" s="257">
        <f>SUM(CK74:CM77)</f>
        <v>0</v>
      </c>
      <c r="CL73" s="255"/>
      <c r="CM73" s="258"/>
      <c r="CN73" s="254">
        <f>SUM(CN74:CP77)</f>
        <v>0</v>
      </c>
      <c r="CO73" s="255"/>
      <c r="CP73" s="258"/>
      <c r="CQ73" s="254">
        <f>SUM(CQ74:CR77)</f>
        <v>0</v>
      </c>
      <c r="CR73" s="256"/>
      <c r="CS73" s="257">
        <f>SUM(CS74:CU77)</f>
        <v>0</v>
      </c>
      <c r="CT73" s="255"/>
      <c r="CU73" s="258"/>
      <c r="CV73" s="254">
        <f>SUM(CV74:CX77)</f>
        <v>0</v>
      </c>
      <c r="CW73" s="255"/>
      <c r="CX73" s="258"/>
      <c r="CY73" s="254">
        <f>SUM(CY74:CZ77)</f>
        <v>0</v>
      </c>
      <c r="CZ73" s="256"/>
      <c r="DA73" s="257">
        <f>BC73+BK73+BS73+CA73+CI73+CQ73+CY73+DG73</f>
        <v>6</v>
      </c>
      <c r="DB73" s="255"/>
      <c r="DC73" s="255"/>
      <c r="DD73" s="255"/>
      <c r="DE73" s="255"/>
      <c r="DF73" s="255"/>
      <c r="DG73" s="255"/>
      <c r="DH73" s="255"/>
      <c r="DI73" s="256"/>
      <c r="DJ73" s="344"/>
      <c r="DK73" s="345"/>
      <c r="DL73" s="345"/>
      <c r="DM73" s="345"/>
      <c r="DN73" s="345"/>
      <c r="DO73" s="345"/>
      <c r="DP73" s="345"/>
      <c r="DQ73" s="345"/>
      <c r="DR73" s="345"/>
      <c r="DS73" s="345"/>
      <c r="DT73" s="345"/>
      <c r="DU73" s="345"/>
      <c r="DV73" s="345"/>
      <c r="DW73" s="345"/>
      <c r="DX73" s="345"/>
      <c r="DY73" s="345"/>
      <c r="DZ73" s="345"/>
      <c r="EA73" s="346"/>
    </row>
    <row r="74" spans="1:131" s="9" customFormat="1" ht="26.25" customHeight="1">
      <c r="A74" s="259" t="s">
        <v>159</v>
      </c>
      <c r="B74" s="260"/>
      <c r="C74" s="261"/>
      <c r="D74" s="262" t="s">
        <v>165</v>
      </c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263"/>
      <c r="P74" s="263"/>
      <c r="Q74" s="263"/>
      <c r="R74" s="263"/>
      <c r="S74" s="263"/>
      <c r="T74" s="264"/>
      <c r="U74" s="265"/>
      <c r="V74" s="266"/>
      <c r="W74" s="266"/>
      <c r="X74" s="266"/>
      <c r="Y74" s="266"/>
      <c r="Z74" s="170"/>
      <c r="AA74" s="214"/>
      <c r="AB74" s="215"/>
      <c r="AC74" s="216"/>
      <c r="AD74" s="267">
        <f t="shared" si="6"/>
        <v>62</v>
      </c>
      <c r="AE74" s="215"/>
      <c r="AF74" s="215"/>
      <c r="AG74" s="268"/>
      <c r="AH74" s="214">
        <f t="shared" si="7"/>
        <v>32</v>
      </c>
      <c r="AI74" s="215"/>
      <c r="AJ74" s="215"/>
      <c r="AK74" s="268"/>
      <c r="AL74" s="214">
        <v>16</v>
      </c>
      <c r="AM74" s="215"/>
      <c r="AN74" s="215"/>
      <c r="AO74" s="268"/>
      <c r="AP74" s="214">
        <v>8</v>
      </c>
      <c r="AQ74" s="215"/>
      <c r="AR74" s="215"/>
      <c r="AS74" s="268"/>
      <c r="AT74" s="214">
        <v>8</v>
      </c>
      <c r="AU74" s="215"/>
      <c r="AV74" s="216"/>
      <c r="AW74" s="267">
        <v>62</v>
      </c>
      <c r="AX74" s="215"/>
      <c r="AY74" s="268"/>
      <c r="AZ74" s="214">
        <v>32</v>
      </c>
      <c r="BA74" s="215"/>
      <c r="BB74" s="268"/>
      <c r="BC74" s="214"/>
      <c r="BD74" s="216"/>
      <c r="BE74" s="267"/>
      <c r="BF74" s="215"/>
      <c r="BG74" s="268"/>
      <c r="BH74" s="214"/>
      <c r="BI74" s="215"/>
      <c r="BJ74" s="268"/>
      <c r="BK74" s="214"/>
      <c r="BL74" s="216"/>
      <c r="BM74" s="267"/>
      <c r="BN74" s="215"/>
      <c r="BO74" s="268"/>
      <c r="BP74" s="214"/>
      <c r="BQ74" s="215"/>
      <c r="BR74" s="268"/>
      <c r="BS74" s="214"/>
      <c r="BT74" s="216"/>
      <c r="BU74" s="267"/>
      <c r="BV74" s="215"/>
      <c r="BW74" s="268"/>
      <c r="BX74" s="214"/>
      <c r="BY74" s="215"/>
      <c r="BZ74" s="268"/>
      <c r="CA74" s="214"/>
      <c r="CB74" s="216"/>
      <c r="CC74" s="267"/>
      <c r="CD74" s="215"/>
      <c r="CE74" s="268"/>
      <c r="CF74" s="214"/>
      <c r="CG74" s="215"/>
      <c r="CH74" s="268"/>
      <c r="CI74" s="214"/>
      <c r="CJ74" s="216"/>
      <c r="CK74" s="267"/>
      <c r="CL74" s="215"/>
      <c r="CM74" s="268"/>
      <c r="CN74" s="214"/>
      <c r="CO74" s="215"/>
      <c r="CP74" s="268"/>
      <c r="CQ74" s="214"/>
      <c r="CR74" s="216"/>
      <c r="CS74" s="267"/>
      <c r="CT74" s="215"/>
      <c r="CU74" s="268"/>
      <c r="CV74" s="214"/>
      <c r="CW74" s="215"/>
      <c r="CX74" s="268"/>
      <c r="CY74" s="214"/>
      <c r="CZ74" s="216"/>
      <c r="DA74" s="267">
        <f t="shared" si="8"/>
        <v>0</v>
      </c>
      <c r="DB74" s="215"/>
      <c r="DC74" s="215"/>
      <c r="DD74" s="215"/>
      <c r="DE74" s="215"/>
      <c r="DF74" s="215"/>
      <c r="DG74" s="215"/>
      <c r="DH74" s="215"/>
      <c r="DI74" s="216"/>
      <c r="DJ74" s="267" t="s">
        <v>182</v>
      </c>
      <c r="DK74" s="215"/>
      <c r="DL74" s="215"/>
      <c r="DM74" s="215"/>
      <c r="DN74" s="215"/>
      <c r="DO74" s="215"/>
      <c r="DP74" s="215"/>
      <c r="DQ74" s="215"/>
      <c r="DR74" s="215"/>
      <c r="DS74" s="215"/>
      <c r="DT74" s="215"/>
      <c r="DU74" s="215"/>
      <c r="DV74" s="215"/>
      <c r="DW74" s="215"/>
      <c r="DX74" s="215"/>
      <c r="DY74" s="215"/>
      <c r="DZ74" s="215"/>
      <c r="EA74" s="216"/>
    </row>
    <row r="75" spans="1:131" s="9" customFormat="1" ht="18.75" customHeight="1">
      <c r="A75" s="259" t="s">
        <v>160</v>
      </c>
      <c r="B75" s="260"/>
      <c r="C75" s="261"/>
      <c r="D75" s="262" t="s">
        <v>97</v>
      </c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4"/>
      <c r="U75" s="265"/>
      <c r="V75" s="266"/>
      <c r="W75" s="266"/>
      <c r="X75" s="266"/>
      <c r="Y75" s="266"/>
      <c r="Z75" s="170"/>
      <c r="AA75" s="214"/>
      <c r="AB75" s="215"/>
      <c r="AC75" s="216"/>
      <c r="AD75" s="267">
        <f t="shared" si="6"/>
        <v>62</v>
      </c>
      <c r="AE75" s="215"/>
      <c r="AF75" s="215"/>
      <c r="AG75" s="268"/>
      <c r="AH75" s="214">
        <f t="shared" si="7"/>
        <v>32</v>
      </c>
      <c r="AI75" s="215"/>
      <c r="AJ75" s="215"/>
      <c r="AK75" s="268"/>
      <c r="AL75" s="214">
        <v>16</v>
      </c>
      <c r="AM75" s="215"/>
      <c r="AN75" s="215"/>
      <c r="AO75" s="268"/>
      <c r="AP75" s="214">
        <v>8</v>
      </c>
      <c r="AQ75" s="215"/>
      <c r="AR75" s="215"/>
      <c r="AS75" s="268"/>
      <c r="AT75" s="214">
        <v>8</v>
      </c>
      <c r="AU75" s="215"/>
      <c r="AV75" s="216"/>
      <c r="AW75" s="267">
        <v>62</v>
      </c>
      <c r="AX75" s="215"/>
      <c r="AY75" s="268"/>
      <c r="AZ75" s="214">
        <v>32</v>
      </c>
      <c r="BA75" s="215"/>
      <c r="BB75" s="268"/>
      <c r="BC75" s="214"/>
      <c r="BD75" s="216"/>
      <c r="BE75" s="267"/>
      <c r="BF75" s="215"/>
      <c r="BG75" s="268"/>
      <c r="BH75" s="214"/>
      <c r="BI75" s="215"/>
      <c r="BJ75" s="268"/>
      <c r="BK75" s="214"/>
      <c r="BL75" s="216"/>
      <c r="BM75" s="267"/>
      <c r="BN75" s="215"/>
      <c r="BO75" s="268"/>
      <c r="BP75" s="214"/>
      <c r="BQ75" s="215"/>
      <c r="BR75" s="268"/>
      <c r="BS75" s="214"/>
      <c r="BT75" s="216"/>
      <c r="BU75" s="267"/>
      <c r="BV75" s="215"/>
      <c r="BW75" s="268"/>
      <c r="BX75" s="214"/>
      <c r="BY75" s="215"/>
      <c r="BZ75" s="268"/>
      <c r="CA75" s="214"/>
      <c r="CB75" s="216"/>
      <c r="CC75" s="267"/>
      <c r="CD75" s="215"/>
      <c r="CE75" s="268"/>
      <c r="CF75" s="214"/>
      <c r="CG75" s="215"/>
      <c r="CH75" s="268"/>
      <c r="CI75" s="214"/>
      <c r="CJ75" s="216"/>
      <c r="CK75" s="267"/>
      <c r="CL75" s="215"/>
      <c r="CM75" s="268"/>
      <c r="CN75" s="214"/>
      <c r="CO75" s="215"/>
      <c r="CP75" s="268"/>
      <c r="CQ75" s="214"/>
      <c r="CR75" s="216"/>
      <c r="CS75" s="267"/>
      <c r="CT75" s="215"/>
      <c r="CU75" s="268"/>
      <c r="CV75" s="214"/>
      <c r="CW75" s="215"/>
      <c r="CX75" s="268"/>
      <c r="CY75" s="214"/>
      <c r="CZ75" s="216"/>
      <c r="DA75" s="267">
        <f t="shared" si="8"/>
        <v>0</v>
      </c>
      <c r="DB75" s="215"/>
      <c r="DC75" s="215"/>
      <c r="DD75" s="215"/>
      <c r="DE75" s="215"/>
      <c r="DF75" s="215"/>
      <c r="DG75" s="215"/>
      <c r="DH75" s="215"/>
      <c r="DI75" s="216"/>
      <c r="DJ75" s="267" t="s">
        <v>201</v>
      </c>
      <c r="DK75" s="215"/>
      <c r="DL75" s="215"/>
      <c r="DM75" s="215"/>
      <c r="DN75" s="215"/>
      <c r="DO75" s="215"/>
      <c r="DP75" s="215"/>
      <c r="DQ75" s="215"/>
      <c r="DR75" s="215"/>
      <c r="DS75" s="215"/>
      <c r="DT75" s="215"/>
      <c r="DU75" s="215"/>
      <c r="DV75" s="215"/>
      <c r="DW75" s="215"/>
      <c r="DX75" s="215"/>
      <c r="DY75" s="215"/>
      <c r="DZ75" s="215"/>
      <c r="EA75" s="216"/>
    </row>
    <row r="76" spans="1:131" s="9" customFormat="1" ht="17.25" customHeight="1">
      <c r="A76" s="259" t="s">
        <v>303</v>
      </c>
      <c r="B76" s="260"/>
      <c r="C76" s="261"/>
      <c r="D76" s="262" t="s">
        <v>96</v>
      </c>
      <c r="E76" s="263"/>
      <c r="F76" s="263"/>
      <c r="G76" s="263"/>
      <c r="H76" s="263"/>
      <c r="I76" s="263"/>
      <c r="J76" s="263"/>
      <c r="K76" s="263"/>
      <c r="L76" s="263"/>
      <c r="M76" s="263"/>
      <c r="N76" s="263"/>
      <c r="O76" s="263"/>
      <c r="P76" s="263"/>
      <c r="Q76" s="263"/>
      <c r="R76" s="263"/>
      <c r="S76" s="263"/>
      <c r="T76" s="264"/>
      <c r="U76" s="265"/>
      <c r="V76" s="266"/>
      <c r="W76" s="266"/>
      <c r="X76" s="266"/>
      <c r="Y76" s="266"/>
      <c r="Z76" s="170"/>
      <c r="AA76" s="214"/>
      <c r="AB76" s="215"/>
      <c r="AC76" s="216"/>
      <c r="AD76" s="267">
        <f t="shared" si="6"/>
        <v>62</v>
      </c>
      <c r="AE76" s="215"/>
      <c r="AF76" s="215"/>
      <c r="AG76" s="268"/>
      <c r="AH76" s="214">
        <f t="shared" si="7"/>
        <v>32</v>
      </c>
      <c r="AI76" s="215"/>
      <c r="AJ76" s="215"/>
      <c r="AK76" s="268"/>
      <c r="AL76" s="214">
        <v>16</v>
      </c>
      <c r="AM76" s="215"/>
      <c r="AN76" s="215"/>
      <c r="AO76" s="268"/>
      <c r="AP76" s="214">
        <v>8</v>
      </c>
      <c r="AQ76" s="215"/>
      <c r="AR76" s="215"/>
      <c r="AS76" s="268"/>
      <c r="AT76" s="214">
        <v>8</v>
      </c>
      <c r="AU76" s="215"/>
      <c r="AV76" s="216"/>
      <c r="AW76" s="267"/>
      <c r="AX76" s="215"/>
      <c r="AY76" s="268"/>
      <c r="AZ76" s="214"/>
      <c r="BA76" s="215"/>
      <c r="BB76" s="268"/>
      <c r="BC76" s="214"/>
      <c r="BD76" s="216"/>
      <c r="BE76" s="267">
        <v>62</v>
      </c>
      <c r="BF76" s="215"/>
      <c r="BG76" s="268"/>
      <c r="BH76" s="214">
        <v>32</v>
      </c>
      <c r="BI76" s="215"/>
      <c r="BJ76" s="268"/>
      <c r="BK76" s="214"/>
      <c r="BL76" s="216"/>
      <c r="BM76" s="267"/>
      <c r="BN76" s="215"/>
      <c r="BO76" s="268"/>
      <c r="BP76" s="214"/>
      <c r="BQ76" s="215"/>
      <c r="BR76" s="268"/>
      <c r="BS76" s="214"/>
      <c r="BT76" s="216"/>
      <c r="BU76" s="267"/>
      <c r="BV76" s="215"/>
      <c r="BW76" s="268"/>
      <c r="BX76" s="214"/>
      <c r="BY76" s="215"/>
      <c r="BZ76" s="268"/>
      <c r="CA76" s="214"/>
      <c r="CB76" s="216"/>
      <c r="CC76" s="267"/>
      <c r="CD76" s="215"/>
      <c r="CE76" s="268"/>
      <c r="CF76" s="214"/>
      <c r="CG76" s="215"/>
      <c r="CH76" s="268"/>
      <c r="CI76" s="214"/>
      <c r="CJ76" s="216"/>
      <c r="CK76" s="267"/>
      <c r="CL76" s="215"/>
      <c r="CM76" s="268"/>
      <c r="CN76" s="214"/>
      <c r="CO76" s="215"/>
      <c r="CP76" s="268"/>
      <c r="CQ76" s="214"/>
      <c r="CR76" s="216"/>
      <c r="CS76" s="267"/>
      <c r="CT76" s="215"/>
      <c r="CU76" s="268"/>
      <c r="CV76" s="214"/>
      <c r="CW76" s="215"/>
      <c r="CX76" s="268"/>
      <c r="CY76" s="214"/>
      <c r="CZ76" s="216"/>
      <c r="DA76" s="267">
        <f t="shared" si="8"/>
        <v>0</v>
      </c>
      <c r="DB76" s="215"/>
      <c r="DC76" s="215"/>
      <c r="DD76" s="215"/>
      <c r="DE76" s="215"/>
      <c r="DF76" s="215"/>
      <c r="DG76" s="215"/>
      <c r="DH76" s="215"/>
      <c r="DI76" s="216"/>
      <c r="DJ76" s="267" t="s">
        <v>202</v>
      </c>
      <c r="DK76" s="215"/>
      <c r="DL76" s="215"/>
      <c r="DM76" s="215"/>
      <c r="DN76" s="215"/>
      <c r="DO76" s="215"/>
      <c r="DP76" s="215"/>
      <c r="DQ76" s="215"/>
      <c r="DR76" s="215"/>
      <c r="DS76" s="215"/>
      <c r="DT76" s="215"/>
      <c r="DU76" s="215"/>
      <c r="DV76" s="215"/>
      <c r="DW76" s="215"/>
      <c r="DX76" s="215"/>
      <c r="DY76" s="215"/>
      <c r="DZ76" s="215"/>
      <c r="EA76" s="216"/>
    </row>
    <row r="77" spans="1:131" s="9" customFormat="1" ht="16.5" customHeight="1">
      <c r="A77" s="259" t="s">
        <v>304</v>
      </c>
      <c r="B77" s="260"/>
      <c r="C77" s="261"/>
      <c r="D77" s="262" t="s">
        <v>98</v>
      </c>
      <c r="E77" s="263"/>
      <c r="F77" s="263"/>
      <c r="G77" s="263"/>
      <c r="H77" s="263"/>
      <c r="I77" s="263"/>
      <c r="J77" s="263"/>
      <c r="K77" s="263"/>
      <c r="L77" s="263"/>
      <c r="M77" s="263"/>
      <c r="N77" s="263"/>
      <c r="O77" s="263"/>
      <c r="P77" s="263"/>
      <c r="Q77" s="263"/>
      <c r="R77" s="263"/>
      <c r="S77" s="263"/>
      <c r="T77" s="264"/>
      <c r="U77" s="265"/>
      <c r="V77" s="266"/>
      <c r="W77" s="266"/>
      <c r="X77" s="266"/>
      <c r="Y77" s="266"/>
      <c r="Z77" s="170"/>
      <c r="AA77" s="214"/>
      <c r="AB77" s="215"/>
      <c r="AC77" s="216"/>
      <c r="AD77" s="267">
        <f t="shared" si="6"/>
        <v>62</v>
      </c>
      <c r="AE77" s="215"/>
      <c r="AF77" s="215"/>
      <c r="AG77" s="268"/>
      <c r="AH77" s="214">
        <f t="shared" si="7"/>
        <v>32</v>
      </c>
      <c r="AI77" s="215"/>
      <c r="AJ77" s="215"/>
      <c r="AK77" s="268"/>
      <c r="AL77" s="214">
        <v>20</v>
      </c>
      <c r="AM77" s="215"/>
      <c r="AN77" s="215"/>
      <c r="AO77" s="268"/>
      <c r="AP77" s="214"/>
      <c r="AQ77" s="215"/>
      <c r="AR77" s="215"/>
      <c r="AS77" s="268"/>
      <c r="AT77" s="214">
        <v>12</v>
      </c>
      <c r="AU77" s="215"/>
      <c r="AV77" s="216"/>
      <c r="AW77" s="267"/>
      <c r="AX77" s="215"/>
      <c r="AY77" s="268"/>
      <c r="AZ77" s="214"/>
      <c r="BA77" s="215"/>
      <c r="BB77" s="268"/>
      <c r="BC77" s="214"/>
      <c r="BD77" s="216"/>
      <c r="BE77" s="267">
        <v>62</v>
      </c>
      <c r="BF77" s="215"/>
      <c r="BG77" s="268"/>
      <c r="BH77" s="214">
        <v>32</v>
      </c>
      <c r="BI77" s="215"/>
      <c r="BJ77" s="268"/>
      <c r="BK77" s="214"/>
      <c r="BL77" s="216"/>
      <c r="BM77" s="267"/>
      <c r="BN77" s="215"/>
      <c r="BO77" s="268"/>
      <c r="BP77" s="214"/>
      <c r="BQ77" s="215"/>
      <c r="BR77" s="268"/>
      <c r="BS77" s="214"/>
      <c r="BT77" s="216"/>
      <c r="BU77" s="267"/>
      <c r="BV77" s="215"/>
      <c r="BW77" s="268"/>
      <c r="BX77" s="214"/>
      <c r="BY77" s="215"/>
      <c r="BZ77" s="268"/>
      <c r="CA77" s="214"/>
      <c r="CB77" s="216"/>
      <c r="CC77" s="267"/>
      <c r="CD77" s="215"/>
      <c r="CE77" s="268"/>
      <c r="CF77" s="214"/>
      <c r="CG77" s="215"/>
      <c r="CH77" s="268"/>
      <c r="CI77" s="214"/>
      <c r="CJ77" s="216"/>
      <c r="CK77" s="267"/>
      <c r="CL77" s="215"/>
      <c r="CM77" s="268"/>
      <c r="CN77" s="214"/>
      <c r="CO77" s="215"/>
      <c r="CP77" s="268"/>
      <c r="CQ77" s="214"/>
      <c r="CR77" s="216"/>
      <c r="CS77" s="267"/>
      <c r="CT77" s="215"/>
      <c r="CU77" s="268"/>
      <c r="CV77" s="214"/>
      <c r="CW77" s="215"/>
      <c r="CX77" s="268"/>
      <c r="CY77" s="214"/>
      <c r="CZ77" s="216"/>
      <c r="DA77" s="267">
        <f t="shared" si="8"/>
        <v>0</v>
      </c>
      <c r="DB77" s="215"/>
      <c r="DC77" s="215"/>
      <c r="DD77" s="215"/>
      <c r="DE77" s="215"/>
      <c r="DF77" s="215"/>
      <c r="DG77" s="215"/>
      <c r="DH77" s="215"/>
      <c r="DI77" s="216"/>
      <c r="DJ77" s="267" t="s">
        <v>207</v>
      </c>
      <c r="DK77" s="215"/>
      <c r="DL77" s="215"/>
      <c r="DM77" s="215"/>
      <c r="DN77" s="215"/>
      <c r="DO77" s="215"/>
      <c r="DP77" s="215"/>
      <c r="DQ77" s="215"/>
      <c r="DR77" s="215"/>
      <c r="DS77" s="215"/>
      <c r="DT77" s="215"/>
      <c r="DU77" s="215"/>
      <c r="DV77" s="215"/>
      <c r="DW77" s="215"/>
      <c r="DX77" s="215"/>
      <c r="DY77" s="215"/>
      <c r="DZ77" s="215"/>
      <c r="EA77" s="216"/>
    </row>
    <row r="78" spans="1:131" s="10" customFormat="1" ht="60" customHeight="1">
      <c r="A78" s="72" t="s">
        <v>121</v>
      </c>
      <c r="B78" s="73"/>
      <c r="C78" s="74"/>
      <c r="D78" s="75" t="s">
        <v>234</v>
      </c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7"/>
      <c r="U78" s="251"/>
      <c r="V78" s="252"/>
      <c r="W78" s="252"/>
      <c r="X78" s="252"/>
      <c r="Y78" s="252"/>
      <c r="Z78" s="253"/>
      <c r="AA78" s="254"/>
      <c r="AB78" s="255"/>
      <c r="AC78" s="256"/>
      <c r="AD78" s="257">
        <f t="shared" si="6"/>
        <v>188</v>
      </c>
      <c r="AE78" s="255"/>
      <c r="AF78" s="255"/>
      <c r="AG78" s="258"/>
      <c r="AH78" s="254">
        <f t="shared" si="7"/>
        <v>64</v>
      </c>
      <c r="AI78" s="255"/>
      <c r="AJ78" s="255"/>
      <c r="AK78" s="258"/>
      <c r="AL78" s="254">
        <f>SUM(AL79:AO80)</f>
        <v>22</v>
      </c>
      <c r="AM78" s="255"/>
      <c r="AN78" s="255"/>
      <c r="AO78" s="258"/>
      <c r="AP78" s="254">
        <f>SUM(AP79:AS80)</f>
        <v>42</v>
      </c>
      <c r="AQ78" s="255"/>
      <c r="AR78" s="255"/>
      <c r="AS78" s="258"/>
      <c r="AT78" s="254">
        <f>SUM(AT79:AV80)</f>
        <v>0</v>
      </c>
      <c r="AU78" s="255"/>
      <c r="AV78" s="256"/>
      <c r="AW78" s="257">
        <f>SUM(AW79:AY80)</f>
        <v>0</v>
      </c>
      <c r="AX78" s="255"/>
      <c r="AY78" s="258"/>
      <c r="AZ78" s="254">
        <f>SUM(AZ79:BB80)</f>
        <v>0</v>
      </c>
      <c r="BA78" s="255"/>
      <c r="BB78" s="258"/>
      <c r="BC78" s="254">
        <f>SUM(BC79:BD80)</f>
        <v>0</v>
      </c>
      <c r="BD78" s="256"/>
      <c r="BE78" s="257">
        <f>SUM(BE79:BG80)</f>
        <v>0</v>
      </c>
      <c r="BF78" s="255"/>
      <c r="BG78" s="258"/>
      <c r="BH78" s="254">
        <f>SUM(BH79:BJ80)</f>
        <v>0</v>
      </c>
      <c r="BI78" s="255"/>
      <c r="BJ78" s="258"/>
      <c r="BK78" s="254">
        <f>SUM(BK79:BL80)</f>
        <v>0</v>
      </c>
      <c r="BL78" s="256"/>
      <c r="BM78" s="257">
        <f>SUM(BM79:BO80)</f>
        <v>0</v>
      </c>
      <c r="BN78" s="255"/>
      <c r="BO78" s="258"/>
      <c r="BP78" s="254">
        <f>SUM(BP79:BR80)</f>
        <v>0</v>
      </c>
      <c r="BQ78" s="255"/>
      <c r="BR78" s="258"/>
      <c r="BS78" s="254">
        <f>SUM(BS79:BT80)</f>
        <v>0</v>
      </c>
      <c r="BT78" s="256"/>
      <c r="BU78" s="257">
        <f>SUM(BU79:BW80)</f>
        <v>0</v>
      </c>
      <c r="BV78" s="255"/>
      <c r="BW78" s="258"/>
      <c r="BX78" s="254">
        <f>SUM(BX79:BZ80)</f>
        <v>0</v>
      </c>
      <c r="BY78" s="255"/>
      <c r="BZ78" s="258"/>
      <c r="CA78" s="254">
        <f>SUM(CA79:CB80)</f>
        <v>0</v>
      </c>
      <c r="CB78" s="256"/>
      <c r="CC78" s="257">
        <f>SUM(CC79:CE80)</f>
        <v>0</v>
      </c>
      <c r="CD78" s="255"/>
      <c r="CE78" s="258"/>
      <c r="CF78" s="254">
        <f>SUM(CF79:CH80)</f>
        <v>0</v>
      </c>
      <c r="CG78" s="255"/>
      <c r="CH78" s="258"/>
      <c r="CI78" s="254">
        <f>SUM(CI79:CJ80)</f>
        <v>0</v>
      </c>
      <c r="CJ78" s="256"/>
      <c r="CK78" s="257">
        <f>SUM(CK79:CM80)</f>
        <v>0</v>
      </c>
      <c r="CL78" s="255"/>
      <c r="CM78" s="258"/>
      <c r="CN78" s="254">
        <f>SUM(CN79:CP80)</f>
        <v>0</v>
      </c>
      <c r="CO78" s="255"/>
      <c r="CP78" s="258"/>
      <c r="CQ78" s="254">
        <f>SUM(CQ79:CR80)</f>
        <v>0</v>
      </c>
      <c r="CR78" s="256"/>
      <c r="CS78" s="257">
        <f>SUM(CS79:CU80)</f>
        <v>188</v>
      </c>
      <c r="CT78" s="255"/>
      <c r="CU78" s="258"/>
      <c r="CV78" s="254">
        <f>SUM(CV79:CX80)</f>
        <v>64</v>
      </c>
      <c r="CW78" s="255"/>
      <c r="CX78" s="258"/>
      <c r="CY78" s="254">
        <f>SUM(CY79:CZ80)</f>
        <v>6</v>
      </c>
      <c r="CZ78" s="256"/>
      <c r="DA78" s="257">
        <f t="shared" si="8"/>
        <v>6</v>
      </c>
      <c r="DB78" s="255"/>
      <c r="DC78" s="255"/>
      <c r="DD78" s="255"/>
      <c r="DE78" s="255"/>
      <c r="DF78" s="255"/>
      <c r="DG78" s="255"/>
      <c r="DH78" s="255"/>
      <c r="DI78" s="256"/>
      <c r="DJ78" s="251" t="s">
        <v>352</v>
      </c>
      <c r="DK78" s="255"/>
      <c r="DL78" s="255"/>
      <c r="DM78" s="255"/>
      <c r="DN78" s="255"/>
      <c r="DO78" s="255"/>
      <c r="DP78" s="255"/>
      <c r="DQ78" s="255"/>
      <c r="DR78" s="255"/>
      <c r="DS78" s="255"/>
      <c r="DT78" s="255"/>
      <c r="DU78" s="255"/>
      <c r="DV78" s="255"/>
      <c r="DW78" s="255"/>
      <c r="DX78" s="255"/>
      <c r="DY78" s="255"/>
      <c r="DZ78" s="255"/>
      <c r="EA78" s="256"/>
    </row>
    <row r="79" spans="1:131" s="9" customFormat="1" ht="73.5" customHeight="1">
      <c r="A79" s="259" t="s">
        <v>161</v>
      </c>
      <c r="B79" s="260"/>
      <c r="C79" s="261"/>
      <c r="D79" s="262" t="s">
        <v>130</v>
      </c>
      <c r="E79" s="263"/>
      <c r="F79" s="263"/>
      <c r="G79" s="263"/>
      <c r="H79" s="263"/>
      <c r="I79" s="263"/>
      <c r="J79" s="263"/>
      <c r="K79" s="263"/>
      <c r="L79" s="263"/>
      <c r="M79" s="263"/>
      <c r="N79" s="263"/>
      <c r="O79" s="263"/>
      <c r="P79" s="263"/>
      <c r="Q79" s="263"/>
      <c r="R79" s="263"/>
      <c r="S79" s="263"/>
      <c r="T79" s="264"/>
      <c r="U79" s="265"/>
      <c r="V79" s="266"/>
      <c r="W79" s="266"/>
      <c r="X79" s="266"/>
      <c r="Y79" s="266"/>
      <c r="Z79" s="170"/>
      <c r="AA79" s="214">
        <v>7</v>
      </c>
      <c r="AB79" s="215"/>
      <c r="AC79" s="216"/>
      <c r="AD79" s="267">
        <f t="shared" si="6"/>
        <v>94</v>
      </c>
      <c r="AE79" s="215"/>
      <c r="AF79" s="215"/>
      <c r="AG79" s="268"/>
      <c r="AH79" s="214">
        <f t="shared" si="7"/>
        <v>32</v>
      </c>
      <c r="AI79" s="215"/>
      <c r="AJ79" s="215"/>
      <c r="AK79" s="268"/>
      <c r="AL79" s="214">
        <v>12</v>
      </c>
      <c r="AM79" s="215"/>
      <c r="AN79" s="215"/>
      <c r="AO79" s="268"/>
      <c r="AP79" s="214">
        <v>20</v>
      </c>
      <c r="AQ79" s="215"/>
      <c r="AR79" s="215"/>
      <c r="AS79" s="268"/>
      <c r="AT79" s="214"/>
      <c r="AU79" s="215"/>
      <c r="AV79" s="216"/>
      <c r="AW79" s="267"/>
      <c r="AX79" s="215"/>
      <c r="AY79" s="268"/>
      <c r="AZ79" s="214"/>
      <c r="BA79" s="215"/>
      <c r="BB79" s="268"/>
      <c r="BC79" s="214"/>
      <c r="BD79" s="216"/>
      <c r="BE79" s="267"/>
      <c r="BF79" s="215"/>
      <c r="BG79" s="268"/>
      <c r="BH79" s="214"/>
      <c r="BI79" s="215"/>
      <c r="BJ79" s="268"/>
      <c r="BK79" s="214"/>
      <c r="BL79" s="216"/>
      <c r="BM79" s="267"/>
      <c r="BN79" s="215"/>
      <c r="BO79" s="268"/>
      <c r="BP79" s="214"/>
      <c r="BQ79" s="215"/>
      <c r="BR79" s="268"/>
      <c r="BS79" s="214"/>
      <c r="BT79" s="216"/>
      <c r="BU79" s="267"/>
      <c r="BV79" s="215"/>
      <c r="BW79" s="268"/>
      <c r="BX79" s="214"/>
      <c r="BY79" s="215"/>
      <c r="BZ79" s="268"/>
      <c r="CA79" s="214"/>
      <c r="CB79" s="216"/>
      <c r="CC79" s="267"/>
      <c r="CD79" s="215"/>
      <c r="CE79" s="268"/>
      <c r="CF79" s="214"/>
      <c r="CG79" s="215"/>
      <c r="CH79" s="268"/>
      <c r="CI79" s="214"/>
      <c r="CJ79" s="216"/>
      <c r="CK79" s="267"/>
      <c r="CL79" s="215"/>
      <c r="CM79" s="268"/>
      <c r="CN79" s="214"/>
      <c r="CO79" s="215"/>
      <c r="CP79" s="268"/>
      <c r="CQ79" s="214"/>
      <c r="CR79" s="216"/>
      <c r="CS79" s="267">
        <v>94</v>
      </c>
      <c r="CT79" s="215"/>
      <c r="CU79" s="268"/>
      <c r="CV79" s="214">
        <v>32</v>
      </c>
      <c r="CW79" s="215"/>
      <c r="CX79" s="268"/>
      <c r="CY79" s="214">
        <v>3</v>
      </c>
      <c r="CZ79" s="216"/>
      <c r="DA79" s="267">
        <f t="shared" si="8"/>
        <v>3</v>
      </c>
      <c r="DB79" s="215"/>
      <c r="DC79" s="215"/>
      <c r="DD79" s="215"/>
      <c r="DE79" s="215"/>
      <c r="DF79" s="215"/>
      <c r="DG79" s="215"/>
      <c r="DH79" s="215"/>
      <c r="DI79" s="216"/>
      <c r="DJ79" s="267"/>
      <c r="DK79" s="215"/>
      <c r="DL79" s="215"/>
      <c r="DM79" s="215"/>
      <c r="DN79" s="215"/>
      <c r="DO79" s="215"/>
      <c r="DP79" s="215"/>
      <c r="DQ79" s="215"/>
      <c r="DR79" s="215"/>
      <c r="DS79" s="215"/>
      <c r="DT79" s="215"/>
      <c r="DU79" s="215"/>
      <c r="DV79" s="215"/>
      <c r="DW79" s="215"/>
      <c r="DX79" s="215"/>
      <c r="DY79" s="215"/>
      <c r="DZ79" s="215"/>
      <c r="EA79" s="216"/>
    </row>
    <row r="80" spans="1:131" s="9" customFormat="1" ht="44.25" customHeight="1">
      <c r="A80" s="259" t="s">
        <v>162</v>
      </c>
      <c r="B80" s="260"/>
      <c r="C80" s="261"/>
      <c r="D80" s="262" t="s">
        <v>131</v>
      </c>
      <c r="E80" s="263"/>
      <c r="F80" s="263"/>
      <c r="G80" s="263"/>
      <c r="H80" s="263"/>
      <c r="I80" s="263"/>
      <c r="J80" s="263"/>
      <c r="K80" s="263"/>
      <c r="L80" s="263"/>
      <c r="M80" s="263"/>
      <c r="N80" s="263"/>
      <c r="O80" s="263"/>
      <c r="P80" s="263"/>
      <c r="Q80" s="263"/>
      <c r="R80" s="263"/>
      <c r="S80" s="263"/>
      <c r="T80" s="264"/>
      <c r="U80" s="265">
        <v>7</v>
      </c>
      <c r="V80" s="266"/>
      <c r="W80" s="266"/>
      <c r="X80" s="266"/>
      <c r="Y80" s="266"/>
      <c r="Z80" s="170"/>
      <c r="AA80" s="214"/>
      <c r="AB80" s="215"/>
      <c r="AC80" s="216"/>
      <c r="AD80" s="267">
        <f t="shared" si="6"/>
        <v>94</v>
      </c>
      <c r="AE80" s="215"/>
      <c r="AF80" s="215"/>
      <c r="AG80" s="268"/>
      <c r="AH80" s="214">
        <f t="shared" si="7"/>
        <v>32</v>
      </c>
      <c r="AI80" s="215"/>
      <c r="AJ80" s="215"/>
      <c r="AK80" s="268"/>
      <c r="AL80" s="214">
        <v>10</v>
      </c>
      <c r="AM80" s="215"/>
      <c r="AN80" s="215"/>
      <c r="AO80" s="268"/>
      <c r="AP80" s="214">
        <v>22</v>
      </c>
      <c r="AQ80" s="215"/>
      <c r="AR80" s="215"/>
      <c r="AS80" s="268"/>
      <c r="AT80" s="214"/>
      <c r="AU80" s="215"/>
      <c r="AV80" s="216"/>
      <c r="AW80" s="267"/>
      <c r="AX80" s="215"/>
      <c r="AY80" s="268"/>
      <c r="AZ80" s="214"/>
      <c r="BA80" s="215"/>
      <c r="BB80" s="268"/>
      <c r="BC80" s="214"/>
      <c r="BD80" s="216"/>
      <c r="BE80" s="267"/>
      <c r="BF80" s="215"/>
      <c r="BG80" s="268"/>
      <c r="BH80" s="214"/>
      <c r="BI80" s="215"/>
      <c r="BJ80" s="268"/>
      <c r="BK80" s="214"/>
      <c r="BL80" s="216"/>
      <c r="BM80" s="267"/>
      <c r="BN80" s="215"/>
      <c r="BO80" s="268"/>
      <c r="BP80" s="214"/>
      <c r="BQ80" s="215"/>
      <c r="BR80" s="268"/>
      <c r="BS80" s="214"/>
      <c r="BT80" s="216"/>
      <c r="BU80" s="267"/>
      <c r="BV80" s="215"/>
      <c r="BW80" s="268"/>
      <c r="BX80" s="214"/>
      <c r="BY80" s="215"/>
      <c r="BZ80" s="268"/>
      <c r="CA80" s="214"/>
      <c r="CB80" s="216"/>
      <c r="CC80" s="267"/>
      <c r="CD80" s="215"/>
      <c r="CE80" s="268"/>
      <c r="CF80" s="214"/>
      <c r="CG80" s="215"/>
      <c r="CH80" s="268"/>
      <c r="CI80" s="214"/>
      <c r="CJ80" s="216"/>
      <c r="CK80" s="267"/>
      <c r="CL80" s="215"/>
      <c r="CM80" s="268"/>
      <c r="CN80" s="214"/>
      <c r="CO80" s="215"/>
      <c r="CP80" s="268"/>
      <c r="CQ80" s="214"/>
      <c r="CR80" s="216"/>
      <c r="CS80" s="267">
        <v>94</v>
      </c>
      <c r="CT80" s="215"/>
      <c r="CU80" s="268"/>
      <c r="CV80" s="214">
        <v>32</v>
      </c>
      <c r="CW80" s="215"/>
      <c r="CX80" s="268"/>
      <c r="CY80" s="214">
        <v>3</v>
      </c>
      <c r="CZ80" s="216"/>
      <c r="DA80" s="267">
        <f t="shared" si="8"/>
        <v>3</v>
      </c>
      <c r="DB80" s="215"/>
      <c r="DC80" s="215"/>
      <c r="DD80" s="215"/>
      <c r="DE80" s="215"/>
      <c r="DF80" s="215"/>
      <c r="DG80" s="215"/>
      <c r="DH80" s="215"/>
      <c r="DI80" s="216"/>
      <c r="DJ80" s="267"/>
      <c r="DK80" s="215"/>
      <c r="DL80" s="215"/>
      <c r="DM80" s="215"/>
      <c r="DN80" s="215"/>
      <c r="DO80" s="215"/>
      <c r="DP80" s="215"/>
      <c r="DQ80" s="215"/>
      <c r="DR80" s="215"/>
      <c r="DS80" s="215"/>
      <c r="DT80" s="215"/>
      <c r="DU80" s="215"/>
      <c r="DV80" s="215"/>
      <c r="DW80" s="215"/>
      <c r="DX80" s="215"/>
      <c r="DY80" s="215"/>
      <c r="DZ80" s="215"/>
      <c r="EA80" s="216"/>
    </row>
    <row r="81" spans="1:131" s="10" customFormat="1" ht="72.75" customHeight="1">
      <c r="A81" s="72" t="s">
        <v>122</v>
      </c>
      <c r="B81" s="73"/>
      <c r="C81" s="74"/>
      <c r="D81" s="75" t="s">
        <v>235</v>
      </c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7"/>
      <c r="U81" s="251"/>
      <c r="V81" s="252"/>
      <c r="W81" s="252"/>
      <c r="X81" s="252"/>
      <c r="Y81" s="252"/>
      <c r="Z81" s="253"/>
      <c r="AA81" s="254"/>
      <c r="AB81" s="255"/>
      <c r="AC81" s="256"/>
      <c r="AD81" s="257">
        <f t="shared" si="6"/>
        <v>188</v>
      </c>
      <c r="AE81" s="255"/>
      <c r="AF81" s="255"/>
      <c r="AG81" s="258"/>
      <c r="AH81" s="254">
        <f t="shared" si="7"/>
        <v>64</v>
      </c>
      <c r="AI81" s="255"/>
      <c r="AJ81" s="255"/>
      <c r="AK81" s="258"/>
      <c r="AL81" s="254">
        <f>SUM(AL82:AO83)</f>
        <v>40</v>
      </c>
      <c r="AM81" s="255"/>
      <c r="AN81" s="255"/>
      <c r="AO81" s="258"/>
      <c r="AP81" s="254">
        <f>SUM(AP82:AS83)</f>
        <v>0</v>
      </c>
      <c r="AQ81" s="255"/>
      <c r="AR81" s="255"/>
      <c r="AS81" s="258"/>
      <c r="AT81" s="254">
        <f>SUM(AT82:AV83)</f>
        <v>24</v>
      </c>
      <c r="AU81" s="255"/>
      <c r="AV81" s="256"/>
      <c r="AW81" s="257">
        <f>SUM(AW82:AY83)</f>
        <v>0</v>
      </c>
      <c r="AX81" s="255"/>
      <c r="AY81" s="258"/>
      <c r="AZ81" s="254">
        <f>SUM(AZ82:BB83)</f>
        <v>0</v>
      </c>
      <c r="BA81" s="255"/>
      <c r="BB81" s="258"/>
      <c r="BC81" s="254">
        <f>SUM(BC82:BD83)</f>
        <v>0</v>
      </c>
      <c r="BD81" s="256"/>
      <c r="BE81" s="257">
        <f>SUM(BE82:BG83)</f>
        <v>0</v>
      </c>
      <c r="BF81" s="255"/>
      <c r="BG81" s="258"/>
      <c r="BH81" s="254">
        <f>SUM(BH82:BJ83)</f>
        <v>0</v>
      </c>
      <c r="BI81" s="255"/>
      <c r="BJ81" s="258"/>
      <c r="BK81" s="254">
        <f>SUM(BK82:BL83)</f>
        <v>0</v>
      </c>
      <c r="BL81" s="256"/>
      <c r="BM81" s="257">
        <f>SUM(BM82:BO83)</f>
        <v>0</v>
      </c>
      <c r="BN81" s="255"/>
      <c r="BO81" s="258"/>
      <c r="BP81" s="254">
        <f>SUM(BP82:BR83)</f>
        <v>0</v>
      </c>
      <c r="BQ81" s="255"/>
      <c r="BR81" s="258"/>
      <c r="BS81" s="254">
        <f>SUM(BS82:BT83)</f>
        <v>0</v>
      </c>
      <c r="BT81" s="256"/>
      <c r="BU81" s="257">
        <f>SUM(BU82:BW83)</f>
        <v>0</v>
      </c>
      <c r="BV81" s="255"/>
      <c r="BW81" s="258"/>
      <c r="BX81" s="254">
        <f>SUM(BX82:BZ83)</f>
        <v>0</v>
      </c>
      <c r="BY81" s="255"/>
      <c r="BZ81" s="258"/>
      <c r="CA81" s="254">
        <f>SUM(CA82:CB83)</f>
        <v>0</v>
      </c>
      <c r="CB81" s="256"/>
      <c r="CC81" s="257">
        <f>SUM(CC82:CE83)</f>
        <v>0</v>
      </c>
      <c r="CD81" s="255"/>
      <c r="CE81" s="258"/>
      <c r="CF81" s="254">
        <f>SUM(CF82:CH83)</f>
        <v>0</v>
      </c>
      <c r="CG81" s="255"/>
      <c r="CH81" s="258"/>
      <c r="CI81" s="254">
        <f>SUM(CI82:CJ83)</f>
        <v>0</v>
      </c>
      <c r="CJ81" s="256"/>
      <c r="CK81" s="257">
        <f>SUM(CK82:CM83)</f>
        <v>0</v>
      </c>
      <c r="CL81" s="255"/>
      <c r="CM81" s="258"/>
      <c r="CN81" s="254">
        <f>SUM(CN82:CP83)</f>
        <v>0</v>
      </c>
      <c r="CO81" s="255"/>
      <c r="CP81" s="258"/>
      <c r="CQ81" s="254">
        <f>SUM(CQ82:CR83)</f>
        <v>0</v>
      </c>
      <c r="CR81" s="256"/>
      <c r="CS81" s="257">
        <f>SUM(CS82:CU83)</f>
        <v>188</v>
      </c>
      <c r="CT81" s="255"/>
      <c r="CU81" s="258"/>
      <c r="CV81" s="254">
        <f>SUM(CV82:CX83)</f>
        <v>64</v>
      </c>
      <c r="CW81" s="255"/>
      <c r="CX81" s="258"/>
      <c r="CY81" s="254">
        <v>6</v>
      </c>
      <c r="CZ81" s="256"/>
      <c r="DA81" s="257">
        <f>BC81+BK81+BS81+CA81+CI81+CQ81+CY81+DG81</f>
        <v>6</v>
      </c>
      <c r="DB81" s="255"/>
      <c r="DC81" s="255"/>
      <c r="DD81" s="255"/>
      <c r="DE81" s="255"/>
      <c r="DF81" s="255"/>
      <c r="DG81" s="255"/>
      <c r="DH81" s="255"/>
      <c r="DI81" s="256"/>
      <c r="DJ81" s="257" t="s">
        <v>306</v>
      </c>
      <c r="DK81" s="255"/>
      <c r="DL81" s="255"/>
      <c r="DM81" s="255"/>
      <c r="DN81" s="255"/>
      <c r="DO81" s="255"/>
      <c r="DP81" s="255"/>
      <c r="DQ81" s="255"/>
      <c r="DR81" s="255"/>
      <c r="DS81" s="255"/>
      <c r="DT81" s="255"/>
      <c r="DU81" s="255"/>
      <c r="DV81" s="255"/>
      <c r="DW81" s="255"/>
      <c r="DX81" s="255"/>
      <c r="DY81" s="255"/>
      <c r="DZ81" s="255"/>
      <c r="EA81" s="256"/>
    </row>
    <row r="82" spans="1:131" s="9" customFormat="1" ht="41.25" customHeight="1">
      <c r="A82" s="259" t="s">
        <v>268</v>
      </c>
      <c r="B82" s="260"/>
      <c r="C82" s="261"/>
      <c r="D82" s="262" t="s">
        <v>279</v>
      </c>
      <c r="E82" s="263"/>
      <c r="F82" s="263"/>
      <c r="G82" s="263"/>
      <c r="H82" s="263"/>
      <c r="I82" s="263"/>
      <c r="J82" s="263"/>
      <c r="K82" s="263"/>
      <c r="L82" s="263"/>
      <c r="M82" s="263"/>
      <c r="N82" s="263"/>
      <c r="O82" s="263"/>
      <c r="P82" s="263"/>
      <c r="Q82" s="263"/>
      <c r="R82" s="263"/>
      <c r="S82" s="263"/>
      <c r="T82" s="264"/>
      <c r="U82" s="265"/>
      <c r="V82" s="266"/>
      <c r="W82" s="266"/>
      <c r="X82" s="266"/>
      <c r="Y82" s="266"/>
      <c r="Z82" s="170"/>
      <c r="AA82" s="214">
        <v>7</v>
      </c>
      <c r="AB82" s="215"/>
      <c r="AC82" s="216"/>
      <c r="AD82" s="267">
        <f t="shared" si="6"/>
        <v>94</v>
      </c>
      <c r="AE82" s="215"/>
      <c r="AF82" s="215"/>
      <c r="AG82" s="268"/>
      <c r="AH82" s="214">
        <f t="shared" si="7"/>
        <v>32</v>
      </c>
      <c r="AI82" s="215"/>
      <c r="AJ82" s="215"/>
      <c r="AK82" s="268"/>
      <c r="AL82" s="214">
        <v>20</v>
      </c>
      <c r="AM82" s="215"/>
      <c r="AN82" s="215"/>
      <c r="AO82" s="268"/>
      <c r="AP82" s="214"/>
      <c r="AQ82" s="215"/>
      <c r="AR82" s="215"/>
      <c r="AS82" s="268"/>
      <c r="AT82" s="214">
        <v>12</v>
      </c>
      <c r="AU82" s="215"/>
      <c r="AV82" s="216"/>
      <c r="AW82" s="267"/>
      <c r="AX82" s="215"/>
      <c r="AY82" s="268"/>
      <c r="AZ82" s="214"/>
      <c r="BA82" s="215"/>
      <c r="BB82" s="268"/>
      <c r="BC82" s="214"/>
      <c r="BD82" s="216"/>
      <c r="BE82" s="267"/>
      <c r="BF82" s="215"/>
      <c r="BG82" s="268"/>
      <c r="BH82" s="214"/>
      <c r="BI82" s="215"/>
      <c r="BJ82" s="268"/>
      <c r="BK82" s="214"/>
      <c r="BL82" s="216"/>
      <c r="BM82" s="267"/>
      <c r="BN82" s="215"/>
      <c r="BO82" s="268"/>
      <c r="BP82" s="214"/>
      <c r="BQ82" s="215"/>
      <c r="BR82" s="268"/>
      <c r="BS82" s="214"/>
      <c r="BT82" s="216"/>
      <c r="BU82" s="267"/>
      <c r="BV82" s="215"/>
      <c r="BW82" s="268"/>
      <c r="BX82" s="214"/>
      <c r="BY82" s="215"/>
      <c r="BZ82" s="268"/>
      <c r="CA82" s="214"/>
      <c r="CB82" s="216"/>
      <c r="CC82" s="267"/>
      <c r="CD82" s="215"/>
      <c r="CE82" s="268"/>
      <c r="CF82" s="214"/>
      <c r="CG82" s="215"/>
      <c r="CH82" s="268"/>
      <c r="CI82" s="214"/>
      <c r="CJ82" s="216"/>
      <c r="CK82" s="267"/>
      <c r="CL82" s="215"/>
      <c r="CM82" s="268"/>
      <c r="CN82" s="214"/>
      <c r="CO82" s="215"/>
      <c r="CP82" s="268"/>
      <c r="CQ82" s="214"/>
      <c r="CR82" s="216"/>
      <c r="CS82" s="267">
        <v>94</v>
      </c>
      <c r="CT82" s="215"/>
      <c r="CU82" s="268"/>
      <c r="CV82" s="214">
        <v>32</v>
      </c>
      <c r="CW82" s="215"/>
      <c r="CX82" s="268"/>
      <c r="CY82" s="214">
        <v>3</v>
      </c>
      <c r="CZ82" s="216"/>
      <c r="DA82" s="267">
        <f t="shared" si="8"/>
        <v>3</v>
      </c>
      <c r="DB82" s="215"/>
      <c r="DC82" s="215"/>
      <c r="DD82" s="215"/>
      <c r="DE82" s="215"/>
      <c r="DF82" s="215"/>
      <c r="DG82" s="215"/>
      <c r="DH82" s="215"/>
      <c r="DI82" s="216"/>
      <c r="DJ82" s="267"/>
      <c r="DK82" s="215"/>
      <c r="DL82" s="215"/>
      <c r="DM82" s="215"/>
      <c r="DN82" s="215"/>
      <c r="DO82" s="215"/>
      <c r="DP82" s="215"/>
      <c r="DQ82" s="215"/>
      <c r="DR82" s="215"/>
      <c r="DS82" s="215"/>
      <c r="DT82" s="215"/>
      <c r="DU82" s="215"/>
      <c r="DV82" s="215"/>
      <c r="DW82" s="215"/>
      <c r="DX82" s="215"/>
      <c r="DY82" s="215"/>
      <c r="DZ82" s="215"/>
      <c r="EA82" s="216"/>
    </row>
    <row r="83" spans="1:131" s="9" customFormat="1" ht="27.75" customHeight="1">
      <c r="A83" s="259" t="s">
        <v>269</v>
      </c>
      <c r="B83" s="260"/>
      <c r="C83" s="261"/>
      <c r="D83" s="262" t="s">
        <v>280</v>
      </c>
      <c r="E83" s="263"/>
      <c r="F83" s="263"/>
      <c r="G83" s="263"/>
      <c r="H83" s="263"/>
      <c r="I83" s="263"/>
      <c r="J83" s="263"/>
      <c r="K83" s="263"/>
      <c r="L83" s="263"/>
      <c r="M83" s="263"/>
      <c r="N83" s="263"/>
      <c r="O83" s="263"/>
      <c r="P83" s="263"/>
      <c r="Q83" s="263"/>
      <c r="R83" s="263"/>
      <c r="S83" s="263"/>
      <c r="T83" s="264"/>
      <c r="U83" s="265"/>
      <c r="V83" s="266"/>
      <c r="W83" s="266"/>
      <c r="X83" s="266"/>
      <c r="Y83" s="266"/>
      <c r="Z83" s="170"/>
      <c r="AA83" s="214">
        <v>7</v>
      </c>
      <c r="AB83" s="215"/>
      <c r="AC83" s="216"/>
      <c r="AD83" s="267">
        <f t="shared" si="6"/>
        <v>94</v>
      </c>
      <c r="AE83" s="215"/>
      <c r="AF83" s="215"/>
      <c r="AG83" s="268"/>
      <c r="AH83" s="214">
        <f t="shared" si="7"/>
        <v>32</v>
      </c>
      <c r="AI83" s="215"/>
      <c r="AJ83" s="215"/>
      <c r="AK83" s="268"/>
      <c r="AL83" s="214">
        <v>20</v>
      </c>
      <c r="AM83" s="215"/>
      <c r="AN83" s="215"/>
      <c r="AO83" s="268"/>
      <c r="AP83" s="214"/>
      <c r="AQ83" s="215"/>
      <c r="AR83" s="215"/>
      <c r="AS83" s="268"/>
      <c r="AT83" s="214">
        <v>12</v>
      </c>
      <c r="AU83" s="215"/>
      <c r="AV83" s="216"/>
      <c r="AW83" s="267"/>
      <c r="AX83" s="215"/>
      <c r="AY83" s="268"/>
      <c r="AZ83" s="214"/>
      <c r="BA83" s="215"/>
      <c r="BB83" s="268"/>
      <c r="BC83" s="214"/>
      <c r="BD83" s="216"/>
      <c r="BE83" s="267"/>
      <c r="BF83" s="215"/>
      <c r="BG83" s="268"/>
      <c r="BH83" s="214"/>
      <c r="BI83" s="215"/>
      <c r="BJ83" s="268"/>
      <c r="BK83" s="214"/>
      <c r="BL83" s="216"/>
      <c r="BM83" s="267"/>
      <c r="BN83" s="215"/>
      <c r="BO83" s="268"/>
      <c r="BP83" s="214"/>
      <c r="BQ83" s="215"/>
      <c r="BR83" s="268"/>
      <c r="BS83" s="214"/>
      <c r="BT83" s="216"/>
      <c r="BU83" s="267"/>
      <c r="BV83" s="215"/>
      <c r="BW83" s="268"/>
      <c r="BX83" s="214"/>
      <c r="BY83" s="215"/>
      <c r="BZ83" s="268"/>
      <c r="CA83" s="214"/>
      <c r="CB83" s="216"/>
      <c r="CC83" s="267"/>
      <c r="CD83" s="215"/>
      <c r="CE83" s="268"/>
      <c r="CF83" s="214"/>
      <c r="CG83" s="215"/>
      <c r="CH83" s="268"/>
      <c r="CI83" s="214"/>
      <c r="CJ83" s="216"/>
      <c r="CK83" s="267"/>
      <c r="CL83" s="215"/>
      <c r="CM83" s="268"/>
      <c r="CN83" s="214"/>
      <c r="CO83" s="215"/>
      <c r="CP83" s="268"/>
      <c r="CQ83" s="214"/>
      <c r="CR83" s="216"/>
      <c r="CS83" s="267">
        <v>94</v>
      </c>
      <c r="CT83" s="215"/>
      <c r="CU83" s="268"/>
      <c r="CV83" s="214">
        <v>32</v>
      </c>
      <c r="CW83" s="215"/>
      <c r="CX83" s="268"/>
      <c r="CY83" s="214">
        <v>3</v>
      </c>
      <c r="CZ83" s="216"/>
      <c r="DA83" s="267">
        <f t="shared" si="8"/>
        <v>3</v>
      </c>
      <c r="DB83" s="215"/>
      <c r="DC83" s="215"/>
      <c r="DD83" s="215"/>
      <c r="DE83" s="215"/>
      <c r="DF83" s="215"/>
      <c r="DG83" s="215"/>
      <c r="DH83" s="215"/>
      <c r="DI83" s="216"/>
      <c r="DJ83" s="267"/>
      <c r="DK83" s="215"/>
      <c r="DL83" s="215"/>
      <c r="DM83" s="215"/>
      <c r="DN83" s="215"/>
      <c r="DO83" s="215"/>
      <c r="DP83" s="215"/>
      <c r="DQ83" s="215"/>
      <c r="DR83" s="215"/>
      <c r="DS83" s="215"/>
      <c r="DT83" s="215"/>
      <c r="DU83" s="215"/>
      <c r="DV83" s="215"/>
      <c r="DW83" s="215"/>
      <c r="DX83" s="215"/>
      <c r="DY83" s="215"/>
      <c r="DZ83" s="215"/>
      <c r="EA83" s="216"/>
    </row>
    <row r="84" spans="1:131" s="10" customFormat="1" ht="32.25" customHeight="1">
      <c r="A84" s="72" t="s">
        <v>174</v>
      </c>
      <c r="B84" s="73"/>
      <c r="C84" s="74"/>
      <c r="D84" s="75" t="s">
        <v>266</v>
      </c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7"/>
      <c r="U84" s="251"/>
      <c r="V84" s="252"/>
      <c r="W84" s="252"/>
      <c r="X84" s="252"/>
      <c r="Y84" s="252"/>
      <c r="Z84" s="253"/>
      <c r="AA84" s="254"/>
      <c r="AB84" s="255"/>
      <c r="AC84" s="256"/>
      <c r="AD84" s="257">
        <f t="shared" si="6"/>
        <v>338</v>
      </c>
      <c r="AE84" s="255"/>
      <c r="AF84" s="255"/>
      <c r="AG84" s="258"/>
      <c r="AH84" s="254">
        <f t="shared" si="7"/>
        <v>160</v>
      </c>
      <c r="AI84" s="255"/>
      <c r="AJ84" s="255"/>
      <c r="AK84" s="258"/>
      <c r="AL84" s="254">
        <f>SUM(AL85:AO87)</f>
        <v>0</v>
      </c>
      <c r="AM84" s="255"/>
      <c r="AN84" s="255"/>
      <c r="AO84" s="258"/>
      <c r="AP84" s="254">
        <f>SUM(AP85:AS87)</f>
        <v>160</v>
      </c>
      <c r="AQ84" s="255"/>
      <c r="AR84" s="255"/>
      <c r="AS84" s="258"/>
      <c r="AT84" s="254"/>
      <c r="AU84" s="255"/>
      <c r="AV84" s="256"/>
      <c r="AW84" s="257">
        <f>SUM(AW85:AY87)</f>
        <v>122</v>
      </c>
      <c r="AX84" s="255"/>
      <c r="AY84" s="258"/>
      <c r="AZ84" s="254">
        <f>SUM(AZ85:BB87)</f>
        <v>64</v>
      </c>
      <c r="BA84" s="255"/>
      <c r="BB84" s="258"/>
      <c r="BC84" s="254">
        <f>SUM(BC85:BD87)</f>
        <v>3</v>
      </c>
      <c r="BD84" s="256"/>
      <c r="BE84" s="257">
        <f>SUM(BE85:BG87)</f>
        <v>122</v>
      </c>
      <c r="BF84" s="255"/>
      <c r="BG84" s="258"/>
      <c r="BH84" s="254">
        <f>SUM(BH85:BJ87)</f>
        <v>64</v>
      </c>
      <c r="BI84" s="255"/>
      <c r="BJ84" s="258"/>
      <c r="BK84" s="254">
        <f>SUM(BK85:BL87)</f>
        <v>3</v>
      </c>
      <c r="BL84" s="256"/>
      <c r="BM84" s="257">
        <f>SUM(BM85:BO87)</f>
        <v>94</v>
      </c>
      <c r="BN84" s="255"/>
      <c r="BO84" s="258"/>
      <c r="BP84" s="254">
        <f>SUM(BP85:BR87)</f>
        <v>32</v>
      </c>
      <c r="BQ84" s="255"/>
      <c r="BR84" s="258"/>
      <c r="BS84" s="254">
        <f>SUM(BS85:BT87)</f>
        <v>3</v>
      </c>
      <c r="BT84" s="256"/>
      <c r="BU84" s="257">
        <f>SUM(BU85:BW87)</f>
        <v>0</v>
      </c>
      <c r="BV84" s="255"/>
      <c r="BW84" s="258"/>
      <c r="BX84" s="254">
        <f>SUM(BX85:BZ87)</f>
        <v>0</v>
      </c>
      <c r="BY84" s="255"/>
      <c r="BZ84" s="258"/>
      <c r="CA84" s="254">
        <f>SUM(CA85:CB87)</f>
        <v>0</v>
      </c>
      <c r="CB84" s="256"/>
      <c r="CC84" s="257">
        <f>SUM(CC85:CE87)</f>
        <v>0</v>
      </c>
      <c r="CD84" s="255"/>
      <c r="CE84" s="258"/>
      <c r="CF84" s="254">
        <f>SUM(CF85:CH87)</f>
        <v>0</v>
      </c>
      <c r="CG84" s="255"/>
      <c r="CH84" s="258"/>
      <c r="CI84" s="254">
        <f>SUM(CI85:CJ87)</f>
        <v>0</v>
      </c>
      <c r="CJ84" s="256"/>
      <c r="CK84" s="257">
        <f>SUM(CK85:CM87)</f>
        <v>0</v>
      </c>
      <c r="CL84" s="255"/>
      <c r="CM84" s="258"/>
      <c r="CN84" s="254">
        <f>SUM(CN85:CP87)</f>
        <v>0</v>
      </c>
      <c r="CO84" s="255"/>
      <c r="CP84" s="258"/>
      <c r="CQ84" s="254">
        <f>SUM(CQ85:CR87)</f>
        <v>0</v>
      </c>
      <c r="CR84" s="256"/>
      <c r="CS84" s="257">
        <f>SUM(CS85:CU87)</f>
        <v>0</v>
      </c>
      <c r="CT84" s="255"/>
      <c r="CU84" s="258"/>
      <c r="CV84" s="254">
        <f>SUM(CV85:CX87)</f>
        <v>0</v>
      </c>
      <c r="CW84" s="255"/>
      <c r="CX84" s="258"/>
      <c r="CY84" s="254">
        <f>SUM(CY85:CZ87)</f>
        <v>0</v>
      </c>
      <c r="CZ84" s="256"/>
      <c r="DA84" s="257">
        <f>BC84+BK84+BS84+CA84+CI84+CQ84+CY84+DG84</f>
        <v>9</v>
      </c>
      <c r="DB84" s="255"/>
      <c r="DC84" s="255"/>
      <c r="DD84" s="255"/>
      <c r="DE84" s="255"/>
      <c r="DF84" s="255"/>
      <c r="DG84" s="255"/>
      <c r="DH84" s="255"/>
      <c r="DI84" s="256"/>
      <c r="DJ84" s="257" t="s">
        <v>307</v>
      </c>
      <c r="DK84" s="255"/>
      <c r="DL84" s="255"/>
      <c r="DM84" s="255"/>
      <c r="DN84" s="255"/>
      <c r="DO84" s="255"/>
      <c r="DP84" s="255"/>
      <c r="DQ84" s="255"/>
      <c r="DR84" s="255"/>
      <c r="DS84" s="255"/>
      <c r="DT84" s="255"/>
      <c r="DU84" s="255"/>
      <c r="DV84" s="255"/>
      <c r="DW84" s="255"/>
      <c r="DX84" s="255"/>
      <c r="DY84" s="255"/>
      <c r="DZ84" s="255"/>
      <c r="EA84" s="256"/>
    </row>
    <row r="85" spans="1:131" s="9" customFormat="1" ht="18.75" customHeight="1">
      <c r="A85" s="259" t="s">
        <v>175</v>
      </c>
      <c r="B85" s="260"/>
      <c r="C85" s="261"/>
      <c r="D85" s="262" t="s">
        <v>132</v>
      </c>
      <c r="E85" s="263"/>
      <c r="F85" s="263"/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3"/>
      <c r="R85" s="263"/>
      <c r="S85" s="263"/>
      <c r="T85" s="264"/>
      <c r="U85" s="265"/>
      <c r="V85" s="266"/>
      <c r="W85" s="266"/>
      <c r="X85" s="266"/>
      <c r="Y85" s="266"/>
      <c r="Z85" s="170"/>
      <c r="AA85" s="214">
        <v>1</v>
      </c>
      <c r="AB85" s="215"/>
      <c r="AC85" s="216"/>
      <c r="AD85" s="267">
        <f t="shared" si="6"/>
        <v>122</v>
      </c>
      <c r="AE85" s="215"/>
      <c r="AF85" s="215"/>
      <c r="AG85" s="268"/>
      <c r="AH85" s="214">
        <f t="shared" si="7"/>
        <v>64</v>
      </c>
      <c r="AI85" s="215"/>
      <c r="AJ85" s="215"/>
      <c r="AK85" s="268"/>
      <c r="AL85" s="214"/>
      <c r="AM85" s="215"/>
      <c r="AN85" s="215"/>
      <c r="AO85" s="268"/>
      <c r="AP85" s="214">
        <v>64</v>
      </c>
      <c r="AQ85" s="215"/>
      <c r="AR85" s="215"/>
      <c r="AS85" s="268"/>
      <c r="AT85" s="214"/>
      <c r="AU85" s="215"/>
      <c r="AV85" s="216"/>
      <c r="AW85" s="267">
        <v>122</v>
      </c>
      <c r="AX85" s="215"/>
      <c r="AY85" s="268"/>
      <c r="AZ85" s="214">
        <v>64</v>
      </c>
      <c r="BA85" s="215"/>
      <c r="BB85" s="268"/>
      <c r="BC85" s="214">
        <v>3</v>
      </c>
      <c r="BD85" s="216"/>
      <c r="BE85" s="267"/>
      <c r="BF85" s="215"/>
      <c r="BG85" s="268"/>
      <c r="BH85" s="214"/>
      <c r="BI85" s="215"/>
      <c r="BJ85" s="268"/>
      <c r="BK85" s="214"/>
      <c r="BL85" s="216"/>
      <c r="BM85" s="267"/>
      <c r="BN85" s="215"/>
      <c r="BO85" s="268"/>
      <c r="BP85" s="214"/>
      <c r="BQ85" s="215"/>
      <c r="BR85" s="268"/>
      <c r="BS85" s="214"/>
      <c r="BT85" s="216"/>
      <c r="BU85" s="267"/>
      <c r="BV85" s="215"/>
      <c r="BW85" s="268"/>
      <c r="BX85" s="214"/>
      <c r="BY85" s="215"/>
      <c r="BZ85" s="268"/>
      <c r="CA85" s="214"/>
      <c r="CB85" s="216"/>
      <c r="CC85" s="267"/>
      <c r="CD85" s="215"/>
      <c r="CE85" s="268"/>
      <c r="CF85" s="214"/>
      <c r="CG85" s="215"/>
      <c r="CH85" s="268"/>
      <c r="CI85" s="214"/>
      <c r="CJ85" s="216"/>
      <c r="CK85" s="267"/>
      <c r="CL85" s="215"/>
      <c r="CM85" s="268"/>
      <c r="CN85" s="214"/>
      <c r="CO85" s="215"/>
      <c r="CP85" s="268"/>
      <c r="CQ85" s="214"/>
      <c r="CR85" s="216"/>
      <c r="CS85" s="267"/>
      <c r="CT85" s="215"/>
      <c r="CU85" s="268"/>
      <c r="CV85" s="214"/>
      <c r="CW85" s="215"/>
      <c r="CX85" s="268"/>
      <c r="CY85" s="214"/>
      <c r="CZ85" s="216"/>
      <c r="DA85" s="267">
        <f t="shared" si="8"/>
        <v>3</v>
      </c>
      <c r="DB85" s="215"/>
      <c r="DC85" s="215"/>
      <c r="DD85" s="215"/>
      <c r="DE85" s="215"/>
      <c r="DF85" s="215"/>
      <c r="DG85" s="215"/>
      <c r="DH85" s="215"/>
      <c r="DI85" s="216"/>
      <c r="DJ85" s="267"/>
      <c r="DK85" s="215"/>
      <c r="DL85" s="215"/>
      <c r="DM85" s="215"/>
      <c r="DN85" s="215"/>
      <c r="DO85" s="215"/>
      <c r="DP85" s="215"/>
      <c r="DQ85" s="215"/>
      <c r="DR85" s="215"/>
      <c r="DS85" s="215"/>
      <c r="DT85" s="215"/>
      <c r="DU85" s="215"/>
      <c r="DV85" s="215"/>
      <c r="DW85" s="215"/>
      <c r="DX85" s="215"/>
      <c r="DY85" s="215"/>
      <c r="DZ85" s="215"/>
      <c r="EA85" s="216"/>
    </row>
    <row r="86" spans="1:131" s="9" customFormat="1" ht="18" customHeight="1">
      <c r="A86" s="259" t="s">
        <v>176</v>
      </c>
      <c r="B86" s="260"/>
      <c r="C86" s="261"/>
      <c r="D86" s="262" t="s">
        <v>133</v>
      </c>
      <c r="E86" s="263"/>
      <c r="F86" s="263"/>
      <c r="G86" s="263"/>
      <c r="H86" s="263"/>
      <c r="I86" s="263"/>
      <c r="J86" s="263"/>
      <c r="K86" s="263"/>
      <c r="L86" s="263"/>
      <c r="M86" s="263"/>
      <c r="N86" s="263"/>
      <c r="O86" s="263"/>
      <c r="P86" s="263"/>
      <c r="Q86" s="263"/>
      <c r="R86" s="263"/>
      <c r="S86" s="263"/>
      <c r="T86" s="264"/>
      <c r="U86" s="265"/>
      <c r="V86" s="266"/>
      <c r="W86" s="266"/>
      <c r="X86" s="266"/>
      <c r="Y86" s="266"/>
      <c r="Z86" s="170"/>
      <c r="AA86" s="214">
        <v>2</v>
      </c>
      <c r="AB86" s="215"/>
      <c r="AC86" s="216"/>
      <c r="AD86" s="267">
        <f t="shared" si="6"/>
        <v>122</v>
      </c>
      <c r="AE86" s="215"/>
      <c r="AF86" s="215"/>
      <c r="AG86" s="268"/>
      <c r="AH86" s="214">
        <f t="shared" si="7"/>
        <v>64</v>
      </c>
      <c r="AI86" s="215"/>
      <c r="AJ86" s="215"/>
      <c r="AK86" s="268"/>
      <c r="AL86" s="214"/>
      <c r="AM86" s="215"/>
      <c r="AN86" s="215"/>
      <c r="AO86" s="268"/>
      <c r="AP86" s="214">
        <v>64</v>
      </c>
      <c r="AQ86" s="215"/>
      <c r="AR86" s="215"/>
      <c r="AS86" s="268"/>
      <c r="AT86" s="214"/>
      <c r="AU86" s="215"/>
      <c r="AV86" s="216"/>
      <c r="AW86" s="267"/>
      <c r="AX86" s="215"/>
      <c r="AY86" s="268"/>
      <c r="AZ86" s="214"/>
      <c r="BA86" s="215"/>
      <c r="BB86" s="268"/>
      <c r="BC86" s="214"/>
      <c r="BD86" s="216"/>
      <c r="BE86" s="267">
        <v>122</v>
      </c>
      <c r="BF86" s="215"/>
      <c r="BG86" s="268"/>
      <c r="BH86" s="214">
        <v>64</v>
      </c>
      <c r="BI86" s="215"/>
      <c r="BJ86" s="268"/>
      <c r="BK86" s="214">
        <v>3</v>
      </c>
      <c r="BL86" s="216"/>
      <c r="BM86" s="267"/>
      <c r="BN86" s="215"/>
      <c r="BO86" s="268"/>
      <c r="BP86" s="214"/>
      <c r="BQ86" s="215"/>
      <c r="BR86" s="268"/>
      <c r="BS86" s="214"/>
      <c r="BT86" s="216"/>
      <c r="BU86" s="267"/>
      <c r="BV86" s="215"/>
      <c r="BW86" s="268"/>
      <c r="BX86" s="214"/>
      <c r="BY86" s="215"/>
      <c r="BZ86" s="268"/>
      <c r="CA86" s="214"/>
      <c r="CB86" s="216"/>
      <c r="CC86" s="267"/>
      <c r="CD86" s="215"/>
      <c r="CE86" s="268"/>
      <c r="CF86" s="214"/>
      <c r="CG86" s="215"/>
      <c r="CH86" s="268"/>
      <c r="CI86" s="214"/>
      <c r="CJ86" s="216"/>
      <c r="CK86" s="267"/>
      <c r="CL86" s="215"/>
      <c r="CM86" s="268"/>
      <c r="CN86" s="214"/>
      <c r="CO86" s="215"/>
      <c r="CP86" s="268"/>
      <c r="CQ86" s="214"/>
      <c r="CR86" s="216"/>
      <c r="CS86" s="267"/>
      <c r="CT86" s="215"/>
      <c r="CU86" s="268"/>
      <c r="CV86" s="214"/>
      <c r="CW86" s="215"/>
      <c r="CX86" s="268"/>
      <c r="CY86" s="214"/>
      <c r="CZ86" s="216"/>
      <c r="DA86" s="267">
        <f t="shared" si="8"/>
        <v>3</v>
      </c>
      <c r="DB86" s="215"/>
      <c r="DC86" s="215"/>
      <c r="DD86" s="215"/>
      <c r="DE86" s="215"/>
      <c r="DF86" s="215"/>
      <c r="DG86" s="215"/>
      <c r="DH86" s="215"/>
      <c r="DI86" s="216"/>
      <c r="DJ86" s="267"/>
      <c r="DK86" s="215"/>
      <c r="DL86" s="215"/>
      <c r="DM86" s="215"/>
      <c r="DN86" s="215"/>
      <c r="DO86" s="215"/>
      <c r="DP86" s="215"/>
      <c r="DQ86" s="215"/>
      <c r="DR86" s="215"/>
      <c r="DS86" s="215"/>
      <c r="DT86" s="215"/>
      <c r="DU86" s="215"/>
      <c r="DV86" s="215"/>
      <c r="DW86" s="215"/>
      <c r="DX86" s="215"/>
      <c r="DY86" s="215"/>
      <c r="DZ86" s="215"/>
      <c r="EA86" s="216"/>
    </row>
    <row r="87" spans="1:131" s="9" customFormat="1" ht="16.5" customHeight="1">
      <c r="A87" s="259" t="s">
        <v>177</v>
      </c>
      <c r="B87" s="260"/>
      <c r="C87" s="261"/>
      <c r="D87" s="262" t="s">
        <v>134</v>
      </c>
      <c r="E87" s="263"/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4"/>
      <c r="U87" s="265"/>
      <c r="V87" s="266"/>
      <c r="W87" s="266"/>
      <c r="X87" s="266"/>
      <c r="Y87" s="266"/>
      <c r="Z87" s="170"/>
      <c r="AA87" s="214">
        <v>3</v>
      </c>
      <c r="AB87" s="215"/>
      <c r="AC87" s="216"/>
      <c r="AD87" s="267">
        <f t="shared" si="6"/>
        <v>94</v>
      </c>
      <c r="AE87" s="215"/>
      <c r="AF87" s="215"/>
      <c r="AG87" s="268"/>
      <c r="AH87" s="214">
        <f t="shared" si="7"/>
        <v>32</v>
      </c>
      <c r="AI87" s="215"/>
      <c r="AJ87" s="215"/>
      <c r="AK87" s="268"/>
      <c r="AL87" s="214"/>
      <c r="AM87" s="215"/>
      <c r="AN87" s="215"/>
      <c r="AO87" s="268"/>
      <c r="AP87" s="214">
        <v>32</v>
      </c>
      <c r="AQ87" s="215"/>
      <c r="AR87" s="215"/>
      <c r="AS87" s="268"/>
      <c r="AT87" s="214"/>
      <c r="AU87" s="215"/>
      <c r="AV87" s="216"/>
      <c r="AW87" s="267"/>
      <c r="AX87" s="215"/>
      <c r="AY87" s="268"/>
      <c r="AZ87" s="214"/>
      <c r="BA87" s="215"/>
      <c r="BB87" s="268"/>
      <c r="BC87" s="214"/>
      <c r="BD87" s="216"/>
      <c r="BE87" s="267"/>
      <c r="BF87" s="215"/>
      <c r="BG87" s="268"/>
      <c r="BH87" s="214"/>
      <c r="BI87" s="215"/>
      <c r="BJ87" s="268"/>
      <c r="BK87" s="214"/>
      <c r="BL87" s="216"/>
      <c r="BM87" s="267">
        <v>94</v>
      </c>
      <c r="BN87" s="215"/>
      <c r="BO87" s="268"/>
      <c r="BP87" s="214">
        <v>32</v>
      </c>
      <c r="BQ87" s="215"/>
      <c r="BR87" s="268"/>
      <c r="BS87" s="214">
        <v>3</v>
      </c>
      <c r="BT87" s="216"/>
      <c r="BU87" s="267"/>
      <c r="BV87" s="215"/>
      <c r="BW87" s="268"/>
      <c r="BX87" s="214"/>
      <c r="BY87" s="215"/>
      <c r="BZ87" s="268"/>
      <c r="CA87" s="214"/>
      <c r="CB87" s="216"/>
      <c r="CC87" s="267"/>
      <c r="CD87" s="215"/>
      <c r="CE87" s="268"/>
      <c r="CF87" s="214"/>
      <c r="CG87" s="215"/>
      <c r="CH87" s="268"/>
      <c r="CI87" s="214"/>
      <c r="CJ87" s="216"/>
      <c r="CK87" s="267"/>
      <c r="CL87" s="215"/>
      <c r="CM87" s="268"/>
      <c r="CN87" s="214"/>
      <c r="CO87" s="215"/>
      <c r="CP87" s="268"/>
      <c r="CQ87" s="214"/>
      <c r="CR87" s="216"/>
      <c r="CS87" s="267"/>
      <c r="CT87" s="215"/>
      <c r="CU87" s="268"/>
      <c r="CV87" s="214"/>
      <c r="CW87" s="215"/>
      <c r="CX87" s="268"/>
      <c r="CY87" s="214"/>
      <c r="CZ87" s="216"/>
      <c r="DA87" s="267">
        <f t="shared" si="8"/>
        <v>3</v>
      </c>
      <c r="DB87" s="215"/>
      <c r="DC87" s="215"/>
      <c r="DD87" s="215"/>
      <c r="DE87" s="215"/>
      <c r="DF87" s="215"/>
      <c r="DG87" s="215"/>
      <c r="DH87" s="215"/>
      <c r="DI87" s="216"/>
      <c r="DJ87" s="267"/>
      <c r="DK87" s="215"/>
      <c r="DL87" s="215"/>
      <c r="DM87" s="215"/>
      <c r="DN87" s="215"/>
      <c r="DO87" s="215"/>
      <c r="DP87" s="215"/>
      <c r="DQ87" s="215"/>
      <c r="DR87" s="215"/>
      <c r="DS87" s="215"/>
      <c r="DT87" s="215"/>
      <c r="DU87" s="215"/>
      <c r="DV87" s="215"/>
      <c r="DW87" s="215"/>
      <c r="DX87" s="215"/>
      <c r="DY87" s="215"/>
      <c r="DZ87" s="215"/>
      <c r="EA87" s="216"/>
    </row>
    <row r="88" spans="1:131" s="9" customFormat="1" ht="73.5" customHeight="1">
      <c r="A88" s="72" t="s">
        <v>305</v>
      </c>
      <c r="B88" s="73"/>
      <c r="C88" s="74"/>
      <c r="D88" s="75" t="s">
        <v>101</v>
      </c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7"/>
      <c r="U88" s="251"/>
      <c r="V88" s="252"/>
      <c r="W88" s="252"/>
      <c r="X88" s="252"/>
      <c r="Y88" s="252"/>
      <c r="Z88" s="253"/>
      <c r="AA88" s="254">
        <v>4</v>
      </c>
      <c r="AB88" s="255"/>
      <c r="AC88" s="256"/>
      <c r="AD88" s="257">
        <f t="shared" si="6"/>
        <v>108</v>
      </c>
      <c r="AE88" s="255"/>
      <c r="AF88" s="255"/>
      <c r="AG88" s="258"/>
      <c r="AH88" s="254">
        <f>AZ88+BH88+BP88+BX88+CF88+CN88+CV88+DD88+DL88</f>
        <v>64</v>
      </c>
      <c r="AI88" s="255"/>
      <c r="AJ88" s="255"/>
      <c r="AK88" s="258"/>
      <c r="AL88" s="254">
        <v>24</v>
      </c>
      <c r="AM88" s="255"/>
      <c r="AN88" s="255"/>
      <c r="AO88" s="258"/>
      <c r="AP88" s="254">
        <v>10</v>
      </c>
      <c r="AQ88" s="255"/>
      <c r="AR88" s="255"/>
      <c r="AS88" s="258"/>
      <c r="AT88" s="254">
        <v>30</v>
      </c>
      <c r="AU88" s="255"/>
      <c r="AV88" s="256"/>
      <c r="AW88" s="257"/>
      <c r="AX88" s="255"/>
      <c r="AY88" s="258"/>
      <c r="AZ88" s="254"/>
      <c r="BA88" s="255"/>
      <c r="BB88" s="258"/>
      <c r="BC88" s="254"/>
      <c r="BD88" s="256"/>
      <c r="BE88" s="257"/>
      <c r="BF88" s="255"/>
      <c r="BG88" s="258"/>
      <c r="BH88" s="254"/>
      <c r="BI88" s="255"/>
      <c r="BJ88" s="258"/>
      <c r="BK88" s="254"/>
      <c r="BL88" s="256"/>
      <c r="BM88" s="257"/>
      <c r="BN88" s="255"/>
      <c r="BO88" s="258"/>
      <c r="BP88" s="254"/>
      <c r="BQ88" s="255"/>
      <c r="BR88" s="258"/>
      <c r="BS88" s="254"/>
      <c r="BT88" s="256"/>
      <c r="BU88" s="257">
        <v>108</v>
      </c>
      <c r="BV88" s="255"/>
      <c r="BW88" s="258"/>
      <c r="BX88" s="254">
        <v>64</v>
      </c>
      <c r="BY88" s="255"/>
      <c r="BZ88" s="258"/>
      <c r="CA88" s="254">
        <v>3</v>
      </c>
      <c r="CB88" s="256"/>
      <c r="CC88" s="257"/>
      <c r="CD88" s="255"/>
      <c r="CE88" s="258"/>
      <c r="CF88" s="254"/>
      <c r="CG88" s="255"/>
      <c r="CH88" s="258"/>
      <c r="CI88" s="254"/>
      <c r="CJ88" s="256"/>
      <c r="CK88" s="257"/>
      <c r="CL88" s="255"/>
      <c r="CM88" s="258"/>
      <c r="CN88" s="254"/>
      <c r="CO88" s="255"/>
      <c r="CP88" s="258"/>
      <c r="CQ88" s="254"/>
      <c r="CR88" s="256"/>
      <c r="CS88" s="257"/>
      <c r="CT88" s="255"/>
      <c r="CU88" s="258"/>
      <c r="CV88" s="254"/>
      <c r="CW88" s="255"/>
      <c r="CX88" s="258"/>
      <c r="CY88" s="254"/>
      <c r="CZ88" s="256"/>
      <c r="DA88" s="257">
        <f>BC88+BK88+BS88+CA88+CI88+CQ88+CY88+DG88</f>
        <v>3</v>
      </c>
      <c r="DB88" s="255"/>
      <c r="DC88" s="255"/>
      <c r="DD88" s="255"/>
      <c r="DE88" s="255"/>
      <c r="DF88" s="255"/>
      <c r="DG88" s="255"/>
      <c r="DH88" s="255"/>
      <c r="DI88" s="256"/>
      <c r="DJ88" s="257" t="s">
        <v>308</v>
      </c>
      <c r="DK88" s="255"/>
      <c r="DL88" s="255"/>
      <c r="DM88" s="255"/>
      <c r="DN88" s="255"/>
      <c r="DO88" s="255"/>
      <c r="DP88" s="255"/>
      <c r="DQ88" s="255"/>
      <c r="DR88" s="255"/>
      <c r="DS88" s="255"/>
      <c r="DT88" s="255"/>
      <c r="DU88" s="255"/>
      <c r="DV88" s="255"/>
      <c r="DW88" s="255"/>
      <c r="DX88" s="255"/>
      <c r="DY88" s="255"/>
      <c r="DZ88" s="255"/>
      <c r="EA88" s="256"/>
    </row>
    <row r="89" spans="1:131" s="9" customFormat="1" ht="30" customHeight="1">
      <c r="A89" s="63" t="s">
        <v>358</v>
      </c>
      <c r="B89" s="64"/>
      <c r="C89" s="71"/>
      <c r="D89" s="61" t="s">
        <v>70</v>
      </c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2"/>
      <c r="U89" s="289"/>
      <c r="V89" s="290"/>
      <c r="W89" s="290"/>
      <c r="X89" s="290"/>
      <c r="Y89" s="290"/>
      <c r="Z89" s="291"/>
      <c r="AA89" s="292"/>
      <c r="AB89" s="293"/>
      <c r="AC89" s="294"/>
      <c r="AD89" s="339"/>
      <c r="AE89" s="293"/>
      <c r="AF89" s="293"/>
      <c r="AG89" s="348"/>
      <c r="AH89" s="292"/>
      <c r="AI89" s="293"/>
      <c r="AJ89" s="293"/>
      <c r="AK89" s="348"/>
      <c r="AL89" s="292"/>
      <c r="AM89" s="293"/>
      <c r="AN89" s="293"/>
      <c r="AO89" s="348"/>
      <c r="AP89" s="292"/>
      <c r="AQ89" s="293"/>
      <c r="AR89" s="293"/>
      <c r="AS89" s="348"/>
      <c r="AT89" s="292"/>
      <c r="AU89" s="293"/>
      <c r="AV89" s="294"/>
      <c r="AW89" s="339"/>
      <c r="AX89" s="293"/>
      <c r="AY89" s="348"/>
      <c r="AZ89" s="292"/>
      <c r="BA89" s="293"/>
      <c r="BB89" s="348"/>
      <c r="BC89" s="292"/>
      <c r="BD89" s="294"/>
      <c r="BE89" s="349"/>
      <c r="BF89" s="350"/>
      <c r="BG89" s="350"/>
      <c r="BH89" s="292"/>
      <c r="BI89" s="293"/>
      <c r="BJ89" s="348"/>
      <c r="BK89" s="292"/>
      <c r="BL89" s="294"/>
      <c r="BM89" s="339"/>
      <c r="BN89" s="293"/>
      <c r="BO89" s="348"/>
      <c r="BP89" s="292"/>
      <c r="BQ89" s="293"/>
      <c r="BR89" s="348"/>
      <c r="BS89" s="292"/>
      <c r="BT89" s="294"/>
      <c r="BU89" s="339"/>
      <c r="BV89" s="293"/>
      <c r="BW89" s="348"/>
      <c r="BX89" s="292"/>
      <c r="BY89" s="293"/>
      <c r="BZ89" s="348"/>
      <c r="CA89" s="292"/>
      <c r="CB89" s="294"/>
      <c r="CC89" s="339"/>
      <c r="CD89" s="293"/>
      <c r="CE89" s="348"/>
      <c r="CF89" s="292"/>
      <c r="CG89" s="293"/>
      <c r="CH89" s="348"/>
      <c r="CI89" s="292"/>
      <c r="CJ89" s="294"/>
      <c r="CK89" s="339"/>
      <c r="CL89" s="293"/>
      <c r="CM89" s="348"/>
      <c r="CN89" s="292"/>
      <c r="CO89" s="293"/>
      <c r="CP89" s="348"/>
      <c r="CQ89" s="292"/>
      <c r="CR89" s="294"/>
      <c r="CS89" s="339"/>
      <c r="CT89" s="293"/>
      <c r="CU89" s="348"/>
      <c r="CV89" s="292"/>
      <c r="CW89" s="293"/>
      <c r="CX89" s="348"/>
      <c r="CY89" s="292"/>
      <c r="CZ89" s="294"/>
      <c r="DA89" s="339"/>
      <c r="DB89" s="293"/>
      <c r="DC89" s="293"/>
      <c r="DD89" s="293"/>
      <c r="DE89" s="293"/>
      <c r="DF89" s="293"/>
      <c r="DG89" s="293"/>
      <c r="DH89" s="293"/>
      <c r="DI89" s="294"/>
      <c r="DJ89" s="339"/>
      <c r="DK89" s="293"/>
      <c r="DL89" s="293"/>
      <c r="DM89" s="293"/>
      <c r="DN89" s="293"/>
      <c r="DO89" s="293"/>
      <c r="DP89" s="293"/>
      <c r="DQ89" s="293"/>
      <c r="DR89" s="293"/>
      <c r="DS89" s="293"/>
      <c r="DT89" s="293"/>
      <c r="DU89" s="293"/>
      <c r="DV89" s="293"/>
      <c r="DW89" s="293"/>
      <c r="DX89" s="293"/>
      <c r="DY89" s="293"/>
      <c r="DZ89" s="293"/>
      <c r="EA89" s="294"/>
    </row>
    <row r="90" spans="1:131" s="9" customFormat="1" ht="45.75" customHeight="1">
      <c r="A90" s="259" t="s">
        <v>261</v>
      </c>
      <c r="B90" s="260"/>
      <c r="C90" s="261"/>
      <c r="D90" s="262" t="s">
        <v>353</v>
      </c>
      <c r="E90" s="263"/>
      <c r="F90" s="263"/>
      <c r="G90" s="263"/>
      <c r="H90" s="263"/>
      <c r="I90" s="263"/>
      <c r="J90" s="263"/>
      <c r="K90" s="263"/>
      <c r="L90" s="263"/>
      <c r="M90" s="263"/>
      <c r="N90" s="263"/>
      <c r="O90" s="263"/>
      <c r="P90" s="263"/>
      <c r="Q90" s="263"/>
      <c r="R90" s="263"/>
      <c r="S90" s="263"/>
      <c r="T90" s="264"/>
      <c r="U90" s="265"/>
      <c r="V90" s="266"/>
      <c r="W90" s="266"/>
      <c r="X90" s="266"/>
      <c r="Y90" s="266"/>
      <c r="Z90" s="170"/>
      <c r="AA90" s="214" t="s">
        <v>349</v>
      </c>
      <c r="AB90" s="215"/>
      <c r="AC90" s="216"/>
      <c r="AD90" s="267" t="s">
        <v>240</v>
      </c>
      <c r="AE90" s="215"/>
      <c r="AF90" s="215"/>
      <c r="AG90" s="268"/>
      <c r="AH90" s="214" t="s">
        <v>239</v>
      </c>
      <c r="AI90" s="215"/>
      <c r="AJ90" s="215"/>
      <c r="AK90" s="268"/>
      <c r="AL90" s="214" t="s">
        <v>313</v>
      </c>
      <c r="AM90" s="215"/>
      <c r="AN90" s="215"/>
      <c r="AO90" s="268"/>
      <c r="AP90" s="214"/>
      <c r="AQ90" s="215"/>
      <c r="AR90" s="215"/>
      <c r="AS90" s="268"/>
      <c r="AT90" s="214" t="s">
        <v>312</v>
      </c>
      <c r="AU90" s="215"/>
      <c r="AV90" s="268"/>
      <c r="AW90" s="267"/>
      <c r="AX90" s="215"/>
      <c r="AY90" s="268"/>
      <c r="AZ90" s="214"/>
      <c r="BA90" s="215"/>
      <c r="BB90" s="268"/>
      <c r="BC90" s="214"/>
      <c r="BD90" s="216"/>
      <c r="BE90" s="267"/>
      <c r="BF90" s="215"/>
      <c r="BG90" s="268"/>
      <c r="BH90" s="214"/>
      <c r="BI90" s="215"/>
      <c r="BJ90" s="268"/>
      <c r="BK90" s="214"/>
      <c r="BL90" s="216"/>
      <c r="BM90" s="267"/>
      <c r="BN90" s="215"/>
      <c r="BO90" s="268"/>
      <c r="BP90" s="214"/>
      <c r="BQ90" s="215"/>
      <c r="BR90" s="268"/>
      <c r="BS90" s="214"/>
      <c r="BT90" s="216"/>
      <c r="BU90" s="267"/>
      <c r="BV90" s="215"/>
      <c r="BW90" s="268"/>
      <c r="BX90" s="214"/>
      <c r="BY90" s="215"/>
      <c r="BZ90" s="268"/>
      <c r="CA90" s="214"/>
      <c r="CB90" s="216"/>
      <c r="CC90" s="267" t="s">
        <v>240</v>
      </c>
      <c r="CD90" s="215"/>
      <c r="CE90" s="268"/>
      <c r="CF90" s="214" t="s">
        <v>239</v>
      </c>
      <c r="CG90" s="215"/>
      <c r="CH90" s="268"/>
      <c r="CI90" s="214"/>
      <c r="CJ90" s="216"/>
      <c r="CK90" s="267"/>
      <c r="CL90" s="215"/>
      <c r="CM90" s="268"/>
      <c r="CN90" s="214"/>
      <c r="CO90" s="215"/>
      <c r="CP90" s="268"/>
      <c r="CQ90" s="214"/>
      <c r="CR90" s="216"/>
      <c r="CS90" s="267"/>
      <c r="CT90" s="215"/>
      <c r="CU90" s="268"/>
      <c r="CV90" s="214"/>
      <c r="CW90" s="215"/>
      <c r="CX90" s="268"/>
      <c r="CY90" s="214"/>
      <c r="CZ90" s="216"/>
      <c r="DA90" s="267"/>
      <c r="DB90" s="215"/>
      <c r="DC90" s="215"/>
      <c r="DD90" s="215"/>
      <c r="DE90" s="215"/>
      <c r="DF90" s="215"/>
      <c r="DG90" s="215"/>
      <c r="DH90" s="215"/>
      <c r="DI90" s="216"/>
      <c r="DJ90" s="267" t="s">
        <v>344</v>
      </c>
      <c r="DK90" s="215"/>
      <c r="DL90" s="215"/>
      <c r="DM90" s="215"/>
      <c r="DN90" s="215"/>
      <c r="DO90" s="215"/>
      <c r="DP90" s="215"/>
      <c r="DQ90" s="215"/>
      <c r="DR90" s="215"/>
      <c r="DS90" s="215"/>
      <c r="DT90" s="215"/>
      <c r="DU90" s="215"/>
      <c r="DV90" s="215"/>
      <c r="DW90" s="215"/>
      <c r="DX90" s="215"/>
      <c r="DY90" s="215"/>
      <c r="DZ90" s="215"/>
      <c r="EA90" s="216"/>
    </row>
    <row r="91" spans="1:131" s="10" customFormat="1" ht="27" customHeight="1">
      <c r="A91" s="259" t="s">
        <v>262</v>
      </c>
      <c r="B91" s="260"/>
      <c r="C91" s="261"/>
      <c r="D91" s="262" t="s">
        <v>168</v>
      </c>
      <c r="E91" s="263"/>
      <c r="F91" s="263"/>
      <c r="G91" s="263"/>
      <c r="H91" s="263"/>
      <c r="I91" s="263"/>
      <c r="J91" s="263"/>
      <c r="K91" s="263"/>
      <c r="L91" s="263"/>
      <c r="M91" s="263"/>
      <c r="N91" s="263"/>
      <c r="O91" s="263"/>
      <c r="P91" s="263"/>
      <c r="Q91" s="263"/>
      <c r="R91" s="263"/>
      <c r="S91" s="263"/>
      <c r="T91" s="264"/>
      <c r="U91" s="265"/>
      <c r="V91" s="266"/>
      <c r="W91" s="266"/>
      <c r="X91" s="266"/>
      <c r="Y91" s="266"/>
      <c r="Z91" s="170"/>
      <c r="AA91" s="214"/>
      <c r="AB91" s="215"/>
      <c r="AC91" s="216"/>
      <c r="AD91" s="214" t="s">
        <v>237</v>
      </c>
      <c r="AE91" s="215"/>
      <c r="AF91" s="215"/>
      <c r="AG91" s="268"/>
      <c r="AH91" s="214" t="s">
        <v>237</v>
      </c>
      <c r="AI91" s="215"/>
      <c r="AJ91" s="215"/>
      <c r="AK91" s="268"/>
      <c r="AL91" s="174"/>
      <c r="AM91" s="351"/>
      <c r="AN91" s="351"/>
      <c r="AO91" s="175"/>
      <c r="AP91" s="311" t="s">
        <v>237</v>
      </c>
      <c r="AQ91" s="233"/>
      <c r="AR91" s="233"/>
      <c r="AS91" s="352"/>
      <c r="AT91" s="174"/>
      <c r="AU91" s="351"/>
      <c r="AV91" s="353"/>
      <c r="AW91" s="354"/>
      <c r="AX91" s="351"/>
      <c r="AY91" s="175"/>
      <c r="AZ91" s="174"/>
      <c r="BA91" s="351"/>
      <c r="BB91" s="175"/>
      <c r="BC91" s="174"/>
      <c r="BD91" s="353"/>
      <c r="BE91" s="355"/>
      <c r="BF91" s="356"/>
      <c r="BG91" s="356"/>
      <c r="BH91" s="174"/>
      <c r="BI91" s="351"/>
      <c r="BJ91" s="175"/>
      <c r="BK91" s="174"/>
      <c r="BL91" s="353"/>
      <c r="BM91" s="354"/>
      <c r="BN91" s="351"/>
      <c r="BO91" s="175"/>
      <c r="BP91" s="174"/>
      <c r="BQ91" s="351"/>
      <c r="BR91" s="175"/>
      <c r="BS91" s="174"/>
      <c r="BT91" s="353"/>
      <c r="BU91" s="354"/>
      <c r="BV91" s="351"/>
      <c r="BW91" s="175"/>
      <c r="BX91" s="174"/>
      <c r="BY91" s="351"/>
      <c r="BZ91" s="175"/>
      <c r="CA91" s="174"/>
      <c r="CB91" s="353"/>
      <c r="CC91" s="311" t="s">
        <v>239</v>
      </c>
      <c r="CD91" s="233"/>
      <c r="CE91" s="352"/>
      <c r="CF91" s="214" t="s">
        <v>239</v>
      </c>
      <c r="CG91" s="215"/>
      <c r="CH91" s="268"/>
      <c r="CI91" s="214"/>
      <c r="CJ91" s="216"/>
      <c r="CK91" s="311" t="s">
        <v>239</v>
      </c>
      <c r="CL91" s="233"/>
      <c r="CM91" s="352"/>
      <c r="CN91" s="214" t="s">
        <v>239</v>
      </c>
      <c r="CO91" s="215"/>
      <c r="CP91" s="268"/>
      <c r="CQ91" s="214"/>
      <c r="CR91" s="216"/>
      <c r="CS91" s="354"/>
      <c r="CT91" s="351"/>
      <c r="CU91" s="175"/>
      <c r="CV91" s="174"/>
      <c r="CW91" s="351"/>
      <c r="CX91" s="175"/>
      <c r="CY91" s="174"/>
      <c r="CZ91" s="353"/>
      <c r="DA91" s="267"/>
      <c r="DB91" s="215"/>
      <c r="DC91" s="215"/>
      <c r="DD91" s="215"/>
      <c r="DE91" s="215"/>
      <c r="DF91" s="215"/>
      <c r="DG91" s="215"/>
      <c r="DH91" s="215"/>
      <c r="DI91" s="216"/>
      <c r="DJ91" s="267"/>
      <c r="DK91" s="215"/>
      <c r="DL91" s="215"/>
      <c r="DM91" s="215"/>
      <c r="DN91" s="215"/>
      <c r="DO91" s="215"/>
      <c r="DP91" s="215"/>
      <c r="DQ91" s="215"/>
      <c r="DR91" s="215"/>
      <c r="DS91" s="215"/>
      <c r="DT91" s="215"/>
      <c r="DU91" s="215"/>
      <c r="DV91" s="215"/>
      <c r="DW91" s="215"/>
      <c r="DX91" s="215"/>
      <c r="DY91" s="215"/>
      <c r="DZ91" s="215"/>
      <c r="EA91" s="216"/>
    </row>
    <row r="92" spans="1:131" s="9" customFormat="1" ht="29.25" customHeight="1">
      <c r="A92" s="63" t="s">
        <v>359</v>
      </c>
      <c r="B92" s="64"/>
      <c r="C92" s="65"/>
      <c r="D92" s="60" t="s">
        <v>71</v>
      </c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2"/>
      <c r="U92" s="289"/>
      <c r="V92" s="290"/>
      <c r="W92" s="290"/>
      <c r="X92" s="290"/>
      <c r="Y92" s="290"/>
      <c r="Z92" s="291"/>
      <c r="AA92" s="292"/>
      <c r="AB92" s="293"/>
      <c r="AC92" s="294"/>
      <c r="AD92" s="339"/>
      <c r="AE92" s="293"/>
      <c r="AF92" s="293"/>
      <c r="AG92" s="348"/>
      <c r="AH92" s="292"/>
      <c r="AI92" s="293"/>
      <c r="AJ92" s="293"/>
      <c r="AK92" s="348"/>
      <c r="AL92" s="292"/>
      <c r="AM92" s="293"/>
      <c r="AN92" s="293"/>
      <c r="AO92" s="348"/>
      <c r="AP92" s="292"/>
      <c r="AQ92" s="293"/>
      <c r="AR92" s="293"/>
      <c r="AS92" s="348"/>
      <c r="AT92" s="292"/>
      <c r="AU92" s="293"/>
      <c r="AV92" s="294"/>
      <c r="AW92" s="339"/>
      <c r="AX92" s="293"/>
      <c r="AY92" s="348"/>
      <c r="AZ92" s="292"/>
      <c r="BA92" s="293"/>
      <c r="BB92" s="348"/>
      <c r="BC92" s="292"/>
      <c r="BD92" s="294"/>
      <c r="BE92" s="349"/>
      <c r="BF92" s="350"/>
      <c r="BG92" s="350"/>
      <c r="BH92" s="292"/>
      <c r="BI92" s="293"/>
      <c r="BJ92" s="348"/>
      <c r="BK92" s="292"/>
      <c r="BL92" s="294"/>
      <c r="BM92" s="339"/>
      <c r="BN92" s="293"/>
      <c r="BO92" s="348"/>
      <c r="BP92" s="292"/>
      <c r="BQ92" s="293"/>
      <c r="BR92" s="348"/>
      <c r="BS92" s="292"/>
      <c r="BT92" s="294"/>
      <c r="BU92" s="339"/>
      <c r="BV92" s="293"/>
      <c r="BW92" s="348"/>
      <c r="BX92" s="292"/>
      <c r="BY92" s="293"/>
      <c r="BZ92" s="348"/>
      <c r="CA92" s="292"/>
      <c r="CB92" s="294"/>
      <c r="CC92" s="339"/>
      <c r="CD92" s="293"/>
      <c r="CE92" s="348"/>
      <c r="CF92" s="292"/>
      <c r="CG92" s="293"/>
      <c r="CH92" s="348"/>
      <c r="CI92" s="292"/>
      <c r="CJ92" s="294"/>
      <c r="CK92" s="300"/>
      <c r="CL92" s="298"/>
      <c r="CM92" s="299"/>
      <c r="CN92" s="292"/>
      <c r="CO92" s="293"/>
      <c r="CP92" s="348"/>
      <c r="CQ92" s="292"/>
      <c r="CR92" s="294"/>
      <c r="CS92" s="339"/>
      <c r="CT92" s="293"/>
      <c r="CU92" s="348"/>
      <c r="CV92" s="292"/>
      <c r="CW92" s="293"/>
      <c r="CX92" s="348"/>
      <c r="CY92" s="292"/>
      <c r="CZ92" s="294"/>
      <c r="DA92" s="339"/>
      <c r="DB92" s="293"/>
      <c r="DC92" s="293"/>
      <c r="DD92" s="293"/>
      <c r="DE92" s="293"/>
      <c r="DF92" s="293"/>
      <c r="DG92" s="293"/>
      <c r="DH92" s="293"/>
      <c r="DI92" s="294"/>
      <c r="DJ92" s="339"/>
      <c r="DK92" s="293"/>
      <c r="DL92" s="293"/>
      <c r="DM92" s="293"/>
      <c r="DN92" s="293"/>
      <c r="DO92" s="293"/>
      <c r="DP92" s="293"/>
      <c r="DQ92" s="293"/>
      <c r="DR92" s="293"/>
      <c r="DS92" s="293"/>
      <c r="DT92" s="293"/>
      <c r="DU92" s="293"/>
      <c r="DV92" s="293"/>
      <c r="DW92" s="293"/>
      <c r="DX92" s="293"/>
      <c r="DY92" s="293"/>
      <c r="DZ92" s="293"/>
      <c r="EA92" s="294"/>
    </row>
    <row r="93" spans="1:131" s="9" customFormat="1" ht="28.5" customHeight="1">
      <c r="A93" s="259" t="s">
        <v>263</v>
      </c>
      <c r="B93" s="260"/>
      <c r="C93" s="261"/>
      <c r="D93" s="262" t="s">
        <v>65</v>
      </c>
      <c r="E93" s="263"/>
      <c r="F93" s="263"/>
      <c r="G93" s="263"/>
      <c r="H93" s="263"/>
      <c r="I93" s="263"/>
      <c r="J93" s="263"/>
      <c r="K93" s="263"/>
      <c r="L93" s="263"/>
      <c r="M93" s="263"/>
      <c r="N93" s="263"/>
      <c r="O93" s="263"/>
      <c r="P93" s="263"/>
      <c r="Q93" s="263"/>
      <c r="R93" s="263"/>
      <c r="S93" s="263"/>
      <c r="T93" s="264"/>
      <c r="U93" s="265"/>
      <c r="V93" s="266"/>
      <c r="W93" s="266"/>
      <c r="X93" s="266"/>
      <c r="Y93" s="266"/>
      <c r="Z93" s="170"/>
      <c r="AA93" s="214" t="s">
        <v>315</v>
      </c>
      <c r="AB93" s="215"/>
      <c r="AC93" s="216"/>
      <c r="AD93" s="267" t="s">
        <v>240</v>
      </c>
      <c r="AE93" s="215"/>
      <c r="AF93" s="215"/>
      <c r="AG93" s="268"/>
      <c r="AH93" s="214" t="s">
        <v>239</v>
      </c>
      <c r="AI93" s="215"/>
      <c r="AJ93" s="215"/>
      <c r="AK93" s="268"/>
      <c r="AL93" s="214"/>
      <c r="AM93" s="215"/>
      <c r="AN93" s="215"/>
      <c r="AO93" s="268"/>
      <c r="AP93" s="214" t="s">
        <v>239</v>
      </c>
      <c r="AQ93" s="215"/>
      <c r="AR93" s="215"/>
      <c r="AS93" s="268"/>
      <c r="AT93" s="214"/>
      <c r="AU93" s="215"/>
      <c r="AV93" s="216"/>
      <c r="AW93" s="275" t="s">
        <v>240</v>
      </c>
      <c r="AX93" s="276"/>
      <c r="AY93" s="276"/>
      <c r="AZ93" s="214" t="s">
        <v>239</v>
      </c>
      <c r="BA93" s="215"/>
      <c r="BB93" s="268"/>
      <c r="BC93" s="214"/>
      <c r="BD93" s="216"/>
      <c r="BE93" s="275"/>
      <c r="BF93" s="276"/>
      <c r="BG93" s="276"/>
      <c r="BH93" s="214"/>
      <c r="BI93" s="215"/>
      <c r="BJ93" s="268"/>
      <c r="BK93" s="214"/>
      <c r="BL93" s="216"/>
      <c r="BM93" s="267"/>
      <c r="BN93" s="215"/>
      <c r="BO93" s="268"/>
      <c r="BP93" s="214"/>
      <c r="BQ93" s="215"/>
      <c r="BR93" s="268"/>
      <c r="BS93" s="214"/>
      <c r="BT93" s="216"/>
      <c r="BU93" s="267"/>
      <c r="BV93" s="215"/>
      <c r="BW93" s="268"/>
      <c r="BX93" s="214"/>
      <c r="BY93" s="215"/>
      <c r="BZ93" s="268"/>
      <c r="CA93" s="214"/>
      <c r="CB93" s="216"/>
      <c r="CC93" s="267"/>
      <c r="CD93" s="215"/>
      <c r="CE93" s="268"/>
      <c r="CF93" s="214"/>
      <c r="CG93" s="215"/>
      <c r="CH93" s="268"/>
      <c r="CI93" s="214"/>
      <c r="CJ93" s="216"/>
      <c r="CK93" s="267"/>
      <c r="CL93" s="215"/>
      <c r="CM93" s="268"/>
      <c r="CN93" s="214"/>
      <c r="CO93" s="215"/>
      <c r="CP93" s="268"/>
      <c r="CQ93" s="214"/>
      <c r="CR93" s="216"/>
      <c r="CS93" s="267"/>
      <c r="CT93" s="215"/>
      <c r="CU93" s="268"/>
      <c r="CV93" s="214"/>
      <c r="CW93" s="215"/>
      <c r="CX93" s="268"/>
      <c r="CY93" s="214"/>
      <c r="CZ93" s="216"/>
      <c r="DA93" s="267"/>
      <c r="DB93" s="215"/>
      <c r="DC93" s="215"/>
      <c r="DD93" s="215"/>
      <c r="DE93" s="215"/>
      <c r="DF93" s="215"/>
      <c r="DG93" s="215"/>
      <c r="DH93" s="215"/>
      <c r="DI93" s="216"/>
      <c r="DJ93" s="267" t="s">
        <v>198</v>
      </c>
      <c r="DK93" s="215"/>
      <c r="DL93" s="215"/>
      <c r="DM93" s="215"/>
      <c r="DN93" s="215"/>
      <c r="DO93" s="215"/>
      <c r="DP93" s="215"/>
      <c r="DQ93" s="215"/>
      <c r="DR93" s="215"/>
      <c r="DS93" s="215"/>
      <c r="DT93" s="215"/>
      <c r="DU93" s="215"/>
      <c r="DV93" s="215"/>
      <c r="DW93" s="215"/>
      <c r="DX93" s="215"/>
      <c r="DY93" s="215"/>
      <c r="DZ93" s="215"/>
      <c r="EA93" s="216"/>
    </row>
    <row r="94" spans="1:131" s="10" customFormat="1" ht="30" customHeight="1" thickBot="1">
      <c r="A94" s="259" t="s">
        <v>264</v>
      </c>
      <c r="B94" s="260"/>
      <c r="C94" s="261"/>
      <c r="D94" s="357" t="s">
        <v>168</v>
      </c>
      <c r="E94" s="358"/>
      <c r="F94" s="358"/>
      <c r="G94" s="358"/>
      <c r="H94" s="358"/>
      <c r="I94" s="358"/>
      <c r="J94" s="358"/>
      <c r="K94" s="358"/>
      <c r="L94" s="358"/>
      <c r="M94" s="358"/>
      <c r="N94" s="358"/>
      <c r="O94" s="358"/>
      <c r="P94" s="358"/>
      <c r="Q94" s="358"/>
      <c r="R94" s="358"/>
      <c r="S94" s="358"/>
      <c r="T94" s="359"/>
      <c r="U94" s="265"/>
      <c r="V94" s="266"/>
      <c r="W94" s="266"/>
      <c r="X94" s="266"/>
      <c r="Y94" s="266"/>
      <c r="Z94" s="170"/>
      <c r="AA94" s="360" t="s">
        <v>281</v>
      </c>
      <c r="AB94" s="361"/>
      <c r="AC94" s="362"/>
      <c r="AD94" s="311" t="s">
        <v>238</v>
      </c>
      <c r="AE94" s="233"/>
      <c r="AF94" s="233"/>
      <c r="AG94" s="352"/>
      <c r="AH94" s="311" t="s">
        <v>238</v>
      </c>
      <c r="AI94" s="233"/>
      <c r="AJ94" s="233"/>
      <c r="AK94" s="352"/>
      <c r="AL94" s="363"/>
      <c r="AM94" s="364"/>
      <c r="AN94" s="364"/>
      <c r="AO94" s="365"/>
      <c r="AP94" s="311" t="s">
        <v>238</v>
      </c>
      <c r="AQ94" s="233"/>
      <c r="AR94" s="233"/>
      <c r="AS94" s="352"/>
      <c r="AT94" s="363"/>
      <c r="AU94" s="364"/>
      <c r="AV94" s="366"/>
      <c r="AW94" s="311" t="s">
        <v>237</v>
      </c>
      <c r="AX94" s="233"/>
      <c r="AY94" s="352"/>
      <c r="AZ94" s="311" t="s">
        <v>237</v>
      </c>
      <c r="BA94" s="233"/>
      <c r="BB94" s="352"/>
      <c r="BC94" s="311"/>
      <c r="BD94" s="234"/>
      <c r="BE94" s="311" t="s">
        <v>237</v>
      </c>
      <c r="BF94" s="233"/>
      <c r="BG94" s="352"/>
      <c r="BH94" s="311" t="s">
        <v>237</v>
      </c>
      <c r="BI94" s="233"/>
      <c r="BJ94" s="352"/>
      <c r="BK94" s="311"/>
      <c r="BL94" s="234"/>
      <c r="BM94" s="311" t="s">
        <v>237</v>
      </c>
      <c r="BN94" s="233"/>
      <c r="BO94" s="352"/>
      <c r="BP94" s="311" t="s">
        <v>237</v>
      </c>
      <c r="BQ94" s="233"/>
      <c r="BR94" s="352"/>
      <c r="BS94" s="311"/>
      <c r="BT94" s="234"/>
      <c r="BU94" s="311" t="s">
        <v>237</v>
      </c>
      <c r="BV94" s="233"/>
      <c r="BW94" s="352"/>
      <c r="BX94" s="311" t="s">
        <v>237</v>
      </c>
      <c r="BY94" s="233"/>
      <c r="BZ94" s="352"/>
      <c r="CA94" s="311"/>
      <c r="CB94" s="234"/>
      <c r="CC94" s="311" t="s">
        <v>239</v>
      </c>
      <c r="CD94" s="233"/>
      <c r="CE94" s="352"/>
      <c r="CF94" s="311" t="s">
        <v>239</v>
      </c>
      <c r="CG94" s="233"/>
      <c r="CH94" s="352"/>
      <c r="CI94" s="311"/>
      <c r="CJ94" s="234"/>
      <c r="CK94" s="311" t="s">
        <v>239</v>
      </c>
      <c r="CL94" s="233"/>
      <c r="CM94" s="352"/>
      <c r="CN94" s="311" t="s">
        <v>239</v>
      </c>
      <c r="CO94" s="233"/>
      <c r="CP94" s="352"/>
      <c r="CQ94" s="311"/>
      <c r="CR94" s="234"/>
      <c r="CS94" s="232"/>
      <c r="CT94" s="233"/>
      <c r="CU94" s="352"/>
      <c r="CV94" s="311"/>
      <c r="CW94" s="233"/>
      <c r="CX94" s="352"/>
      <c r="CY94" s="311"/>
      <c r="CZ94" s="234"/>
      <c r="DA94" s="267"/>
      <c r="DB94" s="215"/>
      <c r="DC94" s="215"/>
      <c r="DD94" s="215"/>
      <c r="DE94" s="215"/>
      <c r="DF94" s="215"/>
      <c r="DG94" s="215"/>
      <c r="DH94" s="215"/>
      <c r="DI94" s="216"/>
      <c r="DJ94" s="332" t="s">
        <v>242</v>
      </c>
      <c r="DK94" s="333"/>
      <c r="DL94" s="333"/>
      <c r="DM94" s="333"/>
      <c r="DN94" s="333"/>
      <c r="DO94" s="333"/>
      <c r="DP94" s="333"/>
      <c r="DQ94" s="333"/>
      <c r="DR94" s="333"/>
      <c r="DS94" s="333"/>
      <c r="DT94" s="333"/>
      <c r="DU94" s="333"/>
      <c r="DV94" s="333"/>
      <c r="DW94" s="333"/>
      <c r="DX94" s="333"/>
      <c r="DY94" s="333"/>
      <c r="DZ94" s="333"/>
      <c r="EA94" s="334"/>
    </row>
    <row r="95" spans="1:131" s="10" customFormat="1" ht="10.5" customHeight="1">
      <c r="A95" s="367" t="s">
        <v>185</v>
      </c>
      <c r="B95" s="368"/>
      <c r="C95" s="368"/>
      <c r="D95" s="368"/>
      <c r="E95" s="368"/>
      <c r="F95" s="368"/>
      <c r="G95" s="368"/>
      <c r="H95" s="368"/>
      <c r="I95" s="368"/>
      <c r="J95" s="368"/>
      <c r="K95" s="368"/>
      <c r="L95" s="368"/>
      <c r="M95" s="368"/>
      <c r="N95" s="368"/>
      <c r="O95" s="368"/>
      <c r="P95" s="368"/>
      <c r="Q95" s="368"/>
      <c r="R95" s="368"/>
      <c r="S95" s="368"/>
      <c r="T95" s="368"/>
      <c r="U95" s="368"/>
      <c r="V95" s="368"/>
      <c r="W95" s="368"/>
      <c r="X95" s="368"/>
      <c r="Y95" s="368"/>
      <c r="Z95" s="368"/>
      <c r="AA95" s="368"/>
      <c r="AB95" s="368"/>
      <c r="AC95" s="369"/>
      <c r="AD95" s="373">
        <f>AD59+AD30</f>
        <v>7052</v>
      </c>
      <c r="AE95" s="335"/>
      <c r="AF95" s="335"/>
      <c r="AG95" s="374"/>
      <c r="AH95" s="373">
        <f>AH59+AH30</f>
        <v>3406</v>
      </c>
      <c r="AI95" s="335"/>
      <c r="AJ95" s="335"/>
      <c r="AK95" s="374"/>
      <c r="AL95" s="377">
        <f>AL59+AL30</f>
        <v>1498</v>
      </c>
      <c r="AM95" s="378"/>
      <c r="AN95" s="378"/>
      <c r="AO95" s="379"/>
      <c r="AP95" s="373">
        <f>AP59+AP30</f>
        <v>798</v>
      </c>
      <c r="AQ95" s="335"/>
      <c r="AR95" s="335"/>
      <c r="AS95" s="374"/>
      <c r="AT95" s="377">
        <f>AT59+AT30</f>
        <v>1110</v>
      </c>
      <c r="AU95" s="378"/>
      <c r="AV95" s="378"/>
      <c r="AW95" s="383">
        <f>AW59+AW30</f>
        <v>990</v>
      </c>
      <c r="AX95" s="335"/>
      <c r="AY95" s="374"/>
      <c r="AZ95" s="335">
        <f>AZ59+AZ30</f>
        <v>510</v>
      </c>
      <c r="BA95" s="335"/>
      <c r="BB95" s="374"/>
      <c r="BC95" s="385">
        <f>BC59+BC30</f>
        <v>27</v>
      </c>
      <c r="BD95" s="386"/>
      <c r="BE95" s="383">
        <f>BE59+BE30</f>
        <v>1050</v>
      </c>
      <c r="BF95" s="335"/>
      <c r="BG95" s="374"/>
      <c r="BH95" s="335">
        <f>BH59+BH30</f>
        <v>492</v>
      </c>
      <c r="BI95" s="335"/>
      <c r="BJ95" s="374"/>
      <c r="BK95" s="385">
        <f>BK59+BK30</f>
        <v>30</v>
      </c>
      <c r="BL95" s="386"/>
      <c r="BM95" s="383">
        <f>BM59+BM30</f>
        <v>924</v>
      </c>
      <c r="BN95" s="335"/>
      <c r="BO95" s="374"/>
      <c r="BP95" s="335">
        <f>BP59+BP30</f>
        <v>448</v>
      </c>
      <c r="BQ95" s="335"/>
      <c r="BR95" s="374"/>
      <c r="BS95" s="385">
        <f>BS59+BS30</f>
        <v>25</v>
      </c>
      <c r="BT95" s="386"/>
      <c r="BU95" s="389">
        <f>BU59+BU30</f>
        <v>1030</v>
      </c>
      <c r="BV95" s="378"/>
      <c r="BW95" s="379"/>
      <c r="BX95" s="335">
        <f>BX59+BX30</f>
        <v>512</v>
      </c>
      <c r="BY95" s="335"/>
      <c r="BZ95" s="374"/>
      <c r="CA95" s="385">
        <f>CA59+CA30</f>
        <v>32</v>
      </c>
      <c r="CB95" s="386"/>
      <c r="CC95" s="383">
        <f>CC59+CC30</f>
        <v>928</v>
      </c>
      <c r="CD95" s="335"/>
      <c r="CE95" s="374"/>
      <c r="CF95" s="335">
        <f>CF59+CF30</f>
        <v>484</v>
      </c>
      <c r="CG95" s="335"/>
      <c r="CH95" s="374"/>
      <c r="CI95" s="385">
        <f>CI59+CI30</f>
        <v>24</v>
      </c>
      <c r="CJ95" s="386"/>
      <c r="CK95" s="383">
        <f>CK59+CK30</f>
        <v>1002</v>
      </c>
      <c r="CL95" s="335"/>
      <c r="CM95" s="374"/>
      <c r="CN95" s="335">
        <f>CN59+CN30</f>
        <v>480</v>
      </c>
      <c r="CO95" s="335"/>
      <c r="CP95" s="374"/>
      <c r="CQ95" s="385">
        <f>CQ59+CQ30</f>
        <v>31</v>
      </c>
      <c r="CR95" s="386"/>
      <c r="CS95" s="383">
        <f>CS59+CS30</f>
        <v>1128</v>
      </c>
      <c r="CT95" s="335"/>
      <c r="CU95" s="374"/>
      <c r="CV95" s="335">
        <f>CV59+CV30</f>
        <v>480</v>
      </c>
      <c r="CW95" s="335"/>
      <c r="CX95" s="374"/>
      <c r="CY95" s="385">
        <f>CY59+CY30</f>
        <v>35</v>
      </c>
      <c r="CZ95" s="386"/>
      <c r="DA95" s="383">
        <f>DA59+DA30</f>
        <v>204</v>
      </c>
      <c r="DB95" s="335"/>
      <c r="DC95" s="335"/>
      <c r="DD95" s="335"/>
      <c r="DE95" s="335"/>
      <c r="DF95" s="335"/>
      <c r="DG95" s="335"/>
      <c r="DH95" s="335"/>
      <c r="DI95" s="336"/>
      <c r="DJ95" s="335"/>
      <c r="DK95" s="335"/>
      <c r="DL95" s="335"/>
      <c r="DM95" s="335"/>
      <c r="DN95" s="335"/>
      <c r="DO95" s="335"/>
      <c r="DP95" s="335"/>
      <c r="DQ95" s="335"/>
      <c r="DR95" s="335"/>
      <c r="DS95" s="335"/>
      <c r="DT95" s="335"/>
      <c r="DU95" s="335"/>
      <c r="DV95" s="335"/>
      <c r="DW95" s="335"/>
      <c r="DX95" s="335"/>
      <c r="DY95" s="335"/>
      <c r="DZ95" s="335"/>
      <c r="EA95" s="336"/>
    </row>
    <row r="96" spans="1:131" s="10" customFormat="1" ht="12.75" customHeight="1" thickBot="1">
      <c r="A96" s="370"/>
      <c r="B96" s="371"/>
      <c r="C96" s="371"/>
      <c r="D96" s="371"/>
      <c r="E96" s="371"/>
      <c r="F96" s="371"/>
      <c r="G96" s="371"/>
      <c r="H96" s="371"/>
      <c r="I96" s="371"/>
      <c r="J96" s="371"/>
      <c r="K96" s="371"/>
      <c r="L96" s="371"/>
      <c r="M96" s="371"/>
      <c r="N96" s="371"/>
      <c r="O96" s="371"/>
      <c r="P96" s="371"/>
      <c r="Q96" s="371"/>
      <c r="R96" s="371"/>
      <c r="S96" s="371"/>
      <c r="T96" s="371"/>
      <c r="U96" s="371"/>
      <c r="V96" s="371"/>
      <c r="W96" s="371"/>
      <c r="X96" s="371"/>
      <c r="Y96" s="371"/>
      <c r="Z96" s="371"/>
      <c r="AA96" s="371"/>
      <c r="AB96" s="371"/>
      <c r="AC96" s="372"/>
      <c r="AD96" s="375"/>
      <c r="AE96" s="177"/>
      <c r="AF96" s="177"/>
      <c r="AG96" s="376"/>
      <c r="AH96" s="375"/>
      <c r="AI96" s="177"/>
      <c r="AJ96" s="177"/>
      <c r="AK96" s="376"/>
      <c r="AL96" s="380"/>
      <c r="AM96" s="381"/>
      <c r="AN96" s="381"/>
      <c r="AO96" s="382"/>
      <c r="AP96" s="375"/>
      <c r="AQ96" s="177"/>
      <c r="AR96" s="177"/>
      <c r="AS96" s="376"/>
      <c r="AT96" s="380"/>
      <c r="AU96" s="381"/>
      <c r="AV96" s="381"/>
      <c r="AW96" s="384"/>
      <c r="AX96" s="177"/>
      <c r="AY96" s="376"/>
      <c r="AZ96" s="177"/>
      <c r="BA96" s="177"/>
      <c r="BB96" s="376"/>
      <c r="BC96" s="387"/>
      <c r="BD96" s="388"/>
      <c r="BE96" s="384"/>
      <c r="BF96" s="177"/>
      <c r="BG96" s="376"/>
      <c r="BH96" s="177"/>
      <c r="BI96" s="177"/>
      <c r="BJ96" s="376"/>
      <c r="BK96" s="387"/>
      <c r="BL96" s="388"/>
      <c r="BM96" s="384"/>
      <c r="BN96" s="177"/>
      <c r="BO96" s="376"/>
      <c r="BP96" s="177"/>
      <c r="BQ96" s="177"/>
      <c r="BR96" s="376"/>
      <c r="BS96" s="387"/>
      <c r="BT96" s="388"/>
      <c r="BU96" s="390"/>
      <c r="BV96" s="381"/>
      <c r="BW96" s="382"/>
      <c r="BX96" s="177"/>
      <c r="BY96" s="177"/>
      <c r="BZ96" s="376"/>
      <c r="CA96" s="387"/>
      <c r="CB96" s="388"/>
      <c r="CC96" s="384"/>
      <c r="CD96" s="177"/>
      <c r="CE96" s="376"/>
      <c r="CF96" s="177"/>
      <c r="CG96" s="177"/>
      <c r="CH96" s="376"/>
      <c r="CI96" s="387"/>
      <c r="CJ96" s="388"/>
      <c r="CK96" s="384"/>
      <c r="CL96" s="177"/>
      <c r="CM96" s="376"/>
      <c r="CN96" s="177"/>
      <c r="CO96" s="177"/>
      <c r="CP96" s="376"/>
      <c r="CQ96" s="387"/>
      <c r="CR96" s="388"/>
      <c r="CS96" s="384"/>
      <c r="CT96" s="177"/>
      <c r="CU96" s="376"/>
      <c r="CV96" s="177"/>
      <c r="CW96" s="177"/>
      <c r="CX96" s="376"/>
      <c r="CY96" s="387"/>
      <c r="CZ96" s="388"/>
      <c r="DA96" s="391"/>
      <c r="DB96" s="337"/>
      <c r="DC96" s="337"/>
      <c r="DD96" s="337"/>
      <c r="DE96" s="337"/>
      <c r="DF96" s="337"/>
      <c r="DG96" s="337"/>
      <c r="DH96" s="337"/>
      <c r="DI96" s="338"/>
      <c r="DJ96" s="337"/>
      <c r="DK96" s="337"/>
      <c r="DL96" s="337"/>
      <c r="DM96" s="337"/>
      <c r="DN96" s="337"/>
      <c r="DO96" s="337"/>
      <c r="DP96" s="337"/>
      <c r="DQ96" s="337"/>
      <c r="DR96" s="337"/>
      <c r="DS96" s="337"/>
      <c r="DT96" s="337"/>
      <c r="DU96" s="337"/>
      <c r="DV96" s="337"/>
      <c r="DW96" s="337"/>
      <c r="DX96" s="337"/>
      <c r="DY96" s="337"/>
      <c r="DZ96" s="337"/>
      <c r="EA96" s="338"/>
    </row>
    <row r="97" spans="1:131" s="9" customFormat="1" ht="10.5" customHeight="1">
      <c r="A97" s="392" t="s">
        <v>46</v>
      </c>
      <c r="B97" s="393"/>
      <c r="C97" s="393"/>
      <c r="D97" s="393"/>
      <c r="E97" s="393"/>
      <c r="F97" s="393"/>
      <c r="G97" s="393"/>
      <c r="H97" s="393"/>
      <c r="I97" s="393"/>
      <c r="J97" s="393"/>
      <c r="K97" s="393"/>
      <c r="L97" s="393"/>
      <c r="M97" s="393"/>
      <c r="N97" s="393"/>
      <c r="O97" s="393"/>
      <c r="P97" s="393"/>
      <c r="Q97" s="393"/>
      <c r="R97" s="393"/>
      <c r="S97" s="393"/>
      <c r="T97" s="393"/>
      <c r="U97" s="393"/>
      <c r="V97" s="393"/>
      <c r="W97" s="393"/>
      <c r="X97" s="393"/>
      <c r="Y97" s="393"/>
      <c r="Z97" s="393"/>
      <c r="AA97" s="393"/>
      <c r="AB97" s="393"/>
      <c r="AC97" s="394"/>
      <c r="AD97" s="217"/>
      <c r="AE97" s="218"/>
      <c r="AF97" s="218"/>
      <c r="AG97" s="218"/>
      <c r="AH97" s="218"/>
      <c r="AI97" s="218"/>
      <c r="AJ97" s="218"/>
      <c r="AK97" s="218"/>
      <c r="AL97" s="218"/>
      <c r="AM97" s="218"/>
      <c r="AN97" s="218"/>
      <c r="AO97" s="218"/>
      <c r="AP97" s="218"/>
      <c r="AQ97" s="218"/>
      <c r="AR97" s="218"/>
      <c r="AS97" s="218"/>
      <c r="AT97" s="218"/>
      <c r="AU97" s="218"/>
      <c r="AV97" s="219"/>
      <c r="AW97" s="399">
        <f>AZ95/16</f>
        <v>31.875</v>
      </c>
      <c r="AX97" s="400"/>
      <c r="AY97" s="400"/>
      <c r="AZ97" s="400"/>
      <c r="BA97" s="400"/>
      <c r="BB97" s="400"/>
      <c r="BC97" s="400"/>
      <c r="BD97" s="401"/>
      <c r="BE97" s="399">
        <f>BH95/16</f>
        <v>30.75</v>
      </c>
      <c r="BF97" s="400"/>
      <c r="BG97" s="400"/>
      <c r="BH97" s="400"/>
      <c r="BI97" s="400"/>
      <c r="BJ97" s="400"/>
      <c r="BK97" s="400"/>
      <c r="BL97" s="401"/>
      <c r="BM97" s="399">
        <f>BP95/16</f>
        <v>28</v>
      </c>
      <c r="BN97" s="400"/>
      <c r="BO97" s="400"/>
      <c r="BP97" s="400"/>
      <c r="BQ97" s="400"/>
      <c r="BR97" s="400"/>
      <c r="BS97" s="400"/>
      <c r="BT97" s="401"/>
      <c r="BU97" s="399">
        <f>BX95/16</f>
        <v>32</v>
      </c>
      <c r="BV97" s="400"/>
      <c r="BW97" s="400"/>
      <c r="BX97" s="400"/>
      <c r="BY97" s="400"/>
      <c r="BZ97" s="400"/>
      <c r="CA97" s="400"/>
      <c r="CB97" s="401"/>
      <c r="CC97" s="399">
        <f>CF95/16</f>
        <v>30.25</v>
      </c>
      <c r="CD97" s="400"/>
      <c r="CE97" s="400"/>
      <c r="CF97" s="400"/>
      <c r="CG97" s="400"/>
      <c r="CH97" s="400"/>
      <c r="CI97" s="400"/>
      <c r="CJ97" s="401"/>
      <c r="CK97" s="399">
        <f>CN95/16</f>
        <v>30</v>
      </c>
      <c r="CL97" s="400"/>
      <c r="CM97" s="400"/>
      <c r="CN97" s="400"/>
      <c r="CO97" s="400"/>
      <c r="CP97" s="400"/>
      <c r="CQ97" s="400"/>
      <c r="CR97" s="401"/>
      <c r="CS97" s="399">
        <f>CV95/16</f>
        <v>30</v>
      </c>
      <c r="CT97" s="400"/>
      <c r="CU97" s="400"/>
      <c r="CV97" s="400"/>
      <c r="CW97" s="400"/>
      <c r="CX97" s="400"/>
      <c r="CY97" s="400"/>
      <c r="CZ97" s="401"/>
      <c r="DA97" s="397"/>
      <c r="DB97" s="340"/>
      <c r="DC97" s="340"/>
      <c r="DD97" s="340"/>
      <c r="DE97" s="340"/>
      <c r="DF97" s="340"/>
      <c r="DG97" s="340"/>
      <c r="DH97" s="340"/>
      <c r="DI97" s="341"/>
      <c r="DJ97" s="340"/>
      <c r="DK97" s="340"/>
      <c r="DL97" s="340"/>
      <c r="DM97" s="340"/>
      <c r="DN97" s="340"/>
      <c r="DO97" s="340"/>
      <c r="DP97" s="340"/>
      <c r="DQ97" s="340"/>
      <c r="DR97" s="340"/>
      <c r="DS97" s="340"/>
      <c r="DT97" s="340"/>
      <c r="DU97" s="340"/>
      <c r="DV97" s="340"/>
      <c r="DW97" s="340"/>
      <c r="DX97" s="340"/>
      <c r="DY97" s="340"/>
      <c r="DZ97" s="340"/>
      <c r="EA97" s="341"/>
    </row>
    <row r="98" spans="1:131" s="9" customFormat="1" ht="17.25" customHeight="1">
      <c r="A98" s="395"/>
      <c r="B98" s="396"/>
      <c r="C98" s="396"/>
      <c r="D98" s="396"/>
      <c r="E98" s="396"/>
      <c r="F98" s="396"/>
      <c r="G98" s="396"/>
      <c r="H98" s="396"/>
      <c r="I98" s="396"/>
      <c r="J98" s="396"/>
      <c r="K98" s="396"/>
      <c r="L98" s="396"/>
      <c r="M98" s="396"/>
      <c r="N98" s="396"/>
      <c r="O98" s="396"/>
      <c r="P98" s="396"/>
      <c r="Q98" s="396"/>
      <c r="R98" s="396"/>
      <c r="S98" s="396"/>
      <c r="T98" s="396"/>
      <c r="U98" s="396"/>
      <c r="V98" s="396"/>
      <c r="W98" s="396"/>
      <c r="X98" s="396"/>
      <c r="Y98" s="396"/>
      <c r="Z98" s="396"/>
      <c r="AA98" s="396"/>
      <c r="AB98" s="396"/>
      <c r="AC98" s="262"/>
      <c r="AD98" s="275"/>
      <c r="AE98" s="276"/>
      <c r="AF98" s="276"/>
      <c r="AG98" s="276"/>
      <c r="AH98" s="276"/>
      <c r="AI98" s="276"/>
      <c r="AJ98" s="276"/>
      <c r="AK98" s="276"/>
      <c r="AL98" s="276"/>
      <c r="AM98" s="276"/>
      <c r="AN98" s="276"/>
      <c r="AO98" s="276"/>
      <c r="AP98" s="276"/>
      <c r="AQ98" s="276"/>
      <c r="AR98" s="276"/>
      <c r="AS98" s="276"/>
      <c r="AT98" s="276"/>
      <c r="AU98" s="276"/>
      <c r="AV98" s="277"/>
      <c r="AW98" s="402"/>
      <c r="AX98" s="403"/>
      <c r="AY98" s="403"/>
      <c r="AZ98" s="403"/>
      <c r="BA98" s="403"/>
      <c r="BB98" s="403"/>
      <c r="BC98" s="403"/>
      <c r="BD98" s="404"/>
      <c r="BE98" s="402"/>
      <c r="BF98" s="403"/>
      <c r="BG98" s="403"/>
      <c r="BH98" s="403"/>
      <c r="BI98" s="403"/>
      <c r="BJ98" s="403"/>
      <c r="BK98" s="403"/>
      <c r="BL98" s="404"/>
      <c r="BM98" s="402"/>
      <c r="BN98" s="403"/>
      <c r="BO98" s="403"/>
      <c r="BP98" s="403"/>
      <c r="BQ98" s="403"/>
      <c r="BR98" s="403"/>
      <c r="BS98" s="403"/>
      <c r="BT98" s="404"/>
      <c r="BU98" s="402"/>
      <c r="BV98" s="403"/>
      <c r="BW98" s="403"/>
      <c r="BX98" s="403"/>
      <c r="BY98" s="403"/>
      <c r="BZ98" s="403"/>
      <c r="CA98" s="403"/>
      <c r="CB98" s="404"/>
      <c r="CC98" s="402"/>
      <c r="CD98" s="403"/>
      <c r="CE98" s="403"/>
      <c r="CF98" s="403"/>
      <c r="CG98" s="403"/>
      <c r="CH98" s="403"/>
      <c r="CI98" s="403"/>
      <c r="CJ98" s="404"/>
      <c r="CK98" s="402"/>
      <c r="CL98" s="403"/>
      <c r="CM98" s="403"/>
      <c r="CN98" s="403"/>
      <c r="CO98" s="403"/>
      <c r="CP98" s="403"/>
      <c r="CQ98" s="403"/>
      <c r="CR98" s="404"/>
      <c r="CS98" s="402"/>
      <c r="CT98" s="403"/>
      <c r="CU98" s="403"/>
      <c r="CV98" s="403"/>
      <c r="CW98" s="403"/>
      <c r="CX98" s="403"/>
      <c r="CY98" s="403"/>
      <c r="CZ98" s="404"/>
      <c r="DA98" s="398"/>
      <c r="DB98" s="342"/>
      <c r="DC98" s="342"/>
      <c r="DD98" s="342"/>
      <c r="DE98" s="342"/>
      <c r="DF98" s="342"/>
      <c r="DG98" s="342"/>
      <c r="DH98" s="342"/>
      <c r="DI98" s="343"/>
      <c r="DJ98" s="342"/>
      <c r="DK98" s="342"/>
      <c r="DL98" s="342"/>
      <c r="DM98" s="342"/>
      <c r="DN98" s="342"/>
      <c r="DO98" s="342"/>
      <c r="DP98" s="342"/>
      <c r="DQ98" s="342"/>
      <c r="DR98" s="342"/>
      <c r="DS98" s="342"/>
      <c r="DT98" s="342"/>
      <c r="DU98" s="342"/>
      <c r="DV98" s="342"/>
      <c r="DW98" s="342"/>
      <c r="DX98" s="342"/>
      <c r="DY98" s="342"/>
      <c r="DZ98" s="342"/>
      <c r="EA98" s="343"/>
    </row>
    <row r="99" spans="1:131" s="9" customFormat="1" ht="20.25" customHeight="1">
      <c r="A99" s="395" t="s">
        <v>186</v>
      </c>
      <c r="B99" s="396"/>
      <c r="C99" s="396"/>
      <c r="D99" s="396"/>
      <c r="E99" s="396"/>
      <c r="F99" s="396"/>
      <c r="G99" s="396"/>
      <c r="H99" s="396"/>
      <c r="I99" s="396"/>
      <c r="J99" s="396"/>
      <c r="K99" s="396"/>
      <c r="L99" s="396"/>
      <c r="M99" s="396"/>
      <c r="N99" s="396"/>
      <c r="O99" s="396"/>
      <c r="P99" s="396"/>
      <c r="Q99" s="396"/>
      <c r="R99" s="396"/>
      <c r="S99" s="396"/>
      <c r="T99" s="396"/>
      <c r="U99" s="396"/>
      <c r="V99" s="396"/>
      <c r="W99" s="396"/>
      <c r="X99" s="396"/>
      <c r="Y99" s="396"/>
      <c r="Z99" s="396"/>
      <c r="AA99" s="396"/>
      <c r="AB99" s="396"/>
      <c r="AC99" s="262"/>
      <c r="AD99" s="275">
        <v>5</v>
      </c>
      <c r="AE99" s="276"/>
      <c r="AF99" s="276"/>
      <c r="AG99" s="276"/>
      <c r="AH99" s="276"/>
      <c r="AI99" s="276"/>
      <c r="AJ99" s="276"/>
      <c r="AK99" s="276"/>
      <c r="AL99" s="276"/>
      <c r="AM99" s="276"/>
      <c r="AN99" s="276"/>
      <c r="AO99" s="276"/>
      <c r="AP99" s="276"/>
      <c r="AQ99" s="276"/>
      <c r="AR99" s="276"/>
      <c r="AS99" s="276"/>
      <c r="AT99" s="276"/>
      <c r="AU99" s="276"/>
      <c r="AV99" s="277"/>
      <c r="AW99" s="275"/>
      <c r="AX99" s="276"/>
      <c r="AY99" s="276"/>
      <c r="AZ99" s="276"/>
      <c r="BA99" s="276"/>
      <c r="BB99" s="276"/>
      <c r="BC99" s="276"/>
      <c r="BD99" s="277"/>
      <c r="BE99" s="275"/>
      <c r="BF99" s="276"/>
      <c r="BG99" s="276"/>
      <c r="BH99" s="276"/>
      <c r="BI99" s="276"/>
      <c r="BJ99" s="276"/>
      <c r="BK99" s="276"/>
      <c r="BL99" s="277"/>
      <c r="BM99" s="275">
        <v>1</v>
      </c>
      <c r="BN99" s="276"/>
      <c r="BO99" s="276"/>
      <c r="BP99" s="276"/>
      <c r="BQ99" s="276"/>
      <c r="BR99" s="276"/>
      <c r="BS99" s="276"/>
      <c r="BT99" s="277"/>
      <c r="BU99" s="275">
        <v>1</v>
      </c>
      <c r="BV99" s="276"/>
      <c r="BW99" s="276"/>
      <c r="BX99" s="276"/>
      <c r="BY99" s="276"/>
      <c r="BZ99" s="276"/>
      <c r="CA99" s="276"/>
      <c r="CB99" s="277"/>
      <c r="CC99" s="275">
        <v>1</v>
      </c>
      <c r="CD99" s="276"/>
      <c r="CE99" s="276"/>
      <c r="CF99" s="276"/>
      <c r="CG99" s="276"/>
      <c r="CH99" s="276"/>
      <c r="CI99" s="276"/>
      <c r="CJ99" s="277"/>
      <c r="CK99" s="275">
        <v>1</v>
      </c>
      <c r="CL99" s="276"/>
      <c r="CM99" s="276"/>
      <c r="CN99" s="276"/>
      <c r="CO99" s="276"/>
      <c r="CP99" s="276"/>
      <c r="CQ99" s="276"/>
      <c r="CR99" s="277"/>
      <c r="CS99" s="275">
        <v>1</v>
      </c>
      <c r="CT99" s="276"/>
      <c r="CU99" s="276"/>
      <c r="CV99" s="276"/>
      <c r="CW99" s="276"/>
      <c r="CX99" s="276"/>
      <c r="CY99" s="276"/>
      <c r="CZ99" s="277"/>
      <c r="DA99" s="267"/>
      <c r="DB99" s="215"/>
      <c r="DC99" s="215"/>
      <c r="DD99" s="215"/>
      <c r="DE99" s="215"/>
      <c r="DF99" s="215"/>
      <c r="DG99" s="215"/>
      <c r="DH99" s="215"/>
      <c r="DI99" s="216"/>
      <c r="DJ99" s="330"/>
      <c r="DK99" s="330"/>
      <c r="DL99" s="330"/>
      <c r="DM99" s="330"/>
      <c r="DN99" s="330"/>
      <c r="DO99" s="330"/>
      <c r="DP99" s="330"/>
      <c r="DQ99" s="330"/>
      <c r="DR99" s="330"/>
      <c r="DS99" s="330"/>
      <c r="DT99" s="330"/>
      <c r="DU99" s="330"/>
      <c r="DV99" s="330"/>
      <c r="DW99" s="330"/>
      <c r="DX99" s="330"/>
      <c r="DY99" s="330"/>
      <c r="DZ99" s="330"/>
      <c r="EA99" s="331"/>
    </row>
    <row r="100" spans="1:131" s="9" customFormat="1" ht="18" customHeight="1">
      <c r="A100" s="395" t="s">
        <v>12</v>
      </c>
      <c r="B100" s="396"/>
      <c r="C100" s="396"/>
      <c r="D100" s="396"/>
      <c r="E100" s="396"/>
      <c r="F100" s="396"/>
      <c r="G100" s="396"/>
      <c r="H100" s="396"/>
      <c r="I100" s="396"/>
      <c r="J100" s="396"/>
      <c r="K100" s="396"/>
      <c r="L100" s="396"/>
      <c r="M100" s="396"/>
      <c r="N100" s="396"/>
      <c r="O100" s="396"/>
      <c r="P100" s="396"/>
      <c r="Q100" s="396"/>
      <c r="R100" s="396"/>
      <c r="S100" s="396"/>
      <c r="T100" s="396"/>
      <c r="U100" s="396"/>
      <c r="V100" s="396"/>
      <c r="W100" s="396"/>
      <c r="X100" s="396"/>
      <c r="Y100" s="396"/>
      <c r="Z100" s="396"/>
      <c r="AA100" s="396"/>
      <c r="AB100" s="396"/>
      <c r="AC100" s="262"/>
      <c r="AD100" s="275">
        <v>23</v>
      </c>
      <c r="AE100" s="276"/>
      <c r="AF100" s="276"/>
      <c r="AG100" s="276"/>
      <c r="AH100" s="276"/>
      <c r="AI100" s="276"/>
      <c r="AJ100" s="276"/>
      <c r="AK100" s="276"/>
      <c r="AL100" s="276"/>
      <c r="AM100" s="276"/>
      <c r="AN100" s="276"/>
      <c r="AO100" s="276"/>
      <c r="AP100" s="276"/>
      <c r="AQ100" s="276"/>
      <c r="AR100" s="276"/>
      <c r="AS100" s="276"/>
      <c r="AT100" s="276"/>
      <c r="AU100" s="276"/>
      <c r="AV100" s="277"/>
      <c r="AW100" s="275">
        <v>3</v>
      </c>
      <c r="AX100" s="276"/>
      <c r="AY100" s="276"/>
      <c r="AZ100" s="276"/>
      <c r="BA100" s="276"/>
      <c r="BB100" s="276"/>
      <c r="BC100" s="276"/>
      <c r="BD100" s="277"/>
      <c r="BE100" s="275">
        <v>4</v>
      </c>
      <c r="BF100" s="276"/>
      <c r="BG100" s="276"/>
      <c r="BH100" s="276"/>
      <c r="BI100" s="276"/>
      <c r="BJ100" s="276"/>
      <c r="BK100" s="276"/>
      <c r="BL100" s="277"/>
      <c r="BM100" s="275">
        <v>3</v>
      </c>
      <c r="BN100" s="276"/>
      <c r="BO100" s="276"/>
      <c r="BP100" s="276"/>
      <c r="BQ100" s="276"/>
      <c r="BR100" s="276"/>
      <c r="BS100" s="276"/>
      <c r="BT100" s="277"/>
      <c r="BU100" s="275">
        <v>3</v>
      </c>
      <c r="BV100" s="276"/>
      <c r="BW100" s="276"/>
      <c r="BX100" s="276"/>
      <c r="BY100" s="276"/>
      <c r="BZ100" s="276"/>
      <c r="CA100" s="276"/>
      <c r="CB100" s="277"/>
      <c r="CC100" s="275">
        <v>3</v>
      </c>
      <c r="CD100" s="276"/>
      <c r="CE100" s="276"/>
      <c r="CF100" s="276"/>
      <c r="CG100" s="276"/>
      <c r="CH100" s="276"/>
      <c r="CI100" s="276"/>
      <c r="CJ100" s="277"/>
      <c r="CK100" s="275">
        <v>3</v>
      </c>
      <c r="CL100" s="276"/>
      <c r="CM100" s="276"/>
      <c r="CN100" s="276"/>
      <c r="CO100" s="276"/>
      <c r="CP100" s="276"/>
      <c r="CQ100" s="276"/>
      <c r="CR100" s="277"/>
      <c r="CS100" s="275">
        <v>4</v>
      </c>
      <c r="CT100" s="276"/>
      <c r="CU100" s="276"/>
      <c r="CV100" s="276"/>
      <c r="CW100" s="276"/>
      <c r="CX100" s="276"/>
      <c r="CY100" s="276"/>
      <c r="CZ100" s="277"/>
      <c r="DA100" s="267"/>
      <c r="DB100" s="215"/>
      <c r="DC100" s="215"/>
      <c r="DD100" s="215"/>
      <c r="DE100" s="215"/>
      <c r="DF100" s="215"/>
      <c r="DG100" s="215"/>
      <c r="DH100" s="215"/>
      <c r="DI100" s="216"/>
      <c r="DJ100" s="330"/>
      <c r="DK100" s="330"/>
      <c r="DL100" s="330"/>
      <c r="DM100" s="330"/>
      <c r="DN100" s="330"/>
      <c r="DO100" s="330"/>
      <c r="DP100" s="330"/>
      <c r="DQ100" s="330"/>
      <c r="DR100" s="330"/>
      <c r="DS100" s="330"/>
      <c r="DT100" s="330"/>
      <c r="DU100" s="330"/>
      <c r="DV100" s="330"/>
      <c r="DW100" s="330"/>
      <c r="DX100" s="330"/>
      <c r="DY100" s="330"/>
      <c r="DZ100" s="330"/>
      <c r="EA100" s="331"/>
    </row>
    <row r="101" spans="1:131" s="9" customFormat="1" ht="10.5" customHeight="1">
      <c r="A101" s="395" t="s">
        <v>13</v>
      </c>
      <c r="B101" s="396"/>
      <c r="C101" s="396"/>
      <c r="D101" s="396"/>
      <c r="E101" s="396"/>
      <c r="F101" s="396"/>
      <c r="G101" s="396"/>
      <c r="H101" s="396"/>
      <c r="I101" s="396"/>
      <c r="J101" s="396"/>
      <c r="K101" s="396"/>
      <c r="L101" s="396"/>
      <c r="M101" s="396"/>
      <c r="N101" s="396"/>
      <c r="O101" s="396"/>
      <c r="P101" s="396"/>
      <c r="Q101" s="396"/>
      <c r="R101" s="396"/>
      <c r="S101" s="396"/>
      <c r="T101" s="396"/>
      <c r="U101" s="396"/>
      <c r="V101" s="396"/>
      <c r="W101" s="396"/>
      <c r="X101" s="396"/>
      <c r="Y101" s="396"/>
      <c r="Z101" s="396"/>
      <c r="AA101" s="396"/>
      <c r="AB101" s="396"/>
      <c r="AC101" s="262"/>
      <c r="AD101" s="275">
        <v>36</v>
      </c>
      <c r="AE101" s="276"/>
      <c r="AF101" s="276"/>
      <c r="AG101" s="276"/>
      <c r="AH101" s="276"/>
      <c r="AI101" s="276"/>
      <c r="AJ101" s="276"/>
      <c r="AK101" s="276"/>
      <c r="AL101" s="276"/>
      <c r="AM101" s="276"/>
      <c r="AN101" s="276"/>
      <c r="AO101" s="276"/>
      <c r="AP101" s="276"/>
      <c r="AQ101" s="276"/>
      <c r="AR101" s="276"/>
      <c r="AS101" s="276"/>
      <c r="AT101" s="276"/>
      <c r="AU101" s="276"/>
      <c r="AV101" s="277"/>
      <c r="AW101" s="402">
        <v>5</v>
      </c>
      <c r="AX101" s="403"/>
      <c r="AY101" s="403"/>
      <c r="AZ101" s="403"/>
      <c r="BA101" s="403"/>
      <c r="BB101" s="403"/>
      <c r="BC101" s="403"/>
      <c r="BD101" s="404"/>
      <c r="BE101" s="402">
        <v>6</v>
      </c>
      <c r="BF101" s="403"/>
      <c r="BG101" s="403"/>
      <c r="BH101" s="403"/>
      <c r="BI101" s="403"/>
      <c r="BJ101" s="403"/>
      <c r="BK101" s="403"/>
      <c r="BL101" s="404"/>
      <c r="BM101" s="402">
        <v>4</v>
      </c>
      <c r="BN101" s="403"/>
      <c r="BO101" s="403"/>
      <c r="BP101" s="403"/>
      <c r="BQ101" s="403"/>
      <c r="BR101" s="403"/>
      <c r="BS101" s="403"/>
      <c r="BT101" s="404"/>
      <c r="BU101" s="402">
        <v>5</v>
      </c>
      <c r="BV101" s="403"/>
      <c r="BW101" s="403"/>
      <c r="BX101" s="403"/>
      <c r="BY101" s="403"/>
      <c r="BZ101" s="403"/>
      <c r="CA101" s="403"/>
      <c r="CB101" s="404"/>
      <c r="CC101" s="402">
        <v>5</v>
      </c>
      <c r="CD101" s="403"/>
      <c r="CE101" s="403"/>
      <c r="CF101" s="403"/>
      <c r="CG101" s="403"/>
      <c r="CH101" s="403"/>
      <c r="CI101" s="403"/>
      <c r="CJ101" s="404"/>
      <c r="CK101" s="402">
        <v>5</v>
      </c>
      <c r="CL101" s="403"/>
      <c r="CM101" s="403"/>
      <c r="CN101" s="403"/>
      <c r="CO101" s="403"/>
      <c r="CP101" s="403"/>
      <c r="CQ101" s="403"/>
      <c r="CR101" s="404"/>
      <c r="CS101" s="402">
        <v>6</v>
      </c>
      <c r="CT101" s="403"/>
      <c r="CU101" s="403"/>
      <c r="CV101" s="403"/>
      <c r="CW101" s="403"/>
      <c r="CX101" s="403"/>
      <c r="CY101" s="403"/>
      <c r="CZ101" s="404"/>
      <c r="DA101" s="410"/>
      <c r="DB101" s="326"/>
      <c r="DC101" s="326"/>
      <c r="DD101" s="326"/>
      <c r="DE101" s="326"/>
      <c r="DF101" s="326"/>
      <c r="DG101" s="326"/>
      <c r="DH101" s="326"/>
      <c r="DI101" s="327"/>
      <c r="DJ101" s="326"/>
      <c r="DK101" s="326"/>
      <c r="DL101" s="326"/>
      <c r="DM101" s="326"/>
      <c r="DN101" s="326"/>
      <c r="DO101" s="326"/>
      <c r="DP101" s="326"/>
      <c r="DQ101" s="326"/>
      <c r="DR101" s="326"/>
      <c r="DS101" s="326"/>
      <c r="DT101" s="326"/>
      <c r="DU101" s="326"/>
      <c r="DV101" s="326"/>
      <c r="DW101" s="326"/>
      <c r="DX101" s="326"/>
      <c r="DY101" s="326"/>
      <c r="DZ101" s="326"/>
      <c r="EA101" s="327"/>
    </row>
    <row r="102" spans="1:131" s="9" customFormat="1" ht="7.5" customHeight="1" thickBot="1">
      <c r="A102" s="412"/>
      <c r="B102" s="413"/>
      <c r="C102" s="413"/>
      <c r="D102" s="413"/>
      <c r="E102" s="413"/>
      <c r="F102" s="413"/>
      <c r="G102" s="413"/>
      <c r="H102" s="413"/>
      <c r="I102" s="413"/>
      <c r="J102" s="413"/>
      <c r="K102" s="413"/>
      <c r="L102" s="413"/>
      <c r="M102" s="413"/>
      <c r="N102" s="413"/>
      <c r="O102" s="413"/>
      <c r="P102" s="413"/>
      <c r="Q102" s="413"/>
      <c r="R102" s="413"/>
      <c r="S102" s="413"/>
      <c r="T102" s="413"/>
      <c r="U102" s="413"/>
      <c r="V102" s="413"/>
      <c r="W102" s="413"/>
      <c r="X102" s="413"/>
      <c r="Y102" s="413"/>
      <c r="Z102" s="413"/>
      <c r="AA102" s="413"/>
      <c r="AB102" s="413"/>
      <c r="AC102" s="414"/>
      <c r="AD102" s="415"/>
      <c r="AE102" s="405"/>
      <c r="AF102" s="405"/>
      <c r="AG102" s="405"/>
      <c r="AH102" s="405"/>
      <c r="AI102" s="405"/>
      <c r="AJ102" s="405"/>
      <c r="AK102" s="405"/>
      <c r="AL102" s="405"/>
      <c r="AM102" s="405"/>
      <c r="AN102" s="405"/>
      <c r="AO102" s="405"/>
      <c r="AP102" s="405"/>
      <c r="AQ102" s="405"/>
      <c r="AR102" s="405"/>
      <c r="AS102" s="405"/>
      <c r="AT102" s="405"/>
      <c r="AU102" s="405"/>
      <c r="AV102" s="406"/>
      <c r="AW102" s="407"/>
      <c r="AX102" s="408"/>
      <c r="AY102" s="408"/>
      <c r="AZ102" s="408"/>
      <c r="BA102" s="408"/>
      <c r="BB102" s="408"/>
      <c r="BC102" s="408"/>
      <c r="BD102" s="409"/>
      <c r="BE102" s="407"/>
      <c r="BF102" s="408"/>
      <c r="BG102" s="408"/>
      <c r="BH102" s="408"/>
      <c r="BI102" s="408"/>
      <c r="BJ102" s="408"/>
      <c r="BK102" s="408"/>
      <c r="BL102" s="409"/>
      <c r="BM102" s="407"/>
      <c r="BN102" s="408"/>
      <c r="BO102" s="408"/>
      <c r="BP102" s="408"/>
      <c r="BQ102" s="408"/>
      <c r="BR102" s="408"/>
      <c r="BS102" s="408"/>
      <c r="BT102" s="409"/>
      <c r="BU102" s="407"/>
      <c r="BV102" s="408"/>
      <c r="BW102" s="408"/>
      <c r="BX102" s="408"/>
      <c r="BY102" s="408"/>
      <c r="BZ102" s="408"/>
      <c r="CA102" s="408"/>
      <c r="CB102" s="409"/>
      <c r="CC102" s="407"/>
      <c r="CD102" s="408"/>
      <c r="CE102" s="408"/>
      <c r="CF102" s="408"/>
      <c r="CG102" s="408"/>
      <c r="CH102" s="408"/>
      <c r="CI102" s="408"/>
      <c r="CJ102" s="409"/>
      <c r="CK102" s="407"/>
      <c r="CL102" s="408"/>
      <c r="CM102" s="408"/>
      <c r="CN102" s="408"/>
      <c r="CO102" s="408"/>
      <c r="CP102" s="408"/>
      <c r="CQ102" s="408"/>
      <c r="CR102" s="409"/>
      <c r="CS102" s="407"/>
      <c r="CT102" s="408"/>
      <c r="CU102" s="408"/>
      <c r="CV102" s="408"/>
      <c r="CW102" s="408"/>
      <c r="CX102" s="408"/>
      <c r="CY102" s="408"/>
      <c r="CZ102" s="409"/>
      <c r="DA102" s="411"/>
      <c r="DB102" s="328"/>
      <c r="DC102" s="328"/>
      <c r="DD102" s="328"/>
      <c r="DE102" s="328"/>
      <c r="DF102" s="328"/>
      <c r="DG102" s="328"/>
      <c r="DH102" s="328"/>
      <c r="DI102" s="329"/>
      <c r="DJ102" s="328"/>
      <c r="DK102" s="328"/>
      <c r="DL102" s="328"/>
      <c r="DM102" s="328"/>
      <c r="DN102" s="328"/>
      <c r="DO102" s="328"/>
      <c r="DP102" s="328"/>
      <c r="DQ102" s="328"/>
      <c r="DR102" s="328"/>
      <c r="DS102" s="328"/>
      <c r="DT102" s="328"/>
      <c r="DU102" s="328"/>
      <c r="DV102" s="328"/>
      <c r="DW102" s="328"/>
      <c r="DX102" s="328"/>
      <c r="DY102" s="328"/>
      <c r="DZ102" s="328"/>
      <c r="EA102" s="329"/>
    </row>
    <row r="103" spans="1:131" s="11" customFormat="1" ht="29.25" customHeight="1" thickBot="1">
      <c r="A103" s="416" t="s">
        <v>73</v>
      </c>
      <c r="B103" s="417"/>
      <c r="C103" s="417"/>
      <c r="D103" s="417"/>
      <c r="E103" s="417"/>
      <c r="F103" s="417"/>
      <c r="G103" s="417"/>
      <c r="H103" s="417"/>
      <c r="I103" s="417"/>
      <c r="J103" s="417"/>
      <c r="K103" s="417"/>
      <c r="L103" s="417"/>
      <c r="M103" s="417"/>
      <c r="N103" s="417"/>
      <c r="O103" s="417"/>
      <c r="P103" s="417"/>
      <c r="Q103" s="417"/>
      <c r="R103" s="417"/>
      <c r="S103" s="417"/>
      <c r="T103" s="417"/>
      <c r="U103" s="417"/>
      <c r="V103" s="417"/>
      <c r="W103" s="417"/>
      <c r="X103" s="417"/>
      <c r="Y103" s="417"/>
      <c r="Z103" s="417"/>
      <c r="AA103" s="417"/>
      <c r="AB103" s="417"/>
      <c r="AC103" s="417"/>
      <c r="AD103" s="417"/>
      <c r="AE103" s="418"/>
      <c r="AF103" s="416" t="s">
        <v>74</v>
      </c>
      <c r="AG103" s="417"/>
      <c r="AH103" s="417"/>
      <c r="AI103" s="417"/>
      <c r="AJ103" s="417"/>
      <c r="AK103" s="417"/>
      <c r="AL103" s="417"/>
      <c r="AM103" s="417"/>
      <c r="AN103" s="417"/>
      <c r="AO103" s="417"/>
      <c r="AP103" s="417"/>
      <c r="AQ103" s="417"/>
      <c r="AR103" s="417"/>
      <c r="AS103" s="417"/>
      <c r="AT103" s="417"/>
      <c r="AU103" s="417"/>
      <c r="AV103" s="417"/>
      <c r="AW103" s="417"/>
      <c r="AX103" s="417"/>
      <c r="AY103" s="417"/>
      <c r="AZ103" s="417"/>
      <c r="BA103" s="417"/>
      <c r="BB103" s="417"/>
      <c r="BC103" s="417"/>
      <c r="BD103" s="417"/>
      <c r="BE103" s="417"/>
      <c r="BF103" s="417"/>
      <c r="BG103" s="417"/>
      <c r="BH103" s="417"/>
      <c r="BI103" s="417"/>
      <c r="BJ103" s="417"/>
      <c r="BK103" s="418"/>
      <c r="BL103" s="419" t="s">
        <v>75</v>
      </c>
      <c r="BM103" s="420"/>
      <c r="BN103" s="420"/>
      <c r="BO103" s="420"/>
      <c r="BP103" s="420"/>
      <c r="BQ103" s="420"/>
      <c r="BR103" s="420"/>
      <c r="BS103" s="420"/>
      <c r="BT103" s="420"/>
      <c r="BU103" s="420"/>
      <c r="BV103" s="420"/>
      <c r="BW103" s="421"/>
      <c r="BX103" s="391" t="s">
        <v>76</v>
      </c>
      <c r="BY103" s="337"/>
      <c r="BZ103" s="337"/>
      <c r="CA103" s="337"/>
      <c r="CB103" s="337"/>
      <c r="CC103" s="337"/>
      <c r="CD103" s="337"/>
      <c r="CE103" s="337"/>
      <c r="CF103" s="337"/>
      <c r="CG103" s="337"/>
      <c r="CH103" s="337"/>
      <c r="CI103" s="337"/>
      <c r="CJ103" s="337"/>
      <c r="CK103" s="337"/>
      <c r="CL103" s="337"/>
      <c r="CM103" s="337"/>
      <c r="CN103" s="337"/>
      <c r="CO103" s="337"/>
      <c r="CP103" s="337"/>
      <c r="CQ103" s="337"/>
      <c r="CR103" s="337"/>
      <c r="CS103" s="337"/>
      <c r="CT103" s="337"/>
      <c r="CU103" s="337"/>
      <c r="CV103" s="337"/>
      <c r="CW103" s="337"/>
      <c r="CX103" s="337"/>
      <c r="CY103" s="337"/>
      <c r="CZ103" s="337"/>
      <c r="DA103" s="337"/>
      <c r="DB103" s="337"/>
      <c r="DC103" s="337"/>
      <c r="DD103" s="337"/>
      <c r="DE103" s="337"/>
      <c r="DF103" s="337"/>
      <c r="DG103" s="337"/>
      <c r="DH103" s="337"/>
      <c r="DI103" s="337"/>
      <c r="DJ103" s="337"/>
      <c r="DK103" s="337"/>
      <c r="DL103" s="337"/>
      <c r="DM103" s="337"/>
      <c r="DN103" s="337"/>
      <c r="DO103" s="337"/>
      <c r="DP103" s="337"/>
      <c r="DQ103" s="337"/>
      <c r="DR103" s="337"/>
      <c r="DS103" s="337"/>
      <c r="DT103" s="337"/>
      <c r="DU103" s="337"/>
      <c r="DV103" s="337"/>
      <c r="DW103" s="337"/>
      <c r="DX103" s="337"/>
      <c r="DY103" s="337"/>
      <c r="DZ103" s="337"/>
      <c r="EA103" s="338"/>
    </row>
    <row r="104" spans="1:131" s="9" customFormat="1" ht="22.5" customHeight="1" thickBot="1">
      <c r="A104" s="422" t="s">
        <v>55</v>
      </c>
      <c r="B104" s="423"/>
      <c r="C104" s="423"/>
      <c r="D104" s="423"/>
      <c r="E104" s="423"/>
      <c r="F104" s="423"/>
      <c r="G104" s="423"/>
      <c r="H104" s="423"/>
      <c r="I104" s="423"/>
      <c r="J104" s="423"/>
      <c r="K104" s="423"/>
      <c r="L104" s="423"/>
      <c r="M104" s="423"/>
      <c r="N104" s="423"/>
      <c r="O104" s="423"/>
      <c r="P104" s="423"/>
      <c r="Q104" s="423"/>
      <c r="R104" s="423"/>
      <c r="S104" s="424"/>
      <c r="T104" s="425" t="s">
        <v>8</v>
      </c>
      <c r="U104" s="426"/>
      <c r="V104" s="426"/>
      <c r="W104" s="427"/>
      <c r="X104" s="425" t="s">
        <v>195</v>
      </c>
      <c r="Y104" s="426"/>
      <c r="Z104" s="426"/>
      <c r="AA104" s="427"/>
      <c r="AB104" s="425" t="s">
        <v>282</v>
      </c>
      <c r="AC104" s="426"/>
      <c r="AD104" s="426"/>
      <c r="AE104" s="428"/>
      <c r="AF104" s="422" t="s">
        <v>55</v>
      </c>
      <c r="AG104" s="423"/>
      <c r="AH104" s="423"/>
      <c r="AI104" s="423"/>
      <c r="AJ104" s="423"/>
      <c r="AK104" s="423"/>
      <c r="AL104" s="423"/>
      <c r="AM104" s="423"/>
      <c r="AN104" s="423"/>
      <c r="AO104" s="423"/>
      <c r="AP104" s="423"/>
      <c r="AQ104" s="423"/>
      <c r="AR104" s="423"/>
      <c r="AS104" s="423"/>
      <c r="AT104" s="423"/>
      <c r="AU104" s="423"/>
      <c r="AV104" s="423"/>
      <c r="AW104" s="423"/>
      <c r="AX104" s="423"/>
      <c r="AY104" s="424"/>
      <c r="AZ104" s="425" t="s">
        <v>8</v>
      </c>
      <c r="BA104" s="426"/>
      <c r="BB104" s="426"/>
      <c r="BC104" s="427"/>
      <c r="BD104" s="425" t="s">
        <v>10</v>
      </c>
      <c r="BE104" s="426"/>
      <c r="BF104" s="426"/>
      <c r="BG104" s="425" t="s">
        <v>283</v>
      </c>
      <c r="BH104" s="426"/>
      <c r="BI104" s="426"/>
      <c r="BJ104" s="426"/>
      <c r="BK104" s="428"/>
      <c r="BL104" s="429" t="s">
        <v>8</v>
      </c>
      <c r="BM104" s="426"/>
      <c r="BN104" s="426"/>
      <c r="BO104" s="427"/>
      <c r="BP104" s="425" t="s">
        <v>10</v>
      </c>
      <c r="BQ104" s="426"/>
      <c r="BR104" s="426"/>
      <c r="BS104" s="427"/>
      <c r="BT104" s="425" t="s">
        <v>283</v>
      </c>
      <c r="BU104" s="426"/>
      <c r="BV104" s="426"/>
      <c r="BW104" s="428"/>
      <c r="BX104" s="430" t="s">
        <v>117</v>
      </c>
      <c r="BY104" s="431"/>
      <c r="BZ104" s="431"/>
      <c r="CA104" s="431"/>
      <c r="CB104" s="431"/>
      <c r="CC104" s="431"/>
      <c r="CD104" s="431"/>
      <c r="CE104" s="431"/>
      <c r="CF104" s="431"/>
      <c r="CG104" s="431"/>
      <c r="CH104" s="431"/>
      <c r="CI104" s="431"/>
      <c r="CJ104" s="431"/>
      <c r="CK104" s="431"/>
      <c r="CL104" s="431"/>
      <c r="CM104" s="431"/>
      <c r="CN104" s="431"/>
      <c r="CO104" s="431"/>
      <c r="CP104" s="431"/>
      <c r="CQ104" s="431"/>
      <c r="CR104" s="431"/>
      <c r="CS104" s="431"/>
      <c r="CT104" s="431"/>
      <c r="CU104" s="431"/>
      <c r="CV104" s="431"/>
      <c r="CW104" s="431"/>
      <c r="CX104" s="431"/>
      <c r="CY104" s="431"/>
      <c r="CZ104" s="431"/>
      <c r="DA104" s="431"/>
      <c r="DB104" s="431"/>
      <c r="DC104" s="431"/>
      <c r="DD104" s="431"/>
      <c r="DE104" s="431"/>
      <c r="DF104" s="431"/>
      <c r="DG104" s="431"/>
      <c r="DH104" s="431"/>
      <c r="DI104" s="431"/>
      <c r="DJ104" s="431"/>
      <c r="DK104" s="431"/>
      <c r="DL104" s="431"/>
      <c r="DM104" s="431"/>
      <c r="DN104" s="431"/>
      <c r="DO104" s="431"/>
      <c r="DP104" s="431"/>
      <c r="DQ104" s="431"/>
      <c r="DR104" s="431"/>
      <c r="DS104" s="431"/>
      <c r="DT104" s="431"/>
      <c r="DU104" s="431"/>
      <c r="DV104" s="431"/>
      <c r="DW104" s="431"/>
      <c r="DX104" s="431"/>
      <c r="DY104" s="431"/>
      <c r="DZ104" s="431"/>
      <c r="EA104" s="432"/>
    </row>
    <row r="105" spans="1:131" s="9" customFormat="1" ht="17.25" customHeight="1">
      <c r="A105" s="433" t="s">
        <v>57</v>
      </c>
      <c r="B105" s="358"/>
      <c r="C105" s="358"/>
      <c r="D105" s="358"/>
      <c r="E105" s="358"/>
      <c r="F105" s="358"/>
      <c r="G105" s="358"/>
      <c r="H105" s="358"/>
      <c r="I105" s="358"/>
      <c r="J105" s="358"/>
      <c r="K105" s="358"/>
      <c r="L105" s="358"/>
      <c r="M105" s="358"/>
      <c r="N105" s="358"/>
      <c r="O105" s="358"/>
      <c r="P105" s="358"/>
      <c r="Q105" s="358"/>
      <c r="R105" s="358"/>
      <c r="S105" s="434"/>
      <c r="T105" s="435">
        <v>2</v>
      </c>
      <c r="U105" s="436"/>
      <c r="V105" s="436"/>
      <c r="W105" s="437"/>
      <c r="X105" s="435">
        <v>2</v>
      </c>
      <c r="Y105" s="436"/>
      <c r="Z105" s="436"/>
      <c r="AA105" s="437"/>
      <c r="AB105" s="435">
        <v>3</v>
      </c>
      <c r="AC105" s="436"/>
      <c r="AD105" s="436"/>
      <c r="AE105" s="438"/>
      <c r="AF105" s="358" t="s">
        <v>164</v>
      </c>
      <c r="AG105" s="358"/>
      <c r="AH105" s="358"/>
      <c r="AI105" s="358"/>
      <c r="AJ105" s="358"/>
      <c r="AK105" s="358"/>
      <c r="AL105" s="358"/>
      <c r="AM105" s="358"/>
      <c r="AN105" s="358"/>
      <c r="AO105" s="358"/>
      <c r="AP105" s="358"/>
      <c r="AQ105" s="358"/>
      <c r="AR105" s="358"/>
      <c r="AS105" s="358"/>
      <c r="AT105" s="358"/>
      <c r="AU105" s="358"/>
      <c r="AV105" s="358"/>
      <c r="AW105" s="358"/>
      <c r="AX105" s="358"/>
      <c r="AY105" s="434"/>
      <c r="AZ105" s="435">
        <v>4</v>
      </c>
      <c r="BA105" s="436"/>
      <c r="BB105" s="436"/>
      <c r="BC105" s="437"/>
      <c r="BD105" s="439">
        <v>2</v>
      </c>
      <c r="BE105" s="440"/>
      <c r="BF105" s="440"/>
      <c r="BG105" s="439">
        <v>3</v>
      </c>
      <c r="BH105" s="440"/>
      <c r="BI105" s="440"/>
      <c r="BJ105" s="440"/>
      <c r="BK105" s="441"/>
      <c r="BL105" s="442">
        <v>8</v>
      </c>
      <c r="BM105" s="443"/>
      <c r="BN105" s="443"/>
      <c r="BO105" s="444"/>
      <c r="BP105" s="448">
        <v>15</v>
      </c>
      <c r="BQ105" s="443"/>
      <c r="BR105" s="443"/>
      <c r="BS105" s="444"/>
      <c r="BT105" s="448">
        <v>22</v>
      </c>
      <c r="BU105" s="443"/>
      <c r="BV105" s="443"/>
      <c r="BW105" s="450"/>
      <c r="BX105" s="452" t="s">
        <v>59</v>
      </c>
      <c r="BY105" s="178"/>
      <c r="BZ105" s="178"/>
      <c r="CA105" s="178"/>
      <c r="CB105" s="178"/>
      <c r="CC105" s="178"/>
      <c r="CD105" s="178"/>
      <c r="CE105" s="178"/>
      <c r="CF105" s="178"/>
      <c r="CG105" s="178"/>
      <c r="CH105" s="178"/>
      <c r="CI105" s="178"/>
      <c r="CJ105" s="178"/>
      <c r="CK105" s="178"/>
      <c r="CL105" s="178"/>
      <c r="CM105" s="178"/>
      <c r="CN105" s="178"/>
      <c r="CO105" s="178"/>
      <c r="CP105" s="178"/>
      <c r="CQ105" s="178"/>
      <c r="CR105" s="178"/>
      <c r="CS105" s="178"/>
      <c r="CT105" s="178"/>
      <c r="CU105" s="178"/>
      <c r="CV105" s="178"/>
      <c r="CW105" s="178"/>
      <c r="CX105" s="178"/>
      <c r="CY105" s="178"/>
      <c r="CZ105" s="178"/>
      <c r="DA105" s="178"/>
      <c r="DB105" s="178"/>
      <c r="DC105" s="178"/>
      <c r="DD105" s="178"/>
      <c r="DE105" s="178"/>
      <c r="DF105" s="178"/>
      <c r="DG105" s="178"/>
      <c r="DH105" s="178"/>
      <c r="DI105" s="178"/>
      <c r="DJ105" s="178"/>
      <c r="DK105" s="178"/>
      <c r="DL105" s="178"/>
      <c r="DM105" s="178"/>
      <c r="DN105" s="178"/>
      <c r="DO105" s="178"/>
      <c r="DP105" s="178"/>
      <c r="DQ105" s="178"/>
      <c r="DR105" s="178"/>
      <c r="DS105" s="178"/>
      <c r="DT105" s="178"/>
      <c r="DU105" s="178"/>
      <c r="DV105" s="178"/>
      <c r="DW105" s="178"/>
      <c r="DX105" s="178"/>
      <c r="DY105" s="178"/>
      <c r="DZ105" s="178"/>
      <c r="EA105" s="453"/>
    </row>
    <row r="106" spans="1:131" s="9" customFormat="1" ht="18" customHeight="1" thickBot="1">
      <c r="A106" s="458" t="s">
        <v>163</v>
      </c>
      <c r="B106" s="459"/>
      <c r="C106" s="459"/>
      <c r="D106" s="459"/>
      <c r="E106" s="459"/>
      <c r="F106" s="459"/>
      <c r="G106" s="459"/>
      <c r="H106" s="459"/>
      <c r="I106" s="459"/>
      <c r="J106" s="459"/>
      <c r="K106" s="459"/>
      <c r="L106" s="459"/>
      <c r="M106" s="459"/>
      <c r="N106" s="459"/>
      <c r="O106" s="459"/>
      <c r="P106" s="459"/>
      <c r="Q106" s="459"/>
      <c r="R106" s="459"/>
      <c r="S106" s="460"/>
      <c r="T106" s="187">
        <v>7</v>
      </c>
      <c r="U106" s="187"/>
      <c r="V106" s="187"/>
      <c r="W106" s="187"/>
      <c r="X106" s="191">
        <v>2</v>
      </c>
      <c r="Y106" s="187"/>
      <c r="Z106" s="187"/>
      <c r="AA106" s="188"/>
      <c r="AB106" s="187">
        <v>3</v>
      </c>
      <c r="AC106" s="187"/>
      <c r="AD106" s="187"/>
      <c r="AE106" s="461"/>
      <c r="AF106" s="458" t="s">
        <v>58</v>
      </c>
      <c r="AG106" s="459"/>
      <c r="AH106" s="459"/>
      <c r="AI106" s="459"/>
      <c r="AJ106" s="459"/>
      <c r="AK106" s="459"/>
      <c r="AL106" s="459"/>
      <c r="AM106" s="459"/>
      <c r="AN106" s="459"/>
      <c r="AO106" s="459"/>
      <c r="AP106" s="459"/>
      <c r="AQ106" s="459"/>
      <c r="AR106" s="459"/>
      <c r="AS106" s="459"/>
      <c r="AT106" s="459"/>
      <c r="AU106" s="459"/>
      <c r="AV106" s="459"/>
      <c r="AW106" s="459"/>
      <c r="AX106" s="459"/>
      <c r="AY106" s="460"/>
      <c r="AZ106" s="360">
        <v>6</v>
      </c>
      <c r="BA106" s="361"/>
      <c r="BB106" s="361"/>
      <c r="BC106" s="462"/>
      <c r="BD106" s="360">
        <v>4</v>
      </c>
      <c r="BE106" s="361"/>
      <c r="BF106" s="361"/>
      <c r="BG106" s="360">
        <v>5</v>
      </c>
      <c r="BH106" s="361"/>
      <c r="BI106" s="361"/>
      <c r="BJ106" s="361"/>
      <c r="BK106" s="362"/>
      <c r="BL106" s="445"/>
      <c r="BM106" s="446"/>
      <c r="BN106" s="446"/>
      <c r="BO106" s="447"/>
      <c r="BP106" s="449"/>
      <c r="BQ106" s="446"/>
      <c r="BR106" s="446"/>
      <c r="BS106" s="447"/>
      <c r="BT106" s="449"/>
      <c r="BU106" s="446"/>
      <c r="BV106" s="446"/>
      <c r="BW106" s="451"/>
      <c r="BX106" s="454"/>
      <c r="BY106" s="455"/>
      <c r="BZ106" s="455"/>
      <c r="CA106" s="455"/>
      <c r="CB106" s="455"/>
      <c r="CC106" s="455"/>
      <c r="CD106" s="455"/>
      <c r="CE106" s="455"/>
      <c r="CF106" s="455"/>
      <c r="CG106" s="455"/>
      <c r="CH106" s="455"/>
      <c r="CI106" s="455"/>
      <c r="CJ106" s="455"/>
      <c r="CK106" s="455"/>
      <c r="CL106" s="455"/>
      <c r="CM106" s="455"/>
      <c r="CN106" s="455"/>
      <c r="CO106" s="455"/>
      <c r="CP106" s="455"/>
      <c r="CQ106" s="455"/>
      <c r="CR106" s="455"/>
      <c r="CS106" s="455"/>
      <c r="CT106" s="455"/>
      <c r="CU106" s="455"/>
      <c r="CV106" s="455"/>
      <c r="CW106" s="455"/>
      <c r="CX106" s="455"/>
      <c r="CY106" s="455"/>
      <c r="CZ106" s="455"/>
      <c r="DA106" s="455"/>
      <c r="DB106" s="455"/>
      <c r="DC106" s="455"/>
      <c r="DD106" s="455"/>
      <c r="DE106" s="455"/>
      <c r="DF106" s="455"/>
      <c r="DG106" s="455"/>
      <c r="DH106" s="455"/>
      <c r="DI106" s="455"/>
      <c r="DJ106" s="455"/>
      <c r="DK106" s="455"/>
      <c r="DL106" s="455"/>
      <c r="DM106" s="27"/>
      <c r="DN106" s="456"/>
      <c r="DO106" s="456"/>
      <c r="DP106" s="456"/>
      <c r="DQ106" s="456"/>
      <c r="DR106" s="456"/>
      <c r="DS106" s="456"/>
      <c r="DT106" s="456"/>
      <c r="DU106" s="456"/>
      <c r="DV106" s="456"/>
      <c r="DW106" s="456"/>
      <c r="DX106" s="456"/>
      <c r="DY106" s="456"/>
      <c r="DZ106" s="456"/>
      <c r="EA106" s="457"/>
    </row>
    <row r="107" spans="1:131" s="9" customFormat="1" ht="24" customHeight="1">
      <c r="A107" s="463" t="s">
        <v>72</v>
      </c>
      <c r="B107" s="464"/>
      <c r="C107" s="464"/>
      <c r="D107" s="464"/>
      <c r="E107" s="464"/>
      <c r="F107" s="464"/>
      <c r="G107" s="464"/>
      <c r="H107" s="464"/>
      <c r="I107" s="464"/>
      <c r="J107" s="464"/>
      <c r="K107" s="464"/>
      <c r="L107" s="464"/>
      <c r="M107" s="464"/>
      <c r="N107" s="464"/>
      <c r="O107" s="464"/>
      <c r="P107" s="464"/>
      <c r="Q107" s="464"/>
      <c r="R107" s="464"/>
      <c r="S107" s="464"/>
      <c r="T107" s="464"/>
      <c r="U107" s="464"/>
      <c r="V107" s="464"/>
      <c r="W107" s="464"/>
      <c r="X107" s="464"/>
      <c r="Y107" s="464"/>
      <c r="Z107" s="464"/>
      <c r="AA107" s="464"/>
      <c r="AB107" s="464"/>
      <c r="AC107" s="464"/>
      <c r="AD107" s="464"/>
      <c r="AE107" s="464"/>
      <c r="AF107" s="464"/>
      <c r="AG107" s="464"/>
      <c r="AH107" s="464"/>
      <c r="AI107" s="464"/>
      <c r="AJ107" s="464"/>
      <c r="AK107" s="464"/>
      <c r="AL107" s="464"/>
      <c r="AM107" s="464"/>
      <c r="AN107" s="464"/>
      <c r="AO107" s="464"/>
      <c r="AP107" s="464"/>
      <c r="AQ107" s="464"/>
      <c r="AR107" s="464"/>
      <c r="AS107" s="464"/>
      <c r="AT107" s="464"/>
      <c r="AU107" s="464"/>
      <c r="AV107" s="464"/>
      <c r="AW107" s="464"/>
      <c r="AX107" s="464"/>
      <c r="AY107" s="464"/>
      <c r="AZ107" s="464"/>
      <c r="BA107" s="464"/>
      <c r="BB107" s="464"/>
      <c r="BC107" s="464"/>
      <c r="BD107" s="464"/>
      <c r="BE107" s="464"/>
      <c r="BF107" s="464"/>
      <c r="BG107" s="464"/>
      <c r="BH107" s="464"/>
      <c r="BI107" s="464"/>
      <c r="BJ107" s="464"/>
      <c r="BK107" s="464"/>
      <c r="BL107" s="464"/>
      <c r="BM107" s="464"/>
      <c r="BN107" s="464"/>
      <c r="BO107" s="464"/>
      <c r="BP107" s="464"/>
      <c r="BQ107" s="464"/>
      <c r="BR107" s="464"/>
      <c r="BS107" s="464"/>
      <c r="BT107" s="464"/>
      <c r="BU107" s="464"/>
      <c r="BV107" s="464"/>
      <c r="BW107" s="464"/>
      <c r="BX107" s="464"/>
      <c r="BY107" s="464"/>
      <c r="BZ107" s="464"/>
      <c r="CA107" s="464"/>
      <c r="CB107" s="464"/>
      <c r="CC107" s="464"/>
      <c r="CD107" s="464"/>
      <c r="CE107" s="464"/>
      <c r="CF107" s="464"/>
      <c r="CG107" s="464"/>
      <c r="CH107" s="464"/>
      <c r="CI107" s="464"/>
      <c r="CJ107" s="464"/>
      <c r="CK107" s="464"/>
      <c r="CL107" s="464"/>
      <c r="CM107" s="464"/>
      <c r="CN107" s="464"/>
      <c r="CO107" s="464"/>
      <c r="CP107" s="464"/>
      <c r="CQ107" s="464"/>
      <c r="CR107" s="464"/>
      <c r="CS107" s="464"/>
      <c r="CT107" s="464"/>
      <c r="CU107" s="464"/>
      <c r="CV107" s="464"/>
      <c r="CW107" s="464"/>
      <c r="CX107" s="464"/>
      <c r="CY107" s="464"/>
      <c r="CZ107" s="464"/>
      <c r="DA107" s="464"/>
      <c r="DB107" s="464"/>
      <c r="DC107" s="464"/>
      <c r="DD107" s="464"/>
      <c r="DE107" s="464"/>
      <c r="DF107" s="464"/>
      <c r="DG107" s="464"/>
      <c r="DH107" s="464"/>
      <c r="DI107" s="464"/>
      <c r="DJ107" s="464"/>
      <c r="DK107" s="464"/>
      <c r="DL107" s="464"/>
      <c r="DM107" s="464"/>
      <c r="DN107" s="464"/>
      <c r="DO107" s="464"/>
      <c r="DP107" s="464"/>
      <c r="DQ107" s="464"/>
      <c r="DR107" s="464"/>
      <c r="DS107" s="464"/>
      <c r="DT107" s="464"/>
      <c r="DU107" s="464"/>
      <c r="DV107" s="464"/>
      <c r="DW107" s="464"/>
      <c r="DX107" s="464"/>
      <c r="DY107" s="464"/>
      <c r="DZ107" s="464"/>
      <c r="EA107" s="465"/>
    </row>
    <row r="108" spans="1:131" s="9" customFormat="1" ht="33" customHeight="1">
      <c r="A108" s="466" t="s">
        <v>78</v>
      </c>
      <c r="B108" s="467"/>
      <c r="C108" s="467"/>
      <c r="D108" s="467"/>
      <c r="E108" s="467"/>
      <c r="F108" s="467"/>
      <c r="G108" s="467"/>
      <c r="H108" s="467"/>
      <c r="I108" s="467"/>
      <c r="J108" s="467"/>
      <c r="K108" s="467"/>
      <c r="L108" s="467"/>
      <c r="M108" s="468"/>
      <c r="N108" s="466" t="s">
        <v>77</v>
      </c>
      <c r="O108" s="467"/>
      <c r="P108" s="467"/>
      <c r="Q108" s="467"/>
      <c r="R108" s="467"/>
      <c r="S108" s="467"/>
      <c r="T108" s="467"/>
      <c r="U108" s="467"/>
      <c r="V108" s="467"/>
      <c r="W108" s="467"/>
      <c r="X108" s="467"/>
      <c r="Y108" s="467"/>
      <c r="Z108" s="467"/>
      <c r="AA108" s="467"/>
      <c r="AB108" s="467"/>
      <c r="AC108" s="467"/>
      <c r="AD108" s="467"/>
      <c r="AE108" s="467"/>
      <c r="AF108" s="467"/>
      <c r="AG108" s="467"/>
      <c r="AH108" s="467"/>
      <c r="AI108" s="467"/>
      <c r="AJ108" s="467"/>
      <c r="AK108" s="467"/>
      <c r="AL108" s="467"/>
      <c r="AM108" s="467"/>
      <c r="AN108" s="467"/>
      <c r="AO108" s="467"/>
      <c r="AP108" s="467"/>
      <c r="AQ108" s="467"/>
      <c r="AR108" s="467"/>
      <c r="AS108" s="467"/>
      <c r="AT108" s="467"/>
      <c r="AU108" s="467"/>
      <c r="AV108" s="467"/>
      <c r="AW108" s="467"/>
      <c r="AX108" s="467"/>
      <c r="AY108" s="467"/>
      <c r="AZ108" s="467"/>
      <c r="BA108" s="467"/>
      <c r="BB108" s="467"/>
      <c r="BC108" s="467"/>
      <c r="BD108" s="467"/>
      <c r="BE108" s="467"/>
      <c r="BF108" s="467"/>
      <c r="BG108" s="467"/>
      <c r="BH108" s="467"/>
      <c r="BI108" s="467"/>
      <c r="BJ108" s="467"/>
      <c r="BK108" s="467"/>
      <c r="BL108" s="467"/>
      <c r="BM108" s="467"/>
      <c r="BN108" s="467"/>
      <c r="BO108" s="467"/>
      <c r="BP108" s="467"/>
      <c r="BQ108" s="467"/>
      <c r="BR108" s="467"/>
      <c r="BS108" s="467"/>
      <c r="BT108" s="467"/>
      <c r="BU108" s="467"/>
      <c r="BV108" s="467"/>
      <c r="BW108" s="467"/>
      <c r="BX108" s="467"/>
      <c r="BY108" s="467"/>
      <c r="BZ108" s="467"/>
      <c r="CA108" s="467"/>
      <c r="CB108" s="467"/>
      <c r="CC108" s="467"/>
      <c r="CD108" s="467"/>
      <c r="CE108" s="467"/>
      <c r="CF108" s="467"/>
      <c r="CG108" s="467"/>
      <c r="CH108" s="467"/>
      <c r="CI108" s="467"/>
      <c r="CJ108" s="467"/>
      <c r="CK108" s="467"/>
      <c r="CL108" s="467"/>
      <c r="CM108" s="467"/>
      <c r="CN108" s="467"/>
      <c r="CO108" s="467"/>
      <c r="CP108" s="467"/>
      <c r="CQ108" s="467"/>
      <c r="CR108" s="467"/>
      <c r="CS108" s="467"/>
      <c r="CT108" s="467"/>
      <c r="CU108" s="467"/>
      <c r="CV108" s="467"/>
      <c r="CW108" s="467"/>
      <c r="CX108" s="467"/>
      <c r="CY108" s="467"/>
      <c r="CZ108" s="467"/>
      <c r="DA108" s="468"/>
      <c r="DB108" s="469" t="s">
        <v>255</v>
      </c>
      <c r="DC108" s="469"/>
      <c r="DD108" s="469"/>
      <c r="DE108" s="469"/>
      <c r="DF108" s="469"/>
      <c r="DG108" s="469"/>
      <c r="DH108" s="469"/>
      <c r="DI108" s="469"/>
      <c r="DJ108" s="469"/>
      <c r="DK108" s="469"/>
      <c r="DL108" s="469"/>
      <c r="DM108" s="469"/>
      <c r="DN108" s="469"/>
      <c r="DO108" s="469"/>
      <c r="DP108" s="469"/>
      <c r="DQ108" s="469"/>
      <c r="DR108" s="469"/>
      <c r="DS108" s="469"/>
      <c r="DT108" s="469"/>
      <c r="DU108" s="469"/>
      <c r="DV108" s="469"/>
      <c r="DW108" s="469"/>
      <c r="DX108" s="469"/>
      <c r="DY108" s="469"/>
      <c r="DZ108" s="469"/>
      <c r="EA108" s="469"/>
    </row>
    <row r="109" spans="1:131" s="9" customFormat="1" ht="24.75" customHeight="1">
      <c r="A109" s="470" t="s">
        <v>79</v>
      </c>
      <c r="B109" s="470"/>
      <c r="C109" s="470"/>
      <c r="D109" s="470"/>
      <c r="E109" s="470"/>
      <c r="F109" s="470"/>
      <c r="G109" s="470"/>
      <c r="H109" s="470"/>
      <c r="I109" s="470"/>
      <c r="J109" s="470"/>
      <c r="K109" s="470"/>
      <c r="L109" s="470"/>
      <c r="M109" s="470"/>
      <c r="N109" s="471" t="s">
        <v>208</v>
      </c>
      <c r="O109" s="471"/>
      <c r="P109" s="471"/>
      <c r="Q109" s="471"/>
      <c r="R109" s="471"/>
      <c r="S109" s="471"/>
      <c r="T109" s="471"/>
      <c r="U109" s="471"/>
      <c r="V109" s="471"/>
      <c r="W109" s="471"/>
      <c r="X109" s="471"/>
      <c r="Y109" s="471"/>
      <c r="Z109" s="471"/>
      <c r="AA109" s="471"/>
      <c r="AB109" s="471"/>
      <c r="AC109" s="471"/>
      <c r="AD109" s="471"/>
      <c r="AE109" s="471"/>
      <c r="AF109" s="471"/>
      <c r="AG109" s="471"/>
      <c r="AH109" s="471"/>
      <c r="AI109" s="471"/>
      <c r="AJ109" s="471"/>
      <c r="AK109" s="471"/>
      <c r="AL109" s="471"/>
      <c r="AM109" s="471"/>
      <c r="AN109" s="471"/>
      <c r="AO109" s="471"/>
      <c r="AP109" s="471"/>
      <c r="AQ109" s="471"/>
      <c r="AR109" s="471"/>
      <c r="AS109" s="471"/>
      <c r="AT109" s="471"/>
      <c r="AU109" s="471"/>
      <c r="AV109" s="471"/>
      <c r="AW109" s="471"/>
      <c r="AX109" s="471"/>
      <c r="AY109" s="471"/>
      <c r="AZ109" s="471"/>
      <c r="BA109" s="471"/>
      <c r="BB109" s="471"/>
      <c r="BC109" s="471"/>
      <c r="BD109" s="471"/>
      <c r="BE109" s="471"/>
      <c r="BF109" s="471"/>
      <c r="BG109" s="471"/>
      <c r="BH109" s="471"/>
      <c r="BI109" s="471"/>
      <c r="BJ109" s="471"/>
      <c r="BK109" s="471"/>
      <c r="BL109" s="471"/>
      <c r="BM109" s="471"/>
      <c r="BN109" s="471"/>
      <c r="BO109" s="471"/>
      <c r="BP109" s="471"/>
      <c r="BQ109" s="471"/>
      <c r="BR109" s="471"/>
      <c r="BS109" s="471"/>
      <c r="BT109" s="471"/>
      <c r="BU109" s="471"/>
      <c r="BV109" s="471"/>
      <c r="BW109" s="471"/>
      <c r="BX109" s="471"/>
      <c r="BY109" s="471"/>
      <c r="BZ109" s="471"/>
      <c r="CA109" s="471"/>
      <c r="CB109" s="471"/>
      <c r="CC109" s="471"/>
      <c r="CD109" s="471"/>
      <c r="CE109" s="471"/>
      <c r="CF109" s="471"/>
      <c r="CG109" s="471"/>
      <c r="CH109" s="471"/>
      <c r="CI109" s="471"/>
      <c r="CJ109" s="471"/>
      <c r="CK109" s="471"/>
      <c r="CL109" s="471"/>
      <c r="CM109" s="471"/>
      <c r="CN109" s="471"/>
      <c r="CO109" s="471"/>
      <c r="CP109" s="471"/>
      <c r="CQ109" s="471"/>
      <c r="CR109" s="471"/>
      <c r="CS109" s="471"/>
      <c r="CT109" s="471"/>
      <c r="CU109" s="471"/>
      <c r="CV109" s="471"/>
      <c r="CW109" s="471"/>
      <c r="CX109" s="471"/>
      <c r="CY109" s="471"/>
      <c r="CZ109" s="471"/>
      <c r="DA109" s="471"/>
      <c r="DB109" s="472" t="s">
        <v>319</v>
      </c>
      <c r="DC109" s="472"/>
      <c r="DD109" s="472"/>
      <c r="DE109" s="472"/>
      <c r="DF109" s="472"/>
      <c r="DG109" s="472"/>
      <c r="DH109" s="472"/>
      <c r="DI109" s="472"/>
      <c r="DJ109" s="472"/>
      <c r="DK109" s="472"/>
      <c r="DL109" s="472"/>
      <c r="DM109" s="472"/>
      <c r="DN109" s="472"/>
      <c r="DO109" s="472"/>
      <c r="DP109" s="472"/>
      <c r="DQ109" s="472"/>
      <c r="DR109" s="472"/>
      <c r="DS109" s="472"/>
      <c r="DT109" s="472"/>
      <c r="DU109" s="472"/>
      <c r="DV109" s="472"/>
      <c r="DW109" s="472"/>
      <c r="DX109" s="472"/>
      <c r="DY109" s="472"/>
      <c r="DZ109" s="472"/>
      <c r="EA109" s="472"/>
    </row>
    <row r="110" spans="1:131" s="9" customFormat="1" ht="36.75" customHeight="1">
      <c r="A110" s="470" t="s">
        <v>102</v>
      </c>
      <c r="B110" s="470"/>
      <c r="C110" s="470"/>
      <c r="D110" s="470"/>
      <c r="E110" s="470"/>
      <c r="F110" s="470"/>
      <c r="G110" s="470"/>
      <c r="H110" s="470"/>
      <c r="I110" s="470"/>
      <c r="J110" s="470"/>
      <c r="K110" s="470"/>
      <c r="L110" s="470"/>
      <c r="M110" s="470"/>
      <c r="N110" s="471" t="s">
        <v>209</v>
      </c>
      <c r="O110" s="471"/>
      <c r="P110" s="471"/>
      <c r="Q110" s="471"/>
      <c r="R110" s="471"/>
      <c r="S110" s="471"/>
      <c r="T110" s="471"/>
      <c r="U110" s="471"/>
      <c r="V110" s="471"/>
      <c r="W110" s="471"/>
      <c r="X110" s="471"/>
      <c r="Y110" s="471"/>
      <c r="Z110" s="471"/>
      <c r="AA110" s="471"/>
      <c r="AB110" s="471"/>
      <c r="AC110" s="471"/>
      <c r="AD110" s="471"/>
      <c r="AE110" s="471"/>
      <c r="AF110" s="471"/>
      <c r="AG110" s="471"/>
      <c r="AH110" s="471"/>
      <c r="AI110" s="471"/>
      <c r="AJ110" s="471"/>
      <c r="AK110" s="471"/>
      <c r="AL110" s="471"/>
      <c r="AM110" s="471"/>
      <c r="AN110" s="471"/>
      <c r="AO110" s="471"/>
      <c r="AP110" s="471"/>
      <c r="AQ110" s="471"/>
      <c r="AR110" s="471"/>
      <c r="AS110" s="471"/>
      <c r="AT110" s="471"/>
      <c r="AU110" s="471"/>
      <c r="AV110" s="471"/>
      <c r="AW110" s="471"/>
      <c r="AX110" s="471"/>
      <c r="AY110" s="471"/>
      <c r="AZ110" s="471"/>
      <c r="BA110" s="471"/>
      <c r="BB110" s="471"/>
      <c r="BC110" s="471"/>
      <c r="BD110" s="471"/>
      <c r="BE110" s="471"/>
      <c r="BF110" s="471"/>
      <c r="BG110" s="471"/>
      <c r="BH110" s="471"/>
      <c r="BI110" s="471"/>
      <c r="BJ110" s="471"/>
      <c r="BK110" s="471"/>
      <c r="BL110" s="471"/>
      <c r="BM110" s="471"/>
      <c r="BN110" s="471"/>
      <c r="BO110" s="471"/>
      <c r="BP110" s="471"/>
      <c r="BQ110" s="471"/>
      <c r="BR110" s="471"/>
      <c r="BS110" s="471"/>
      <c r="BT110" s="471"/>
      <c r="BU110" s="471"/>
      <c r="BV110" s="471"/>
      <c r="BW110" s="471"/>
      <c r="BX110" s="471"/>
      <c r="BY110" s="471"/>
      <c r="BZ110" s="471"/>
      <c r="CA110" s="471"/>
      <c r="CB110" s="471"/>
      <c r="CC110" s="471"/>
      <c r="CD110" s="471"/>
      <c r="CE110" s="471"/>
      <c r="CF110" s="471"/>
      <c r="CG110" s="471"/>
      <c r="CH110" s="471"/>
      <c r="CI110" s="471"/>
      <c r="CJ110" s="471"/>
      <c r="CK110" s="471"/>
      <c r="CL110" s="471"/>
      <c r="CM110" s="471"/>
      <c r="CN110" s="471"/>
      <c r="CO110" s="471"/>
      <c r="CP110" s="471"/>
      <c r="CQ110" s="471"/>
      <c r="CR110" s="471"/>
      <c r="CS110" s="471"/>
      <c r="CT110" s="471"/>
      <c r="CU110" s="471"/>
      <c r="CV110" s="471"/>
      <c r="CW110" s="471"/>
      <c r="CX110" s="471"/>
      <c r="CY110" s="471"/>
      <c r="CZ110" s="471"/>
      <c r="DA110" s="471"/>
      <c r="DB110" s="472" t="s">
        <v>318</v>
      </c>
      <c r="DC110" s="472"/>
      <c r="DD110" s="472"/>
      <c r="DE110" s="472"/>
      <c r="DF110" s="472"/>
      <c r="DG110" s="472"/>
      <c r="DH110" s="472"/>
      <c r="DI110" s="472"/>
      <c r="DJ110" s="472"/>
      <c r="DK110" s="472"/>
      <c r="DL110" s="472"/>
      <c r="DM110" s="472"/>
      <c r="DN110" s="472"/>
      <c r="DO110" s="472"/>
      <c r="DP110" s="472"/>
      <c r="DQ110" s="472"/>
      <c r="DR110" s="472"/>
      <c r="DS110" s="472"/>
      <c r="DT110" s="472"/>
      <c r="DU110" s="472"/>
      <c r="DV110" s="472"/>
      <c r="DW110" s="472"/>
      <c r="DX110" s="472"/>
      <c r="DY110" s="472"/>
      <c r="DZ110" s="472"/>
      <c r="EA110" s="472"/>
    </row>
    <row r="111" spans="1:131" s="9" customFormat="1" ht="24.75" customHeight="1">
      <c r="A111" s="470" t="s">
        <v>103</v>
      </c>
      <c r="B111" s="470"/>
      <c r="C111" s="470"/>
      <c r="D111" s="470"/>
      <c r="E111" s="470"/>
      <c r="F111" s="470"/>
      <c r="G111" s="470"/>
      <c r="H111" s="470"/>
      <c r="I111" s="470"/>
      <c r="J111" s="470"/>
      <c r="K111" s="470"/>
      <c r="L111" s="470"/>
      <c r="M111" s="470"/>
      <c r="N111" s="471" t="s">
        <v>210</v>
      </c>
      <c r="O111" s="471"/>
      <c r="P111" s="471"/>
      <c r="Q111" s="471"/>
      <c r="R111" s="471"/>
      <c r="S111" s="471"/>
      <c r="T111" s="471"/>
      <c r="U111" s="471"/>
      <c r="V111" s="471"/>
      <c r="W111" s="471"/>
      <c r="X111" s="471"/>
      <c r="Y111" s="471"/>
      <c r="Z111" s="471"/>
      <c r="AA111" s="471"/>
      <c r="AB111" s="471"/>
      <c r="AC111" s="471"/>
      <c r="AD111" s="471"/>
      <c r="AE111" s="471"/>
      <c r="AF111" s="471"/>
      <c r="AG111" s="471"/>
      <c r="AH111" s="471"/>
      <c r="AI111" s="471"/>
      <c r="AJ111" s="471"/>
      <c r="AK111" s="471"/>
      <c r="AL111" s="471"/>
      <c r="AM111" s="471"/>
      <c r="AN111" s="471"/>
      <c r="AO111" s="471"/>
      <c r="AP111" s="471"/>
      <c r="AQ111" s="471"/>
      <c r="AR111" s="471"/>
      <c r="AS111" s="471"/>
      <c r="AT111" s="471"/>
      <c r="AU111" s="471"/>
      <c r="AV111" s="471"/>
      <c r="AW111" s="471"/>
      <c r="AX111" s="471"/>
      <c r="AY111" s="471"/>
      <c r="AZ111" s="471"/>
      <c r="BA111" s="471"/>
      <c r="BB111" s="471"/>
      <c r="BC111" s="471"/>
      <c r="BD111" s="471"/>
      <c r="BE111" s="471"/>
      <c r="BF111" s="471"/>
      <c r="BG111" s="471"/>
      <c r="BH111" s="471"/>
      <c r="BI111" s="471"/>
      <c r="BJ111" s="471"/>
      <c r="BK111" s="471"/>
      <c r="BL111" s="471"/>
      <c r="BM111" s="471"/>
      <c r="BN111" s="471"/>
      <c r="BO111" s="471"/>
      <c r="BP111" s="471"/>
      <c r="BQ111" s="471"/>
      <c r="BR111" s="471"/>
      <c r="BS111" s="471"/>
      <c r="BT111" s="471"/>
      <c r="BU111" s="471"/>
      <c r="BV111" s="471"/>
      <c r="BW111" s="471"/>
      <c r="BX111" s="471"/>
      <c r="BY111" s="471"/>
      <c r="BZ111" s="471"/>
      <c r="CA111" s="471"/>
      <c r="CB111" s="471"/>
      <c r="CC111" s="471"/>
      <c r="CD111" s="471"/>
      <c r="CE111" s="471"/>
      <c r="CF111" s="471"/>
      <c r="CG111" s="471"/>
      <c r="CH111" s="471"/>
      <c r="CI111" s="471"/>
      <c r="CJ111" s="471"/>
      <c r="CK111" s="471"/>
      <c r="CL111" s="471"/>
      <c r="CM111" s="471"/>
      <c r="CN111" s="471"/>
      <c r="CO111" s="471"/>
      <c r="CP111" s="471"/>
      <c r="CQ111" s="471"/>
      <c r="CR111" s="471"/>
      <c r="CS111" s="471"/>
      <c r="CT111" s="471"/>
      <c r="CU111" s="471"/>
      <c r="CV111" s="471"/>
      <c r="CW111" s="471"/>
      <c r="CX111" s="471"/>
      <c r="CY111" s="471"/>
      <c r="CZ111" s="471"/>
      <c r="DA111" s="471"/>
      <c r="DB111" s="472" t="s">
        <v>31</v>
      </c>
      <c r="DC111" s="472"/>
      <c r="DD111" s="472"/>
      <c r="DE111" s="472"/>
      <c r="DF111" s="472"/>
      <c r="DG111" s="472"/>
      <c r="DH111" s="472"/>
      <c r="DI111" s="472"/>
      <c r="DJ111" s="472"/>
      <c r="DK111" s="472"/>
      <c r="DL111" s="472"/>
      <c r="DM111" s="472"/>
      <c r="DN111" s="472"/>
      <c r="DO111" s="472"/>
      <c r="DP111" s="472"/>
      <c r="DQ111" s="472"/>
      <c r="DR111" s="472"/>
      <c r="DS111" s="472"/>
      <c r="DT111" s="472"/>
      <c r="DU111" s="472"/>
      <c r="DV111" s="472"/>
      <c r="DW111" s="472"/>
      <c r="DX111" s="472"/>
      <c r="DY111" s="472"/>
      <c r="DZ111" s="472"/>
      <c r="EA111" s="472"/>
    </row>
    <row r="112" spans="1:131" s="9" customFormat="1" ht="24.75" customHeight="1">
      <c r="A112" s="470" t="s">
        <v>104</v>
      </c>
      <c r="B112" s="470"/>
      <c r="C112" s="470"/>
      <c r="D112" s="470"/>
      <c r="E112" s="470"/>
      <c r="F112" s="470"/>
      <c r="G112" s="470"/>
      <c r="H112" s="470"/>
      <c r="I112" s="470"/>
      <c r="J112" s="470"/>
      <c r="K112" s="470"/>
      <c r="L112" s="470"/>
      <c r="M112" s="470"/>
      <c r="N112" s="471" t="s">
        <v>211</v>
      </c>
      <c r="O112" s="471"/>
      <c r="P112" s="471"/>
      <c r="Q112" s="471"/>
      <c r="R112" s="471"/>
      <c r="S112" s="471"/>
      <c r="T112" s="471"/>
      <c r="U112" s="471"/>
      <c r="V112" s="471"/>
      <c r="W112" s="471"/>
      <c r="X112" s="471"/>
      <c r="Y112" s="471"/>
      <c r="Z112" s="471"/>
      <c r="AA112" s="471"/>
      <c r="AB112" s="471"/>
      <c r="AC112" s="471"/>
      <c r="AD112" s="471"/>
      <c r="AE112" s="471"/>
      <c r="AF112" s="471"/>
      <c r="AG112" s="471"/>
      <c r="AH112" s="471"/>
      <c r="AI112" s="471"/>
      <c r="AJ112" s="471"/>
      <c r="AK112" s="471"/>
      <c r="AL112" s="471"/>
      <c r="AM112" s="471"/>
      <c r="AN112" s="471"/>
      <c r="AO112" s="471"/>
      <c r="AP112" s="471"/>
      <c r="AQ112" s="471"/>
      <c r="AR112" s="471"/>
      <c r="AS112" s="471"/>
      <c r="AT112" s="471"/>
      <c r="AU112" s="471"/>
      <c r="AV112" s="471"/>
      <c r="AW112" s="471"/>
      <c r="AX112" s="471"/>
      <c r="AY112" s="471"/>
      <c r="AZ112" s="471"/>
      <c r="BA112" s="471"/>
      <c r="BB112" s="471"/>
      <c r="BC112" s="471"/>
      <c r="BD112" s="471"/>
      <c r="BE112" s="471"/>
      <c r="BF112" s="471"/>
      <c r="BG112" s="471"/>
      <c r="BH112" s="471"/>
      <c r="BI112" s="471"/>
      <c r="BJ112" s="471"/>
      <c r="BK112" s="471"/>
      <c r="BL112" s="471"/>
      <c r="BM112" s="471"/>
      <c r="BN112" s="471"/>
      <c r="BO112" s="471"/>
      <c r="BP112" s="471"/>
      <c r="BQ112" s="471"/>
      <c r="BR112" s="471"/>
      <c r="BS112" s="471"/>
      <c r="BT112" s="471"/>
      <c r="BU112" s="471"/>
      <c r="BV112" s="471"/>
      <c r="BW112" s="471"/>
      <c r="BX112" s="471"/>
      <c r="BY112" s="471"/>
      <c r="BZ112" s="471"/>
      <c r="CA112" s="471"/>
      <c r="CB112" s="471"/>
      <c r="CC112" s="471"/>
      <c r="CD112" s="471"/>
      <c r="CE112" s="471"/>
      <c r="CF112" s="471"/>
      <c r="CG112" s="471"/>
      <c r="CH112" s="471"/>
      <c r="CI112" s="471"/>
      <c r="CJ112" s="471"/>
      <c r="CK112" s="471"/>
      <c r="CL112" s="471"/>
      <c r="CM112" s="471"/>
      <c r="CN112" s="471"/>
      <c r="CO112" s="471"/>
      <c r="CP112" s="471"/>
      <c r="CQ112" s="471"/>
      <c r="CR112" s="471"/>
      <c r="CS112" s="471"/>
      <c r="CT112" s="471"/>
      <c r="CU112" s="471"/>
      <c r="CV112" s="471"/>
      <c r="CW112" s="471"/>
      <c r="CX112" s="471"/>
      <c r="CY112" s="471"/>
      <c r="CZ112" s="471"/>
      <c r="DA112" s="471"/>
      <c r="DB112" s="472" t="s">
        <v>310</v>
      </c>
      <c r="DC112" s="472"/>
      <c r="DD112" s="472"/>
      <c r="DE112" s="472"/>
      <c r="DF112" s="472"/>
      <c r="DG112" s="472"/>
      <c r="DH112" s="472"/>
      <c r="DI112" s="472"/>
      <c r="DJ112" s="472"/>
      <c r="DK112" s="472"/>
      <c r="DL112" s="472"/>
      <c r="DM112" s="472"/>
      <c r="DN112" s="472"/>
      <c r="DO112" s="472"/>
      <c r="DP112" s="472"/>
      <c r="DQ112" s="472"/>
      <c r="DR112" s="472"/>
      <c r="DS112" s="472"/>
      <c r="DT112" s="472"/>
      <c r="DU112" s="472"/>
      <c r="DV112" s="472"/>
      <c r="DW112" s="472"/>
      <c r="DX112" s="472"/>
      <c r="DY112" s="472"/>
      <c r="DZ112" s="472"/>
      <c r="EA112" s="472"/>
    </row>
    <row r="113" spans="1:131" s="9" customFormat="1" ht="24.75" customHeight="1">
      <c r="A113" s="470" t="s">
        <v>105</v>
      </c>
      <c r="B113" s="470"/>
      <c r="C113" s="470"/>
      <c r="D113" s="470"/>
      <c r="E113" s="470"/>
      <c r="F113" s="470"/>
      <c r="G113" s="470"/>
      <c r="H113" s="470"/>
      <c r="I113" s="470"/>
      <c r="J113" s="470"/>
      <c r="K113" s="470"/>
      <c r="L113" s="470"/>
      <c r="M113" s="470"/>
      <c r="N113" s="471" t="s">
        <v>212</v>
      </c>
      <c r="O113" s="471"/>
      <c r="P113" s="471"/>
      <c r="Q113" s="471"/>
      <c r="R113" s="471"/>
      <c r="S113" s="471"/>
      <c r="T113" s="471"/>
      <c r="U113" s="471"/>
      <c r="V113" s="471"/>
      <c r="W113" s="471"/>
      <c r="X113" s="471"/>
      <c r="Y113" s="471"/>
      <c r="Z113" s="471"/>
      <c r="AA113" s="471"/>
      <c r="AB113" s="471"/>
      <c r="AC113" s="471"/>
      <c r="AD113" s="471"/>
      <c r="AE113" s="471"/>
      <c r="AF113" s="471"/>
      <c r="AG113" s="471"/>
      <c r="AH113" s="471"/>
      <c r="AI113" s="471"/>
      <c r="AJ113" s="471"/>
      <c r="AK113" s="471"/>
      <c r="AL113" s="471"/>
      <c r="AM113" s="471"/>
      <c r="AN113" s="471"/>
      <c r="AO113" s="471"/>
      <c r="AP113" s="471"/>
      <c r="AQ113" s="471"/>
      <c r="AR113" s="471"/>
      <c r="AS113" s="471"/>
      <c r="AT113" s="471"/>
      <c r="AU113" s="471"/>
      <c r="AV113" s="471"/>
      <c r="AW113" s="471"/>
      <c r="AX113" s="471"/>
      <c r="AY113" s="471"/>
      <c r="AZ113" s="471"/>
      <c r="BA113" s="471"/>
      <c r="BB113" s="471"/>
      <c r="BC113" s="471"/>
      <c r="BD113" s="471"/>
      <c r="BE113" s="471"/>
      <c r="BF113" s="471"/>
      <c r="BG113" s="471"/>
      <c r="BH113" s="471"/>
      <c r="BI113" s="471"/>
      <c r="BJ113" s="471"/>
      <c r="BK113" s="471"/>
      <c r="BL113" s="471"/>
      <c r="BM113" s="471"/>
      <c r="BN113" s="471"/>
      <c r="BO113" s="471"/>
      <c r="BP113" s="471"/>
      <c r="BQ113" s="471"/>
      <c r="BR113" s="471"/>
      <c r="BS113" s="471"/>
      <c r="BT113" s="471"/>
      <c r="BU113" s="471"/>
      <c r="BV113" s="471"/>
      <c r="BW113" s="471"/>
      <c r="BX113" s="471"/>
      <c r="BY113" s="471"/>
      <c r="BZ113" s="471"/>
      <c r="CA113" s="471"/>
      <c r="CB113" s="471"/>
      <c r="CC113" s="471"/>
      <c r="CD113" s="471"/>
      <c r="CE113" s="471"/>
      <c r="CF113" s="471"/>
      <c r="CG113" s="471"/>
      <c r="CH113" s="471"/>
      <c r="CI113" s="471"/>
      <c r="CJ113" s="471"/>
      <c r="CK113" s="471"/>
      <c r="CL113" s="471"/>
      <c r="CM113" s="471"/>
      <c r="CN113" s="471"/>
      <c r="CO113" s="471"/>
      <c r="CP113" s="471"/>
      <c r="CQ113" s="471"/>
      <c r="CR113" s="471"/>
      <c r="CS113" s="471"/>
      <c r="CT113" s="471"/>
      <c r="CU113" s="471"/>
      <c r="CV113" s="471"/>
      <c r="CW113" s="471"/>
      <c r="CX113" s="471"/>
      <c r="CY113" s="471"/>
      <c r="CZ113" s="471"/>
      <c r="DA113" s="471"/>
      <c r="DB113" s="472" t="s">
        <v>86</v>
      </c>
      <c r="DC113" s="472"/>
      <c r="DD113" s="472"/>
      <c r="DE113" s="472"/>
      <c r="DF113" s="472"/>
      <c r="DG113" s="472"/>
      <c r="DH113" s="472"/>
      <c r="DI113" s="472"/>
      <c r="DJ113" s="472"/>
      <c r="DK113" s="472"/>
      <c r="DL113" s="472"/>
      <c r="DM113" s="472"/>
      <c r="DN113" s="472"/>
      <c r="DO113" s="472"/>
      <c r="DP113" s="472"/>
      <c r="DQ113" s="472"/>
      <c r="DR113" s="472"/>
      <c r="DS113" s="472"/>
      <c r="DT113" s="472"/>
      <c r="DU113" s="472"/>
      <c r="DV113" s="472"/>
      <c r="DW113" s="472"/>
      <c r="DX113" s="472"/>
      <c r="DY113" s="472"/>
      <c r="DZ113" s="472"/>
      <c r="EA113" s="472"/>
    </row>
    <row r="114" spans="1:131" s="9" customFormat="1" ht="24.75" customHeight="1">
      <c r="A114" s="470" t="s">
        <v>106</v>
      </c>
      <c r="B114" s="470"/>
      <c r="C114" s="470"/>
      <c r="D114" s="470"/>
      <c r="E114" s="470"/>
      <c r="F114" s="470"/>
      <c r="G114" s="470"/>
      <c r="H114" s="470"/>
      <c r="I114" s="470"/>
      <c r="J114" s="470"/>
      <c r="K114" s="470"/>
      <c r="L114" s="470"/>
      <c r="M114" s="470"/>
      <c r="N114" s="471" t="s">
        <v>213</v>
      </c>
      <c r="O114" s="471"/>
      <c r="P114" s="471"/>
      <c r="Q114" s="471"/>
      <c r="R114" s="471"/>
      <c r="S114" s="471"/>
      <c r="T114" s="471"/>
      <c r="U114" s="471"/>
      <c r="V114" s="471"/>
      <c r="W114" s="471"/>
      <c r="X114" s="471"/>
      <c r="Y114" s="471"/>
      <c r="Z114" s="471"/>
      <c r="AA114" s="471"/>
      <c r="AB114" s="471"/>
      <c r="AC114" s="471"/>
      <c r="AD114" s="471"/>
      <c r="AE114" s="471"/>
      <c r="AF114" s="471"/>
      <c r="AG114" s="471"/>
      <c r="AH114" s="471"/>
      <c r="AI114" s="471"/>
      <c r="AJ114" s="471"/>
      <c r="AK114" s="471"/>
      <c r="AL114" s="471"/>
      <c r="AM114" s="471"/>
      <c r="AN114" s="471"/>
      <c r="AO114" s="471"/>
      <c r="AP114" s="471"/>
      <c r="AQ114" s="471"/>
      <c r="AR114" s="471"/>
      <c r="AS114" s="471"/>
      <c r="AT114" s="471"/>
      <c r="AU114" s="471"/>
      <c r="AV114" s="471"/>
      <c r="AW114" s="471"/>
      <c r="AX114" s="471"/>
      <c r="AY114" s="471"/>
      <c r="AZ114" s="471"/>
      <c r="BA114" s="471"/>
      <c r="BB114" s="471"/>
      <c r="BC114" s="471"/>
      <c r="BD114" s="471"/>
      <c r="BE114" s="471"/>
      <c r="BF114" s="471"/>
      <c r="BG114" s="471"/>
      <c r="BH114" s="471"/>
      <c r="BI114" s="471"/>
      <c r="BJ114" s="471"/>
      <c r="BK114" s="471"/>
      <c r="BL114" s="471"/>
      <c r="BM114" s="471"/>
      <c r="BN114" s="471"/>
      <c r="BO114" s="471"/>
      <c r="BP114" s="471"/>
      <c r="BQ114" s="471"/>
      <c r="BR114" s="471"/>
      <c r="BS114" s="471"/>
      <c r="BT114" s="471"/>
      <c r="BU114" s="471"/>
      <c r="BV114" s="471"/>
      <c r="BW114" s="471"/>
      <c r="BX114" s="471"/>
      <c r="BY114" s="471"/>
      <c r="BZ114" s="471"/>
      <c r="CA114" s="471"/>
      <c r="CB114" s="471"/>
      <c r="CC114" s="471"/>
      <c r="CD114" s="471"/>
      <c r="CE114" s="471"/>
      <c r="CF114" s="471"/>
      <c r="CG114" s="471"/>
      <c r="CH114" s="471"/>
      <c r="CI114" s="471"/>
      <c r="CJ114" s="471"/>
      <c r="CK114" s="471"/>
      <c r="CL114" s="471"/>
      <c r="CM114" s="471"/>
      <c r="CN114" s="471"/>
      <c r="CO114" s="471"/>
      <c r="CP114" s="471"/>
      <c r="CQ114" s="471"/>
      <c r="CR114" s="471"/>
      <c r="CS114" s="471"/>
      <c r="CT114" s="471"/>
      <c r="CU114" s="471"/>
      <c r="CV114" s="471"/>
      <c r="CW114" s="471"/>
      <c r="CX114" s="471"/>
      <c r="CY114" s="471"/>
      <c r="CZ114" s="471"/>
      <c r="DA114" s="471"/>
      <c r="DB114" s="472" t="s">
        <v>320</v>
      </c>
      <c r="DC114" s="472"/>
      <c r="DD114" s="472"/>
      <c r="DE114" s="472"/>
      <c r="DF114" s="472"/>
      <c r="DG114" s="472"/>
      <c r="DH114" s="472"/>
      <c r="DI114" s="472"/>
      <c r="DJ114" s="472"/>
      <c r="DK114" s="472"/>
      <c r="DL114" s="472"/>
      <c r="DM114" s="472"/>
      <c r="DN114" s="472"/>
      <c r="DO114" s="472"/>
      <c r="DP114" s="472"/>
      <c r="DQ114" s="472"/>
      <c r="DR114" s="472"/>
      <c r="DS114" s="472"/>
      <c r="DT114" s="472"/>
      <c r="DU114" s="472"/>
      <c r="DV114" s="472"/>
      <c r="DW114" s="472"/>
      <c r="DX114" s="472"/>
      <c r="DY114" s="472"/>
      <c r="DZ114" s="472"/>
      <c r="EA114" s="472"/>
    </row>
    <row r="115" spans="1:131" s="9" customFormat="1" ht="24.75" customHeight="1">
      <c r="A115" s="470" t="s">
        <v>107</v>
      </c>
      <c r="B115" s="470"/>
      <c r="C115" s="470"/>
      <c r="D115" s="470"/>
      <c r="E115" s="470"/>
      <c r="F115" s="470"/>
      <c r="G115" s="470"/>
      <c r="H115" s="470"/>
      <c r="I115" s="470"/>
      <c r="J115" s="470"/>
      <c r="K115" s="470"/>
      <c r="L115" s="470"/>
      <c r="M115" s="470"/>
      <c r="N115" s="471" t="s">
        <v>214</v>
      </c>
      <c r="O115" s="471"/>
      <c r="P115" s="471"/>
      <c r="Q115" s="471"/>
      <c r="R115" s="471"/>
      <c r="S115" s="471"/>
      <c r="T115" s="471"/>
      <c r="U115" s="471"/>
      <c r="V115" s="471"/>
      <c r="W115" s="471"/>
      <c r="X115" s="471"/>
      <c r="Y115" s="471"/>
      <c r="Z115" s="471"/>
      <c r="AA115" s="471"/>
      <c r="AB115" s="471"/>
      <c r="AC115" s="471"/>
      <c r="AD115" s="471"/>
      <c r="AE115" s="471"/>
      <c r="AF115" s="471"/>
      <c r="AG115" s="471"/>
      <c r="AH115" s="471"/>
      <c r="AI115" s="471"/>
      <c r="AJ115" s="471"/>
      <c r="AK115" s="471"/>
      <c r="AL115" s="471"/>
      <c r="AM115" s="471"/>
      <c r="AN115" s="471"/>
      <c r="AO115" s="471"/>
      <c r="AP115" s="471"/>
      <c r="AQ115" s="471"/>
      <c r="AR115" s="471"/>
      <c r="AS115" s="471"/>
      <c r="AT115" s="471"/>
      <c r="AU115" s="471"/>
      <c r="AV115" s="471"/>
      <c r="AW115" s="471"/>
      <c r="AX115" s="471"/>
      <c r="AY115" s="471"/>
      <c r="AZ115" s="471"/>
      <c r="BA115" s="471"/>
      <c r="BB115" s="471"/>
      <c r="BC115" s="471"/>
      <c r="BD115" s="471"/>
      <c r="BE115" s="471"/>
      <c r="BF115" s="471"/>
      <c r="BG115" s="471"/>
      <c r="BH115" s="471"/>
      <c r="BI115" s="471"/>
      <c r="BJ115" s="471"/>
      <c r="BK115" s="471"/>
      <c r="BL115" s="471"/>
      <c r="BM115" s="471"/>
      <c r="BN115" s="471"/>
      <c r="BO115" s="471"/>
      <c r="BP115" s="471"/>
      <c r="BQ115" s="471"/>
      <c r="BR115" s="471"/>
      <c r="BS115" s="471"/>
      <c r="BT115" s="471"/>
      <c r="BU115" s="471"/>
      <c r="BV115" s="471"/>
      <c r="BW115" s="471"/>
      <c r="BX115" s="471"/>
      <c r="BY115" s="471"/>
      <c r="BZ115" s="471"/>
      <c r="CA115" s="471"/>
      <c r="CB115" s="471"/>
      <c r="CC115" s="471"/>
      <c r="CD115" s="471"/>
      <c r="CE115" s="471"/>
      <c r="CF115" s="471"/>
      <c r="CG115" s="471"/>
      <c r="CH115" s="471"/>
      <c r="CI115" s="471"/>
      <c r="CJ115" s="471"/>
      <c r="CK115" s="471"/>
      <c r="CL115" s="471"/>
      <c r="CM115" s="471"/>
      <c r="CN115" s="471"/>
      <c r="CO115" s="471"/>
      <c r="CP115" s="471"/>
      <c r="CQ115" s="471"/>
      <c r="CR115" s="471"/>
      <c r="CS115" s="471"/>
      <c r="CT115" s="471"/>
      <c r="CU115" s="471"/>
      <c r="CV115" s="471"/>
      <c r="CW115" s="471"/>
      <c r="CX115" s="471"/>
      <c r="CY115" s="471"/>
      <c r="CZ115" s="471"/>
      <c r="DA115" s="471"/>
      <c r="DB115" s="472" t="s">
        <v>68</v>
      </c>
      <c r="DC115" s="472"/>
      <c r="DD115" s="472"/>
      <c r="DE115" s="472"/>
      <c r="DF115" s="472"/>
      <c r="DG115" s="472"/>
      <c r="DH115" s="472"/>
      <c r="DI115" s="472"/>
      <c r="DJ115" s="472"/>
      <c r="DK115" s="472"/>
      <c r="DL115" s="472"/>
      <c r="DM115" s="472"/>
      <c r="DN115" s="472"/>
      <c r="DO115" s="472"/>
      <c r="DP115" s="472"/>
      <c r="DQ115" s="472"/>
      <c r="DR115" s="472"/>
      <c r="DS115" s="472"/>
      <c r="DT115" s="472"/>
      <c r="DU115" s="472"/>
      <c r="DV115" s="472"/>
      <c r="DW115" s="472"/>
      <c r="DX115" s="472"/>
      <c r="DY115" s="472"/>
      <c r="DZ115" s="472"/>
      <c r="EA115" s="472"/>
    </row>
    <row r="116" spans="1:131" s="9" customFormat="1" ht="22.5" customHeight="1">
      <c r="A116" s="470" t="s">
        <v>108</v>
      </c>
      <c r="B116" s="470"/>
      <c r="C116" s="470"/>
      <c r="D116" s="470"/>
      <c r="E116" s="470"/>
      <c r="F116" s="470"/>
      <c r="G116" s="470"/>
      <c r="H116" s="470"/>
      <c r="I116" s="470"/>
      <c r="J116" s="470"/>
      <c r="K116" s="470"/>
      <c r="L116" s="470"/>
      <c r="M116" s="470"/>
      <c r="N116" s="471" t="s">
        <v>215</v>
      </c>
      <c r="O116" s="471"/>
      <c r="P116" s="471"/>
      <c r="Q116" s="471"/>
      <c r="R116" s="471"/>
      <c r="S116" s="471"/>
      <c r="T116" s="471"/>
      <c r="U116" s="471"/>
      <c r="V116" s="471"/>
      <c r="W116" s="471"/>
      <c r="X116" s="471"/>
      <c r="Y116" s="471"/>
      <c r="Z116" s="471"/>
      <c r="AA116" s="471"/>
      <c r="AB116" s="471"/>
      <c r="AC116" s="471"/>
      <c r="AD116" s="471"/>
      <c r="AE116" s="471"/>
      <c r="AF116" s="471"/>
      <c r="AG116" s="471"/>
      <c r="AH116" s="471"/>
      <c r="AI116" s="471"/>
      <c r="AJ116" s="471"/>
      <c r="AK116" s="471"/>
      <c r="AL116" s="471"/>
      <c r="AM116" s="471"/>
      <c r="AN116" s="471"/>
      <c r="AO116" s="471"/>
      <c r="AP116" s="471"/>
      <c r="AQ116" s="471"/>
      <c r="AR116" s="471"/>
      <c r="AS116" s="471"/>
      <c r="AT116" s="471"/>
      <c r="AU116" s="471"/>
      <c r="AV116" s="471"/>
      <c r="AW116" s="471"/>
      <c r="AX116" s="471"/>
      <c r="AY116" s="471"/>
      <c r="AZ116" s="471"/>
      <c r="BA116" s="471"/>
      <c r="BB116" s="471"/>
      <c r="BC116" s="471"/>
      <c r="BD116" s="471"/>
      <c r="BE116" s="471"/>
      <c r="BF116" s="471"/>
      <c r="BG116" s="471"/>
      <c r="BH116" s="471"/>
      <c r="BI116" s="471"/>
      <c r="BJ116" s="471"/>
      <c r="BK116" s="471"/>
      <c r="BL116" s="471"/>
      <c r="BM116" s="471"/>
      <c r="BN116" s="471"/>
      <c r="BO116" s="471"/>
      <c r="BP116" s="471"/>
      <c r="BQ116" s="471"/>
      <c r="BR116" s="471"/>
      <c r="BS116" s="471"/>
      <c r="BT116" s="471"/>
      <c r="BU116" s="471"/>
      <c r="BV116" s="471"/>
      <c r="BW116" s="471"/>
      <c r="BX116" s="471"/>
      <c r="BY116" s="471"/>
      <c r="BZ116" s="471"/>
      <c r="CA116" s="471"/>
      <c r="CB116" s="471"/>
      <c r="CC116" s="471"/>
      <c r="CD116" s="471"/>
      <c r="CE116" s="471"/>
      <c r="CF116" s="471"/>
      <c r="CG116" s="471"/>
      <c r="CH116" s="471"/>
      <c r="CI116" s="471"/>
      <c r="CJ116" s="471"/>
      <c r="CK116" s="471"/>
      <c r="CL116" s="471"/>
      <c r="CM116" s="471"/>
      <c r="CN116" s="471"/>
      <c r="CO116" s="471"/>
      <c r="CP116" s="471"/>
      <c r="CQ116" s="471"/>
      <c r="CR116" s="471"/>
      <c r="CS116" s="471"/>
      <c r="CT116" s="471"/>
      <c r="CU116" s="471"/>
      <c r="CV116" s="471"/>
      <c r="CW116" s="471"/>
      <c r="CX116" s="471"/>
      <c r="CY116" s="471"/>
      <c r="CZ116" s="471"/>
      <c r="DA116" s="471"/>
      <c r="DB116" s="472" t="s">
        <v>66</v>
      </c>
      <c r="DC116" s="472"/>
      <c r="DD116" s="472"/>
      <c r="DE116" s="472"/>
      <c r="DF116" s="472"/>
      <c r="DG116" s="472"/>
      <c r="DH116" s="472"/>
      <c r="DI116" s="472"/>
      <c r="DJ116" s="472"/>
      <c r="DK116" s="472"/>
      <c r="DL116" s="472"/>
      <c r="DM116" s="472"/>
      <c r="DN116" s="472"/>
      <c r="DO116" s="472"/>
      <c r="DP116" s="472"/>
      <c r="DQ116" s="472"/>
      <c r="DR116" s="472"/>
      <c r="DS116" s="472"/>
      <c r="DT116" s="472"/>
      <c r="DU116" s="472"/>
      <c r="DV116" s="472"/>
      <c r="DW116" s="472"/>
      <c r="DX116" s="472"/>
      <c r="DY116" s="472"/>
      <c r="DZ116" s="472"/>
      <c r="EA116" s="472"/>
    </row>
    <row r="117" spans="1:131" s="9" customFormat="1" ht="24.75" customHeight="1">
      <c r="A117" s="470" t="s">
        <v>109</v>
      </c>
      <c r="B117" s="470"/>
      <c r="C117" s="470"/>
      <c r="D117" s="470"/>
      <c r="E117" s="470"/>
      <c r="F117" s="470"/>
      <c r="G117" s="470"/>
      <c r="H117" s="470"/>
      <c r="I117" s="470"/>
      <c r="J117" s="470"/>
      <c r="K117" s="470"/>
      <c r="L117" s="470"/>
      <c r="M117" s="470"/>
      <c r="N117" s="471" t="s">
        <v>216</v>
      </c>
      <c r="O117" s="471"/>
      <c r="P117" s="471"/>
      <c r="Q117" s="471"/>
      <c r="R117" s="471"/>
      <c r="S117" s="471"/>
      <c r="T117" s="471"/>
      <c r="U117" s="471"/>
      <c r="V117" s="471"/>
      <c r="W117" s="471"/>
      <c r="X117" s="471"/>
      <c r="Y117" s="471"/>
      <c r="Z117" s="471"/>
      <c r="AA117" s="471"/>
      <c r="AB117" s="471"/>
      <c r="AC117" s="471"/>
      <c r="AD117" s="471"/>
      <c r="AE117" s="471"/>
      <c r="AF117" s="471"/>
      <c r="AG117" s="471"/>
      <c r="AH117" s="471"/>
      <c r="AI117" s="471"/>
      <c r="AJ117" s="471"/>
      <c r="AK117" s="471"/>
      <c r="AL117" s="471"/>
      <c r="AM117" s="471"/>
      <c r="AN117" s="471"/>
      <c r="AO117" s="471"/>
      <c r="AP117" s="471"/>
      <c r="AQ117" s="471"/>
      <c r="AR117" s="471"/>
      <c r="AS117" s="471"/>
      <c r="AT117" s="471"/>
      <c r="AU117" s="471"/>
      <c r="AV117" s="471"/>
      <c r="AW117" s="471"/>
      <c r="AX117" s="471"/>
      <c r="AY117" s="471"/>
      <c r="AZ117" s="471"/>
      <c r="BA117" s="471"/>
      <c r="BB117" s="471"/>
      <c r="BC117" s="471"/>
      <c r="BD117" s="471"/>
      <c r="BE117" s="471"/>
      <c r="BF117" s="471"/>
      <c r="BG117" s="471"/>
      <c r="BH117" s="471"/>
      <c r="BI117" s="471"/>
      <c r="BJ117" s="471"/>
      <c r="BK117" s="471"/>
      <c r="BL117" s="471"/>
      <c r="BM117" s="471"/>
      <c r="BN117" s="471"/>
      <c r="BO117" s="471"/>
      <c r="BP117" s="471"/>
      <c r="BQ117" s="471"/>
      <c r="BR117" s="471"/>
      <c r="BS117" s="471"/>
      <c r="BT117" s="471"/>
      <c r="BU117" s="471"/>
      <c r="BV117" s="471"/>
      <c r="BW117" s="471"/>
      <c r="BX117" s="471"/>
      <c r="BY117" s="471"/>
      <c r="BZ117" s="471"/>
      <c r="CA117" s="471"/>
      <c r="CB117" s="471"/>
      <c r="CC117" s="471"/>
      <c r="CD117" s="471"/>
      <c r="CE117" s="471"/>
      <c r="CF117" s="471"/>
      <c r="CG117" s="471"/>
      <c r="CH117" s="471"/>
      <c r="CI117" s="471"/>
      <c r="CJ117" s="471"/>
      <c r="CK117" s="471"/>
      <c r="CL117" s="471"/>
      <c r="CM117" s="471"/>
      <c r="CN117" s="471"/>
      <c r="CO117" s="471"/>
      <c r="CP117" s="471"/>
      <c r="CQ117" s="471"/>
      <c r="CR117" s="471"/>
      <c r="CS117" s="471"/>
      <c r="CT117" s="471"/>
      <c r="CU117" s="471"/>
      <c r="CV117" s="471"/>
      <c r="CW117" s="471"/>
      <c r="CX117" s="471"/>
      <c r="CY117" s="471"/>
      <c r="CZ117" s="471"/>
      <c r="DA117" s="471"/>
      <c r="DB117" s="472" t="s">
        <v>69</v>
      </c>
      <c r="DC117" s="472"/>
      <c r="DD117" s="472"/>
      <c r="DE117" s="472"/>
      <c r="DF117" s="472"/>
      <c r="DG117" s="472"/>
      <c r="DH117" s="472"/>
      <c r="DI117" s="472"/>
      <c r="DJ117" s="472"/>
      <c r="DK117" s="472"/>
      <c r="DL117" s="472"/>
      <c r="DM117" s="472"/>
      <c r="DN117" s="472"/>
      <c r="DO117" s="472"/>
      <c r="DP117" s="472"/>
      <c r="DQ117" s="472"/>
      <c r="DR117" s="472"/>
      <c r="DS117" s="472"/>
      <c r="DT117" s="472"/>
      <c r="DU117" s="472"/>
      <c r="DV117" s="472"/>
      <c r="DW117" s="472"/>
      <c r="DX117" s="472"/>
      <c r="DY117" s="472"/>
      <c r="DZ117" s="472"/>
      <c r="EA117" s="472"/>
    </row>
    <row r="118" spans="1:131" s="9" customFormat="1" ht="40.5" customHeight="1">
      <c r="A118" s="470" t="s">
        <v>166</v>
      </c>
      <c r="B118" s="470"/>
      <c r="C118" s="470"/>
      <c r="D118" s="470"/>
      <c r="E118" s="470"/>
      <c r="F118" s="470"/>
      <c r="G118" s="470"/>
      <c r="H118" s="470"/>
      <c r="I118" s="470"/>
      <c r="J118" s="470"/>
      <c r="K118" s="470"/>
      <c r="L118" s="470"/>
      <c r="M118" s="470"/>
      <c r="N118" s="471" t="s">
        <v>285</v>
      </c>
      <c r="O118" s="471"/>
      <c r="P118" s="471"/>
      <c r="Q118" s="471"/>
      <c r="R118" s="471"/>
      <c r="S118" s="471"/>
      <c r="T118" s="471"/>
      <c r="U118" s="471"/>
      <c r="V118" s="471"/>
      <c r="W118" s="471"/>
      <c r="X118" s="471"/>
      <c r="Y118" s="471"/>
      <c r="Z118" s="471"/>
      <c r="AA118" s="471"/>
      <c r="AB118" s="471"/>
      <c r="AC118" s="471"/>
      <c r="AD118" s="471"/>
      <c r="AE118" s="471"/>
      <c r="AF118" s="471"/>
      <c r="AG118" s="471"/>
      <c r="AH118" s="471"/>
      <c r="AI118" s="471"/>
      <c r="AJ118" s="471"/>
      <c r="AK118" s="471"/>
      <c r="AL118" s="471"/>
      <c r="AM118" s="471"/>
      <c r="AN118" s="471"/>
      <c r="AO118" s="471"/>
      <c r="AP118" s="471"/>
      <c r="AQ118" s="471"/>
      <c r="AR118" s="471"/>
      <c r="AS118" s="471"/>
      <c r="AT118" s="471"/>
      <c r="AU118" s="471"/>
      <c r="AV118" s="471"/>
      <c r="AW118" s="471"/>
      <c r="AX118" s="471"/>
      <c r="AY118" s="471"/>
      <c r="AZ118" s="471"/>
      <c r="BA118" s="471"/>
      <c r="BB118" s="471"/>
      <c r="BC118" s="471"/>
      <c r="BD118" s="471"/>
      <c r="BE118" s="471"/>
      <c r="BF118" s="471"/>
      <c r="BG118" s="471"/>
      <c r="BH118" s="471"/>
      <c r="BI118" s="471"/>
      <c r="BJ118" s="471"/>
      <c r="BK118" s="471"/>
      <c r="BL118" s="471"/>
      <c r="BM118" s="471"/>
      <c r="BN118" s="471"/>
      <c r="BO118" s="471"/>
      <c r="BP118" s="471"/>
      <c r="BQ118" s="471"/>
      <c r="BR118" s="471"/>
      <c r="BS118" s="471"/>
      <c r="BT118" s="471"/>
      <c r="BU118" s="471"/>
      <c r="BV118" s="471"/>
      <c r="BW118" s="471"/>
      <c r="BX118" s="471"/>
      <c r="BY118" s="471"/>
      <c r="BZ118" s="471"/>
      <c r="CA118" s="471"/>
      <c r="CB118" s="471"/>
      <c r="CC118" s="471"/>
      <c r="CD118" s="471"/>
      <c r="CE118" s="471"/>
      <c r="CF118" s="471"/>
      <c r="CG118" s="471"/>
      <c r="CH118" s="471"/>
      <c r="CI118" s="471"/>
      <c r="CJ118" s="471"/>
      <c r="CK118" s="471"/>
      <c r="CL118" s="471"/>
      <c r="CM118" s="471"/>
      <c r="CN118" s="471"/>
      <c r="CO118" s="471"/>
      <c r="CP118" s="471"/>
      <c r="CQ118" s="471"/>
      <c r="CR118" s="471"/>
      <c r="CS118" s="471"/>
      <c r="CT118" s="471"/>
      <c r="CU118" s="471"/>
      <c r="CV118" s="471"/>
      <c r="CW118" s="471"/>
      <c r="CX118" s="471"/>
      <c r="CY118" s="471"/>
      <c r="CZ118" s="471"/>
      <c r="DA118" s="471"/>
      <c r="DB118" s="472" t="s">
        <v>67</v>
      </c>
      <c r="DC118" s="472"/>
      <c r="DD118" s="472"/>
      <c r="DE118" s="472"/>
      <c r="DF118" s="472"/>
      <c r="DG118" s="472"/>
      <c r="DH118" s="472"/>
      <c r="DI118" s="472"/>
      <c r="DJ118" s="472"/>
      <c r="DK118" s="472"/>
      <c r="DL118" s="472"/>
      <c r="DM118" s="472"/>
      <c r="DN118" s="472"/>
      <c r="DO118" s="472"/>
      <c r="DP118" s="472"/>
      <c r="DQ118" s="472"/>
      <c r="DR118" s="472"/>
      <c r="DS118" s="472"/>
      <c r="DT118" s="472"/>
      <c r="DU118" s="472"/>
      <c r="DV118" s="472"/>
      <c r="DW118" s="472"/>
      <c r="DX118" s="472"/>
      <c r="DY118" s="472"/>
      <c r="DZ118" s="472"/>
      <c r="EA118" s="472"/>
    </row>
    <row r="119" spans="1:131" s="9" customFormat="1" ht="24.75" customHeight="1">
      <c r="A119" s="470" t="s">
        <v>167</v>
      </c>
      <c r="B119" s="470"/>
      <c r="C119" s="470"/>
      <c r="D119" s="470"/>
      <c r="E119" s="470"/>
      <c r="F119" s="470"/>
      <c r="G119" s="470"/>
      <c r="H119" s="470"/>
      <c r="I119" s="470"/>
      <c r="J119" s="470"/>
      <c r="K119" s="470"/>
      <c r="L119" s="470"/>
      <c r="M119" s="470"/>
      <c r="N119" s="471" t="s">
        <v>302</v>
      </c>
      <c r="O119" s="471"/>
      <c r="P119" s="471"/>
      <c r="Q119" s="471"/>
      <c r="R119" s="471"/>
      <c r="S119" s="471"/>
      <c r="T119" s="471"/>
      <c r="U119" s="471"/>
      <c r="V119" s="471"/>
      <c r="W119" s="471"/>
      <c r="X119" s="471"/>
      <c r="Y119" s="471"/>
      <c r="Z119" s="471"/>
      <c r="AA119" s="471"/>
      <c r="AB119" s="471"/>
      <c r="AC119" s="471"/>
      <c r="AD119" s="471"/>
      <c r="AE119" s="471"/>
      <c r="AF119" s="471"/>
      <c r="AG119" s="471"/>
      <c r="AH119" s="471"/>
      <c r="AI119" s="471"/>
      <c r="AJ119" s="471"/>
      <c r="AK119" s="471"/>
      <c r="AL119" s="471"/>
      <c r="AM119" s="471"/>
      <c r="AN119" s="471"/>
      <c r="AO119" s="471"/>
      <c r="AP119" s="471"/>
      <c r="AQ119" s="471"/>
      <c r="AR119" s="471"/>
      <c r="AS119" s="471"/>
      <c r="AT119" s="471"/>
      <c r="AU119" s="471"/>
      <c r="AV119" s="471"/>
      <c r="AW119" s="471"/>
      <c r="AX119" s="471"/>
      <c r="AY119" s="471"/>
      <c r="AZ119" s="471"/>
      <c r="BA119" s="471"/>
      <c r="BB119" s="471"/>
      <c r="BC119" s="471"/>
      <c r="BD119" s="471"/>
      <c r="BE119" s="471"/>
      <c r="BF119" s="471"/>
      <c r="BG119" s="471"/>
      <c r="BH119" s="471"/>
      <c r="BI119" s="471"/>
      <c r="BJ119" s="471"/>
      <c r="BK119" s="471"/>
      <c r="BL119" s="471"/>
      <c r="BM119" s="471"/>
      <c r="BN119" s="471"/>
      <c r="BO119" s="471"/>
      <c r="BP119" s="471"/>
      <c r="BQ119" s="471"/>
      <c r="BR119" s="471"/>
      <c r="BS119" s="471"/>
      <c r="BT119" s="471"/>
      <c r="BU119" s="471"/>
      <c r="BV119" s="471"/>
      <c r="BW119" s="471"/>
      <c r="BX119" s="471"/>
      <c r="BY119" s="471"/>
      <c r="BZ119" s="471"/>
      <c r="CA119" s="471"/>
      <c r="CB119" s="471"/>
      <c r="CC119" s="471"/>
      <c r="CD119" s="471"/>
      <c r="CE119" s="471"/>
      <c r="CF119" s="471"/>
      <c r="CG119" s="471"/>
      <c r="CH119" s="471"/>
      <c r="CI119" s="471"/>
      <c r="CJ119" s="471"/>
      <c r="CK119" s="471"/>
      <c r="CL119" s="471"/>
      <c r="CM119" s="471"/>
      <c r="CN119" s="471"/>
      <c r="CO119" s="471"/>
      <c r="CP119" s="471"/>
      <c r="CQ119" s="471"/>
      <c r="CR119" s="471"/>
      <c r="CS119" s="471"/>
      <c r="CT119" s="471"/>
      <c r="CU119" s="471"/>
      <c r="CV119" s="471"/>
      <c r="CW119" s="471"/>
      <c r="CX119" s="471"/>
      <c r="CY119" s="471"/>
      <c r="CZ119" s="471"/>
      <c r="DA119" s="471"/>
      <c r="DB119" s="472" t="s">
        <v>317</v>
      </c>
      <c r="DC119" s="472"/>
      <c r="DD119" s="472"/>
      <c r="DE119" s="472"/>
      <c r="DF119" s="472"/>
      <c r="DG119" s="472"/>
      <c r="DH119" s="472"/>
      <c r="DI119" s="472"/>
      <c r="DJ119" s="472"/>
      <c r="DK119" s="472"/>
      <c r="DL119" s="472"/>
      <c r="DM119" s="472"/>
      <c r="DN119" s="472"/>
      <c r="DO119" s="472"/>
      <c r="DP119" s="472"/>
      <c r="DQ119" s="472"/>
      <c r="DR119" s="472"/>
      <c r="DS119" s="472"/>
      <c r="DT119" s="472"/>
      <c r="DU119" s="472"/>
      <c r="DV119" s="472"/>
      <c r="DW119" s="472"/>
      <c r="DX119" s="472"/>
      <c r="DY119" s="472"/>
      <c r="DZ119" s="472"/>
      <c r="EA119" s="472"/>
    </row>
    <row r="120" spans="1:131" s="9" customFormat="1" ht="38.25" customHeight="1">
      <c r="A120" s="470" t="s">
        <v>169</v>
      </c>
      <c r="B120" s="470"/>
      <c r="C120" s="470"/>
      <c r="D120" s="470"/>
      <c r="E120" s="470"/>
      <c r="F120" s="470"/>
      <c r="G120" s="470"/>
      <c r="H120" s="470"/>
      <c r="I120" s="470"/>
      <c r="J120" s="470"/>
      <c r="K120" s="470"/>
      <c r="L120" s="470"/>
      <c r="M120" s="470"/>
      <c r="N120" s="471" t="s">
        <v>288</v>
      </c>
      <c r="O120" s="471"/>
      <c r="P120" s="471"/>
      <c r="Q120" s="471"/>
      <c r="R120" s="471"/>
      <c r="S120" s="471"/>
      <c r="T120" s="471"/>
      <c r="U120" s="471"/>
      <c r="V120" s="471"/>
      <c r="W120" s="471"/>
      <c r="X120" s="471"/>
      <c r="Y120" s="471"/>
      <c r="Z120" s="471"/>
      <c r="AA120" s="471"/>
      <c r="AB120" s="471"/>
      <c r="AC120" s="471"/>
      <c r="AD120" s="471"/>
      <c r="AE120" s="471"/>
      <c r="AF120" s="471"/>
      <c r="AG120" s="471"/>
      <c r="AH120" s="471"/>
      <c r="AI120" s="471"/>
      <c r="AJ120" s="471"/>
      <c r="AK120" s="471"/>
      <c r="AL120" s="471"/>
      <c r="AM120" s="471"/>
      <c r="AN120" s="471"/>
      <c r="AO120" s="471"/>
      <c r="AP120" s="471"/>
      <c r="AQ120" s="471"/>
      <c r="AR120" s="471"/>
      <c r="AS120" s="471"/>
      <c r="AT120" s="471"/>
      <c r="AU120" s="471"/>
      <c r="AV120" s="471"/>
      <c r="AW120" s="471"/>
      <c r="AX120" s="471"/>
      <c r="AY120" s="471"/>
      <c r="AZ120" s="471"/>
      <c r="BA120" s="471"/>
      <c r="BB120" s="471"/>
      <c r="BC120" s="471"/>
      <c r="BD120" s="471"/>
      <c r="BE120" s="471"/>
      <c r="BF120" s="471"/>
      <c r="BG120" s="471"/>
      <c r="BH120" s="471"/>
      <c r="BI120" s="471"/>
      <c r="BJ120" s="471"/>
      <c r="BK120" s="471"/>
      <c r="BL120" s="471"/>
      <c r="BM120" s="471"/>
      <c r="BN120" s="471"/>
      <c r="BO120" s="471"/>
      <c r="BP120" s="471"/>
      <c r="BQ120" s="471"/>
      <c r="BR120" s="471"/>
      <c r="BS120" s="471"/>
      <c r="BT120" s="471"/>
      <c r="BU120" s="471"/>
      <c r="BV120" s="471"/>
      <c r="BW120" s="471"/>
      <c r="BX120" s="471"/>
      <c r="BY120" s="471"/>
      <c r="BZ120" s="471"/>
      <c r="CA120" s="471"/>
      <c r="CB120" s="471"/>
      <c r="CC120" s="471"/>
      <c r="CD120" s="471"/>
      <c r="CE120" s="471"/>
      <c r="CF120" s="471"/>
      <c r="CG120" s="471"/>
      <c r="CH120" s="471"/>
      <c r="CI120" s="471"/>
      <c r="CJ120" s="471"/>
      <c r="CK120" s="471"/>
      <c r="CL120" s="471"/>
      <c r="CM120" s="471"/>
      <c r="CN120" s="471"/>
      <c r="CO120" s="471"/>
      <c r="CP120" s="471"/>
      <c r="CQ120" s="471"/>
      <c r="CR120" s="471"/>
      <c r="CS120" s="471"/>
      <c r="CT120" s="471"/>
      <c r="CU120" s="471"/>
      <c r="CV120" s="471"/>
      <c r="CW120" s="471"/>
      <c r="CX120" s="471"/>
      <c r="CY120" s="471"/>
      <c r="CZ120" s="471"/>
      <c r="DA120" s="471"/>
      <c r="DB120" s="472" t="s">
        <v>85</v>
      </c>
      <c r="DC120" s="472"/>
      <c r="DD120" s="472"/>
      <c r="DE120" s="472"/>
      <c r="DF120" s="472"/>
      <c r="DG120" s="472"/>
      <c r="DH120" s="472"/>
      <c r="DI120" s="472"/>
      <c r="DJ120" s="472"/>
      <c r="DK120" s="472"/>
      <c r="DL120" s="472"/>
      <c r="DM120" s="472"/>
      <c r="DN120" s="472"/>
      <c r="DO120" s="472"/>
      <c r="DP120" s="472"/>
      <c r="DQ120" s="472"/>
      <c r="DR120" s="472"/>
      <c r="DS120" s="472"/>
      <c r="DT120" s="472"/>
      <c r="DU120" s="472"/>
      <c r="DV120" s="472"/>
      <c r="DW120" s="472"/>
      <c r="DX120" s="472"/>
      <c r="DY120" s="472"/>
      <c r="DZ120" s="472"/>
      <c r="EA120" s="472"/>
    </row>
    <row r="121" spans="1:131" s="9" customFormat="1" ht="37.5" customHeight="1">
      <c r="A121" s="470" t="s">
        <v>198</v>
      </c>
      <c r="B121" s="470"/>
      <c r="C121" s="470"/>
      <c r="D121" s="470"/>
      <c r="E121" s="470"/>
      <c r="F121" s="470"/>
      <c r="G121" s="470"/>
      <c r="H121" s="470"/>
      <c r="I121" s="470"/>
      <c r="J121" s="470"/>
      <c r="K121" s="470"/>
      <c r="L121" s="470"/>
      <c r="M121" s="470"/>
      <c r="N121" s="471" t="s">
        <v>291</v>
      </c>
      <c r="O121" s="471"/>
      <c r="P121" s="471"/>
      <c r="Q121" s="471"/>
      <c r="R121" s="471"/>
      <c r="S121" s="471"/>
      <c r="T121" s="471"/>
      <c r="U121" s="471"/>
      <c r="V121" s="471"/>
      <c r="W121" s="471"/>
      <c r="X121" s="471"/>
      <c r="Y121" s="471"/>
      <c r="Z121" s="471"/>
      <c r="AA121" s="471"/>
      <c r="AB121" s="471"/>
      <c r="AC121" s="471"/>
      <c r="AD121" s="471"/>
      <c r="AE121" s="471"/>
      <c r="AF121" s="471"/>
      <c r="AG121" s="471"/>
      <c r="AH121" s="471"/>
      <c r="AI121" s="471"/>
      <c r="AJ121" s="471"/>
      <c r="AK121" s="471"/>
      <c r="AL121" s="471"/>
      <c r="AM121" s="471"/>
      <c r="AN121" s="471"/>
      <c r="AO121" s="471"/>
      <c r="AP121" s="471"/>
      <c r="AQ121" s="471"/>
      <c r="AR121" s="471"/>
      <c r="AS121" s="471"/>
      <c r="AT121" s="471"/>
      <c r="AU121" s="471"/>
      <c r="AV121" s="471"/>
      <c r="AW121" s="471"/>
      <c r="AX121" s="471"/>
      <c r="AY121" s="471"/>
      <c r="AZ121" s="471"/>
      <c r="BA121" s="471"/>
      <c r="BB121" s="471"/>
      <c r="BC121" s="471"/>
      <c r="BD121" s="471"/>
      <c r="BE121" s="471"/>
      <c r="BF121" s="471"/>
      <c r="BG121" s="471"/>
      <c r="BH121" s="471"/>
      <c r="BI121" s="471"/>
      <c r="BJ121" s="471"/>
      <c r="BK121" s="471"/>
      <c r="BL121" s="471"/>
      <c r="BM121" s="471"/>
      <c r="BN121" s="471"/>
      <c r="BO121" s="471"/>
      <c r="BP121" s="471"/>
      <c r="BQ121" s="471"/>
      <c r="BR121" s="471"/>
      <c r="BS121" s="471"/>
      <c r="BT121" s="471"/>
      <c r="BU121" s="471"/>
      <c r="BV121" s="471"/>
      <c r="BW121" s="471"/>
      <c r="BX121" s="471"/>
      <c r="BY121" s="471"/>
      <c r="BZ121" s="471"/>
      <c r="CA121" s="471"/>
      <c r="CB121" s="471"/>
      <c r="CC121" s="471"/>
      <c r="CD121" s="471"/>
      <c r="CE121" s="471"/>
      <c r="CF121" s="471"/>
      <c r="CG121" s="471"/>
      <c r="CH121" s="471"/>
      <c r="CI121" s="471"/>
      <c r="CJ121" s="471"/>
      <c r="CK121" s="471"/>
      <c r="CL121" s="471"/>
      <c r="CM121" s="471"/>
      <c r="CN121" s="471"/>
      <c r="CO121" s="471"/>
      <c r="CP121" s="471"/>
      <c r="CQ121" s="471"/>
      <c r="CR121" s="471"/>
      <c r="CS121" s="471"/>
      <c r="CT121" s="471"/>
      <c r="CU121" s="471"/>
      <c r="CV121" s="471"/>
      <c r="CW121" s="471"/>
      <c r="CX121" s="471"/>
      <c r="CY121" s="471"/>
      <c r="CZ121" s="471"/>
      <c r="DA121" s="471"/>
      <c r="DB121" s="472" t="s">
        <v>263</v>
      </c>
      <c r="DC121" s="472"/>
      <c r="DD121" s="472"/>
      <c r="DE121" s="472"/>
      <c r="DF121" s="472"/>
      <c r="DG121" s="472"/>
      <c r="DH121" s="472"/>
      <c r="DI121" s="472"/>
      <c r="DJ121" s="472"/>
      <c r="DK121" s="472"/>
      <c r="DL121" s="472"/>
      <c r="DM121" s="472"/>
      <c r="DN121" s="472"/>
      <c r="DO121" s="472"/>
      <c r="DP121" s="472"/>
      <c r="DQ121" s="472"/>
      <c r="DR121" s="472"/>
      <c r="DS121" s="472"/>
      <c r="DT121" s="472"/>
      <c r="DU121" s="472"/>
      <c r="DV121" s="472"/>
      <c r="DW121" s="472"/>
      <c r="DX121" s="472"/>
      <c r="DY121" s="472"/>
      <c r="DZ121" s="472"/>
      <c r="EA121" s="472"/>
    </row>
    <row r="122" spans="1:131" s="9" customFormat="1" ht="24.75" customHeight="1">
      <c r="A122" s="470" t="s">
        <v>206</v>
      </c>
      <c r="B122" s="470"/>
      <c r="C122" s="470"/>
      <c r="D122" s="470"/>
      <c r="E122" s="470"/>
      <c r="F122" s="470"/>
      <c r="G122" s="470"/>
      <c r="H122" s="470"/>
      <c r="I122" s="470"/>
      <c r="J122" s="470"/>
      <c r="K122" s="470"/>
      <c r="L122" s="470"/>
      <c r="M122" s="470"/>
      <c r="N122" s="471" t="s">
        <v>218</v>
      </c>
      <c r="O122" s="471"/>
      <c r="P122" s="471"/>
      <c r="Q122" s="471"/>
      <c r="R122" s="471"/>
      <c r="S122" s="471"/>
      <c r="T122" s="471"/>
      <c r="U122" s="471"/>
      <c r="V122" s="471"/>
      <c r="W122" s="471"/>
      <c r="X122" s="471"/>
      <c r="Y122" s="471"/>
      <c r="Z122" s="471"/>
      <c r="AA122" s="471"/>
      <c r="AB122" s="471"/>
      <c r="AC122" s="471"/>
      <c r="AD122" s="471"/>
      <c r="AE122" s="471"/>
      <c r="AF122" s="471"/>
      <c r="AG122" s="471"/>
      <c r="AH122" s="471"/>
      <c r="AI122" s="471"/>
      <c r="AJ122" s="471"/>
      <c r="AK122" s="471"/>
      <c r="AL122" s="471"/>
      <c r="AM122" s="471"/>
      <c r="AN122" s="471"/>
      <c r="AO122" s="471"/>
      <c r="AP122" s="471"/>
      <c r="AQ122" s="471"/>
      <c r="AR122" s="471"/>
      <c r="AS122" s="471"/>
      <c r="AT122" s="471"/>
      <c r="AU122" s="471"/>
      <c r="AV122" s="471"/>
      <c r="AW122" s="471"/>
      <c r="AX122" s="471"/>
      <c r="AY122" s="471"/>
      <c r="AZ122" s="471"/>
      <c r="BA122" s="471"/>
      <c r="BB122" s="471"/>
      <c r="BC122" s="471"/>
      <c r="BD122" s="471"/>
      <c r="BE122" s="471"/>
      <c r="BF122" s="471"/>
      <c r="BG122" s="471"/>
      <c r="BH122" s="471"/>
      <c r="BI122" s="471"/>
      <c r="BJ122" s="471"/>
      <c r="BK122" s="471"/>
      <c r="BL122" s="471"/>
      <c r="BM122" s="471"/>
      <c r="BN122" s="471"/>
      <c r="BO122" s="471"/>
      <c r="BP122" s="471"/>
      <c r="BQ122" s="471"/>
      <c r="BR122" s="471"/>
      <c r="BS122" s="471"/>
      <c r="BT122" s="471"/>
      <c r="BU122" s="471"/>
      <c r="BV122" s="471"/>
      <c r="BW122" s="471"/>
      <c r="BX122" s="471"/>
      <c r="BY122" s="471"/>
      <c r="BZ122" s="471"/>
      <c r="CA122" s="471"/>
      <c r="CB122" s="471"/>
      <c r="CC122" s="471"/>
      <c r="CD122" s="471"/>
      <c r="CE122" s="471"/>
      <c r="CF122" s="471"/>
      <c r="CG122" s="471"/>
      <c r="CH122" s="471"/>
      <c r="CI122" s="471"/>
      <c r="CJ122" s="471"/>
      <c r="CK122" s="471"/>
      <c r="CL122" s="471"/>
      <c r="CM122" s="471"/>
      <c r="CN122" s="471"/>
      <c r="CO122" s="471"/>
      <c r="CP122" s="471"/>
      <c r="CQ122" s="471"/>
      <c r="CR122" s="471"/>
      <c r="CS122" s="471"/>
      <c r="CT122" s="471"/>
      <c r="CU122" s="471"/>
      <c r="CV122" s="471"/>
      <c r="CW122" s="471"/>
      <c r="CX122" s="471"/>
      <c r="CY122" s="471"/>
      <c r="CZ122" s="471"/>
      <c r="DA122" s="471"/>
      <c r="DB122" s="472" t="s">
        <v>112</v>
      </c>
      <c r="DC122" s="472"/>
      <c r="DD122" s="472"/>
      <c r="DE122" s="472"/>
      <c r="DF122" s="472"/>
      <c r="DG122" s="472"/>
      <c r="DH122" s="472"/>
      <c r="DI122" s="472"/>
      <c r="DJ122" s="472"/>
      <c r="DK122" s="472"/>
      <c r="DL122" s="472"/>
      <c r="DM122" s="472"/>
      <c r="DN122" s="472"/>
      <c r="DO122" s="472"/>
      <c r="DP122" s="472"/>
      <c r="DQ122" s="472"/>
      <c r="DR122" s="472"/>
      <c r="DS122" s="472"/>
      <c r="DT122" s="472"/>
      <c r="DU122" s="472"/>
      <c r="DV122" s="472"/>
      <c r="DW122" s="472"/>
      <c r="DX122" s="472"/>
      <c r="DY122" s="472"/>
      <c r="DZ122" s="472"/>
      <c r="EA122" s="472"/>
    </row>
    <row r="123" spans="1:131" s="9" customFormat="1" ht="37.5" customHeight="1">
      <c r="A123" s="470" t="s">
        <v>199</v>
      </c>
      <c r="B123" s="470"/>
      <c r="C123" s="470"/>
      <c r="D123" s="470"/>
      <c r="E123" s="470"/>
      <c r="F123" s="470"/>
      <c r="G123" s="470"/>
      <c r="H123" s="470"/>
      <c r="I123" s="470"/>
      <c r="J123" s="470"/>
      <c r="K123" s="470"/>
      <c r="L123" s="470"/>
      <c r="M123" s="470"/>
      <c r="N123" s="471" t="s">
        <v>289</v>
      </c>
      <c r="O123" s="471"/>
      <c r="P123" s="471"/>
      <c r="Q123" s="471"/>
      <c r="R123" s="471"/>
      <c r="S123" s="471"/>
      <c r="T123" s="471"/>
      <c r="U123" s="471"/>
      <c r="V123" s="471"/>
      <c r="W123" s="471"/>
      <c r="X123" s="471"/>
      <c r="Y123" s="471"/>
      <c r="Z123" s="471"/>
      <c r="AA123" s="471"/>
      <c r="AB123" s="471"/>
      <c r="AC123" s="471"/>
      <c r="AD123" s="471"/>
      <c r="AE123" s="471"/>
      <c r="AF123" s="471"/>
      <c r="AG123" s="471"/>
      <c r="AH123" s="471"/>
      <c r="AI123" s="471"/>
      <c r="AJ123" s="471"/>
      <c r="AK123" s="471"/>
      <c r="AL123" s="471"/>
      <c r="AM123" s="471"/>
      <c r="AN123" s="471"/>
      <c r="AO123" s="471"/>
      <c r="AP123" s="471"/>
      <c r="AQ123" s="471"/>
      <c r="AR123" s="471"/>
      <c r="AS123" s="471"/>
      <c r="AT123" s="471"/>
      <c r="AU123" s="471"/>
      <c r="AV123" s="471"/>
      <c r="AW123" s="471"/>
      <c r="AX123" s="471"/>
      <c r="AY123" s="471"/>
      <c r="AZ123" s="471"/>
      <c r="BA123" s="471"/>
      <c r="BB123" s="471"/>
      <c r="BC123" s="471"/>
      <c r="BD123" s="471"/>
      <c r="BE123" s="471"/>
      <c r="BF123" s="471"/>
      <c r="BG123" s="471"/>
      <c r="BH123" s="471"/>
      <c r="BI123" s="471"/>
      <c r="BJ123" s="471"/>
      <c r="BK123" s="471"/>
      <c r="BL123" s="471"/>
      <c r="BM123" s="471"/>
      <c r="BN123" s="471"/>
      <c r="BO123" s="471"/>
      <c r="BP123" s="471"/>
      <c r="BQ123" s="471"/>
      <c r="BR123" s="471"/>
      <c r="BS123" s="471"/>
      <c r="BT123" s="471"/>
      <c r="BU123" s="471"/>
      <c r="BV123" s="471"/>
      <c r="BW123" s="471"/>
      <c r="BX123" s="471"/>
      <c r="BY123" s="471"/>
      <c r="BZ123" s="471"/>
      <c r="CA123" s="471"/>
      <c r="CB123" s="471"/>
      <c r="CC123" s="471"/>
      <c r="CD123" s="471"/>
      <c r="CE123" s="471"/>
      <c r="CF123" s="471"/>
      <c r="CG123" s="471"/>
      <c r="CH123" s="471"/>
      <c r="CI123" s="471"/>
      <c r="CJ123" s="471"/>
      <c r="CK123" s="471"/>
      <c r="CL123" s="471"/>
      <c r="CM123" s="471"/>
      <c r="CN123" s="471"/>
      <c r="CO123" s="471"/>
      <c r="CP123" s="471"/>
      <c r="CQ123" s="471"/>
      <c r="CR123" s="471"/>
      <c r="CS123" s="471"/>
      <c r="CT123" s="471"/>
      <c r="CU123" s="471"/>
      <c r="CV123" s="471"/>
      <c r="CW123" s="471"/>
      <c r="CX123" s="471"/>
      <c r="CY123" s="471"/>
      <c r="CZ123" s="471"/>
      <c r="DA123" s="471"/>
      <c r="DB123" s="472" t="s">
        <v>113</v>
      </c>
      <c r="DC123" s="472"/>
      <c r="DD123" s="472"/>
      <c r="DE123" s="472"/>
      <c r="DF123" s="472"/>
      <c r="DG123" s="472"/>
      <c r="DH123" s="472"/>
      <c r="DI123" s="472"/>
      <c r="DJ123" s="472"/>
      <c r="DK123" s="472"/>
      <c r="DL123" s="472"/>
      <c r="DM123" s="472"/>
      <c r="DN123" s="472"/>
      <c r="DO123" s="472"/>
      <c r="DP123" s="472"/>
      <c r="DQ123" s="472"/>
      <c r="DR123" s="472"/>
      <c r="DS123" s="472"/>
      <c r="DT123" s="472"/>
      <c r="DU123" s="472"/>
      <c r="DV123" s="472"/>
      <c r="DW123" s="472"/>
      <c r="DX123" s="472"/>
      <c r="DY123" s="472"/>
      <c r="DZ123" s="472"/>
      <c r="EA123" s="472"/>
    </row>
    <row r="124" spans="1:131" s="9" customFormat="1" ht="44.25" customHeight="1">
      <c r="A124" s="470" t="s">
        <v>200</v>
      </c>
      <c r="B124" s="470"/>
      <c r="C124" s="470"/>
      <c r="D124" s="470"/>
      <c r="E124" s="470"/>
      <c r="F124" s="470"/>
      <c r="G124" s="470"/>
      <c r="H124" s="470"/>
      <c r="I124" s="470"/>
      <c r="J124" s="470"/>
      <c r="K124" s="470"/>
      <c r="L124" s="470"/>
      <c r="M124" s="470"/>
      <c r="N124" s="471" t="s">
        <v>290</v>
      </c>
      <c r="O124" s="471"/>
      <c r="P124" s="471"/>
      <c r="Q124" s="471"/>
      <c r="R124" s="471"/>
      <c r="S124" s="471"/>
      <c r="T124" s="471"/>
      <c r="U124" s="471"/>
      <c r="V124" s="471"/>
      <c r="W124" s="471"/>
      <c r="X124" s="471"/>
      <c r="Y124" s="471"/>
      <c r="Z124" s="471"/>
      <c r="AA124" s="471"/>
      <c r="AB124" s="471"/>
      <c r="AC124" s="471"/>
      <c r="AD124" s="471"/>
      <c r="AE124" s="471"/>
      <c r="AF124" s="471"/>
      <c r="AG124" s="471"/>
      <c r="AH124" s="471"/>
      <c r="AI124" s="471"/>
      <c r="AJ124" s="471"/>
      <c r="AK124" s="471"/>
      <c r="AL124" s="471"/>
      <c r="AM124" s="471"/>
      <c r="AN124" s="471"/>
      <c r="AO124" s="471"/>
      <c r="AP124" s="471"/>
      <c r="AQ124" s="471"/>
      <c r="AR124" s="471"/>
      <c r="AS124" s="471"/>
      <c r="AT124" s="471"/>
      <c r="AU124" s="471"/>
      <c r="AV124" s="471"/>
      <c r="AW124" s="471"/>
      <c r="AX124" s="471"/>
      <c r="AY124" s="471"/>
      <c r="AZ124" s="471"/>
      <c r="BA124" s="471"/>
      <c r="BB124" s="471"/>
      <c r="BC124" s="471"/>
      <c r="BD124" s="471"/>
      <c r="BE124" s="471"/>
      <c r="BF124" s="471"/>
      <c r="BG124" s="471"/>
      <c r="BH124" s="471"/>
      <c r="BI124" s="471"/>
      <c r="BJ124" s="471"/>
      <c r="BK124" s="471"/>
      <c r="BL124" s="471"/>
      <c r="BM124" s="471"/>
      <c r="BN124" s="471"/>
      <c r="BO124" s="471"/>
      <c r="BP124" s="471"/>
      <c r="BQ124" s="471"/>
      <c r="BR124" s="471"/>
      <c r="BS124" s="471"/>
      <c r="BT124" s="471"/>
      <c r="BU124" s="471"/>
      <c r="BV124" s="471"/>
      <c r="BW124" s="471"/>
      <c r="BX124" s="471"/>
      <c r="BY124" s="471"/>
      <c r="BZ124" s="471"/>
      <c r="CA124" s="471"/>
      <c r="CB124" s="471"/>
      <c r="CC124" s="471"/>
      <c r="CD124" s="471"/>
      <c r="CE124" s="471"/>
      <c r="CF124" s="471"/>
      <c r="CG124" s="471"/>
      <c r="CH124" s="471"/>
      <c r="CI124" s="471"/>
      <c r="CJ124" s="471"/>
      <c r="CK124" s="471"/>
      <c r="CL124" s="471"/>
      <c r="CM124" s="471"/>
      <c r="CN124" s="471"/>
      <c r="CO124" s="471"/>
      <c r="CP124" s="471"/>
      <c r="CQ124" s="471"/>
      <c r="CR124" s="471"/>
      <c r="CS124" s="471"/>
      <c r="CT124" s="471"/>
      <c r="CU124" s="471"/>
      <c r="CV124" s="471"/>
      <c r="CW124" s="471"/>
      <c r="CX124" s="471"/>
      <c r="CY124" s="471"/>
      <c r="CZ124" s="471"/>
      <c r="DA124" s="471"/>
      <c r="DB124" s="472" t="s">
        <v>119</v>
      </c>
      <c r="DC124" s="472"/>
      <c r="DD124" s="472"/>
      <c r="DE124" s="472"/>
      <c r="DF124" s="472"/>
      <c r="DG124" s="472"/>
      <c r="DH124" s="472"/>
      <c r="DI124" s="472"/>
      <c r="DJ124" s="472"/>
      <c r="DK124" s="472"/>
      <c r="DL124" s="472"/>
      <c r="DM124" s="472"/>
      <c r="DN124" s="472"/>
      <c r="DO124" s="472"/>
      <c r="DP124" s="472"/>
      <c r="DQ124" s="472"/>
      <c r="DR124" s="472"/>
      <c r="DS124" s="472"/>
      <c r="DT124" s="472"/>
      <c r="DU124" s="472"/>
      <c r="DV124" s="472"/>
      <c r="DW124" s="472"/>
      <c r="DX124" s="472"/>
      <c r="DY124" s="472"/>
      <c r="DZ124" s="472"/>
      <c r="EA124" s="472"/>
    </row>
    <row r="125" spans="1:131" s="9" customFormat="1" ht="39" customHeight="1">
      <c r="A125" s="470" t="s">
        <v>241</v>
      </c>
      <c r="B125" s="470"/>
      <c r="C125" s="470"/>
      <c r="D125" s="470"/>
      <c r="E125" s="470"/>
      <c r="F125" s="470"/>
      <c r="G125" s="470"/>
      <c r="H125" s="470"/>
      <c r="I125" s="470"/>
      <c r="J125" s="470"/>
      <c r="K125" s="470"/>
      <c r="L125" s="470"/>
      <c r="M125" s="470"/>
      <c r="N125" s="471" t="s">
        <v>222</v>
      </c>
      <c r="O125" s="471"/>
      <c r="P125" s="471"/>
      <c r="Q125" s="471"/>
      <c r="R125" s="471"/>
      <c r="S125" s="471"/>
      <c r="T125" s="471"/>
      <c r="U125" s="471"/>
      <c r="V125" s="471"/>
      <c r="W125" s="471"/>
      <c r="X125" s="471"/>
      <c r="Y125" s="471"/>
      <c r="Z125" s="471"/>
      <c r="AA125" s="471"/>
      <c r="AB125" s="471"/>
      <c r="AC125" s="471"/>
      <c r="AD125" s="471"/>
      <c r="AE125" s="471"/>
      <c r="AF125" s="471"/>
      <c r="AG125" s="471"/>
      <c r="AH125" s="471"/>
      <c r="AI125" s="471"/>
      <c r="AJ125" s="471"/>
      <c r="AK125" s="471"/>
      <c r="AL125" s="471"/>
      <c r="AM125" s="471"/>
      <c r="AN125" s="471"/>
      <c r="AO125" s="471"/>
      <c r="AP125" s="471"/>
      <c r="AQ125" s="471"/>
      <c r="AR125" s="471"/>
      <c r="AS125" s="471"/>
      <c r="AT125" s="471"/>
      <c r="AU125" s="471"/>
      <c r="AV125" s="471"/>
      <c r="AW125" s="471"/>
      <c r="AX125" s="471"/>
      <c r="AY125" s="471"/>
      <c r="AZ125" s="471"/>
      <c r="BA125" s="471"/>
      <c r="BB125" s="471"/>
      <c r="BC125" s="471"/>
      <c r="BD125" s="471"/>
      <c r="BE125" s="471"/>
      <c r="BF125" s="471"/>
      <c r="BG125" s="471"/>
      <c r="BH125" s="471"/>
      <c r="BI125" s="471"/>
      <c r="BJ125" s="471"/>
      <c r="BK125" s="471"/>
      <c r="BL125" s="471"/>
      <c r="BM125" s="471"/>
      <c r="BN125" s="471"/>
      <c r="BO125" s="471"/>
      <c r="BP125" s="471"/>
      <c r="BQ125" s="471"/>
      <c r="BR125" s="471"/>
      <c r="BS125" s="471"/>
      <c r="BT125" s="471"/>
      <c r="BU125" s="471"/>
      <c r="BV125" s="471"/>
      <c r="BW125" s="471"/>
      <c r="BX125" s="471"/>
      <c r="BY125" s="471"/>
      <c r="BZ125" s="471"/>
      <c r="CA125" s="471"/>
      <c r="CB125" s="471"/>
      <c r="CC125" s="471"/>
      <c r="CD125" s="471"/>
      <c r="CE125" s="471"/>
      <c r="CF125" s="471"/>
      <c r="CG125" s="471"/>
      <c r="CH125" s="471"/>
      <c r="CI125" s="471"/>
      <c r="CJ125" s="471"/>
      <c r="CK125" s="471"/>
      <c r="CL125" s="471"/>
      <c r="CM125" s="471"/>
      <c r="CN125" s="471"/>
      <c r="CO125" s="471"/>
      <c r="CP125" s="471"/>
      <c r="CQ125" s="471"/>
      <c r="CR125" s="471"/>
      <c r="CS125" s="471"/>
      <c r="CT125" s="471"/>
      <c r="CU125" s="471"/>
      <c r="CV125" s="471"/>
      <c r="CW125" s="471"/>
      <c r="CX125" s="471"/>
      <c r="CY125" s="471"/>
      <c r="CZ125" s="471"/>
      <c r="DA125" s="471"/>
      <c r="DB125" s="472" t="s">
        <v>121</v>
      </c>
      <c r="DC125" s="472"/>
      <c r="DD125" s="472"/>
      <c r="DE125" s="472"/>
      <c r="DF125" s="472"/>
      <c r="DG125" s="472"/>
      <c r="DH125" s="472"/>
      <c r="DI125" s="472"/>
      <c r="DJ125" s="472"/>
      <c r="DK125" s="472"/>
      <c r="DL125" s="472"/>
      <c r="DM125" s="472"/>
      <c r="DN125" s="472"/>
      <c r="DO125" s="472"/>
      <c r="DP125" s="472"/>
      <c r="DQ125" s="472"/>
      <c r="DR125" s="472"/>
      <c r="DS125" s="472"/>
      <c r="DT125" s="472"/>
      <c r="DU125" s="472"/>
      <c r="DV125" s="472"/>
      <c r="DW125" s="472"/>
      <c r="DX125" s="472"/>
      <c r="DY125" s="472"/>
      <c r="DZ125" s="472"/>
      <c r="EA125" s="472"/>
    </row>
    <row r="126" spans="1:131" s="9" customFormat="1" ht="39" customHeight="1">
      <c r="A126" s="470" t="s">
        <v>242</v>
      </c>
      <c r="B126" s="470"/>
      <c r="C126" s="470"/>
      <c r="D126" s="470"/>
      <c r="E126" s="470"/>
      <c r="F126" s="470"/>
      <c r="G126" s="470"/>
      <c r="H126" s="470"/>
      <c r="I126" s="470"/>
      <c r="J126" s="470"/>
      <c r="K126" s="470"/>
      <c r="L126" s="470"/>
      <c r="M126" s="470"/>
      <c r="N126" s="471" t="s">
        <v>217</v>
      </c>
      <c r="O126" s="471"/>
      <c r="P126" s="471"/>
      <c r="Q126" s="471"/>
      <c r="R126" s="471"/>
      <c r="S126" s="471"/>
      <c r="T126" s="471"/>
      <c r="U126" s="471"/>
      <c r="V126" s="471"/>
      <c r="W126" s="471"/>
      <c r="X126" s="471"/>
      <c r="Y126" s="471"/>
      <c r="Z126" s="471"/>
      <c r="AA126" s="471"/>
      <c r="AB126" s="471"/>
      <c r="AC126" s="471"/>
      <c r="AD126" s="471"/>
      <c r="AE126" s="471"/>
      <c r="AF126" s="471"/>
      <c r="AG126" s="471"/>
      <c r="AH126" s="471"/>
      <c r="AI126" s="471"/>
      <c r="AJ126" s="471"/>
      <c r="AK126" s="471"/>
      <c r="AL126" s="471"/>
      <c r="AM126" s="471"/>
      <c r="AN126" s="471"/>
      <c r="AO126" s="471"/>
      <c r="AP126" s="471"/>
      <c r="AQ126" s="471"/>
      <c r="AR126" s="471"/>
      <c r="AS126" s="471"/>
      <c r="AT126" s="471"/>
      <c r="AU126" s="471"/>
      <c r="AV126" s="471"/>
      <c r="AW126" s="471"/>
      <c r="AX126" s="471"/>
      <c r="AY126" s="471"/>
      <c r="AZ126" s="471"/>
      <c r="BA126" s="471"/>
      <c r="BB126" s="471"/>
      <c r="BC126" s="471"/>
      <c r="BD126" s="471"/>
      <c r="BE126" s="471"/>
      <c r="BF126" s="471"/>
      <c r="BG126" s="471"/>
      <c r="BH126" s="471"/>
      <c r="BI126" s="471"/>
      <c r="BJ126" s="471"/>
      <c r="BK126" s="471"/>
      <c r="BL126" s="471"/>
      <c r="BM126" s="471"/>
      <c r="BN126" s="471"/>
      <c r="BO126" s="471"/>
      <c r="BP126" s="471"/>
      <c r="BQ126" s="471"/>
      <c r="BR126" s="471"/>
      <c r="BS126" s="471"/>
      <c r="BT126" s="471"/>
      <c r="BU126" s="471"/>
      <c r="BV126" s="471"/>
      <c r="BW126" s="471"/>
      <c r="BX126" s="471"/>
      <c r="BY126" s="471"/>
      <c r="BZ126" s="471"/>
      <c r="CA126" s="471"/>
      <c r="CB126" s="471"/>
      <c r="CC126" s="471"/>
      <c r="CD126" s="471"/>
      <c r="CE126" s="471"/>
      <c r="CF126" s="471"/>
      <c r="CG126" s="471"/>
      <c r="CH126" s="471"/>
      <c r="CI126" s="471"/>
      <c r="CJ126" s="471"/>
      <c r="CK126" s="471"/>
      <c r="CL126" s="471"/>
      <c r="CM126" s="471"/>
      <c r="CN126" s="471"/>
      <c r="CO126" s="471"/>
      <c r="CP126" s="471"/>
      <c r="CQ126" s="471"/>
      <c r="CR126" s="471"/>
      <c r="CS126" s="471"/>
      <c r="CT126" s="471"/>
      <c r="CU126" s="471"/>
      <c r="CV126" s="471"/>
      <c r="CW126" s="471"/>
      <c r="CX126" s="471"/>
      <c r="CY126" s="471"/>
      <c r="CZ126" s="471"/>
      <c r="DA126" s="471"/>
      <c r="DB126" s="472" t="s">
        <v>311</v>
      </c>
      <c r="DC126" s="472"/>
      <c r="DD126" s="472"/>
      <c r="DE126" s="472"/>
      <c r="DF126" s="472"/>
      <c r="DG126" s="472"/>
      <c r="DH126" s="472"/>
      <c r="DI126" s="472"/>
      <c r="DJ126" s="472"/>
      <c r="DK126" s="472"/>
      <c r="DL126" s="472"/>
      <c r="DM126" s="472"/>
      <c r="DN126" s="472"/>
      <c r="DO126" s="472"/>
      <c r="DP126" s="472"/>
      <c r="DQ126" s="472"/>
      <c r="DR126" s="472"/>
      <c r="DS126" s="472"/>
      <c r="DT126" s="472"/>
      <c r="DU126" s="472"/>
      <c r="DV126" s="472"/>
      <c r="DW126" s="472"/>
      <c r="DX126" s="472"/>
      <c r="DY126" s="472"/>
      <c r="DZ126" s="472"/>
      <c r="EA126" s="472"/>
    </row>
    <row r="127" spans="1:131" s="9" customFormat="1" ht="24.75" customHeight="1">
      <c r="A127" s="470" t="s">
        <v>80</v>
      </c>
      <c r="B127" s="470"/>
      <c r="C127" s="470"/>
      <c r="D127" s="470"/>
      <c r="E127" s="470"/>
      <c r="F127" s="470"/>
      <c r="G127" s="470"/>
      <c r="H127" s="470"/>
      <c r="I127" s="470"/>
      <c r="J127" s="470"/>
      <c r="K127" s="470"/>
      <c r="L127" s="470"/>
      <c r="M127" s="470"/>
      <c r="N127" s="471" t="s">
        <v>293</v>
      </c>
      <c r="O127" s="471"/>
      <c r="P127" s="471"/>
      <c r="Q127" s="471"/>
      <c r="R127" s="471"/>
      <c r="S127" s="471"/>
      <c r="T127" s="471"/>
      <c r="U127" s="471"/>
      <c r="V127" s="471"/>
      <c r="W127" s="471"/>
      <c r="X127" s="471"/>
      <c r="Y127" s="471"/>
      <c r="Z127" s="471"/>
      <c r="AA127" s="471"/>
      <c r="AB127" s="471"/>
      <c r="AC127" s="471"/>
      <c r="AD127" s="471"/>
      <c r="AE127" s="471"/>
      <c r="AF127" s="471"/>
      <c r="AG127" s="471"/>
      <c r="AH127" s="471"/>
      <c r="AI127" s="471"/>
      <c r="AJ127" s="471"/>
      <c r="AK127" s="471"/>
      <c r="AL127" s="471"/>
      <c r="AM127" s="471"/>
      <c r="AN127" s="471"/>
      <c r="AO127" s="471"/>
      <c r="AP127" s="471"/>
      <c r="AQ127" s="471"/>
      <c r="AR127" s="471"/>
      <c r="AS127" s="471"/>
      <c r="AT127" s="471"/>
      <c r="AU127" s="471"/>
      <c r="AV127" s="471"/>
      <c r="AW127" s="471"/>
      <c r="AX127" s="471"/>
      <c r="AY127" s="471"/>
      <c r="AZ127" s="471"/>
      <c r="BA127" s="471"/>
      <c r="BB127" s="471"/>
      <c r="BC127" s="471"/>
      <c r="BD127" s="471"/>
      <c r="BE127" s="471"/>
      <c r="BF127" s="471"/>
      <c r="BG127" s="471"/>
      <c r="BH127" s="471"/>
      <c r="BI127" s="471"/>
      <c r="BJ127" s="471"/>
      <c r="BK127" s="471"/>
      <c r="BL127" s="471"/>
      <c r="BM127" s="471"/>
      <c r="BN127" s="471"/>
      <c r="BO127" s="471"/>
      <c r="BP127" s="471"/>
      <c r="BQ127" s="471"/>
      <c r="BR127" s="471"/>
      <c r="BS127" s="471"/>
      <c r="BT127" s="471"/>
      <c r="BU127" s="471"/>
      <c r="BV127" s="471"/>
      <c r="BW127" s="471"/>
      <c r="BX127" s="471"/>
      <c r="BY127" s="471"/>
      <c r="BZ127" s="471"/>
      <c r="CA127" s="471"/>
      <c r="CB127" s="471"/>
      <c r="CC127" s="471"/>
      <c r="CD127" s="471"/>
      <c r="CE127" s="471"/>
      <c r="CF127" s="471"/>
      <c r="CG127" s="471"/>
      <c r="CH127" s="471"/>
      <c r="CI127" s="471"/>
      <c r="CJ127" s="471"/>
      <c r="CK127" s="471"/>
      <c r="CL127" s="471"/>
      <c r="CM127" s="471"/>
      <c r="CN127" s="471"/>
      <c r="CO127" s="471"/>
      <c r="CP127" s="471"/>
      <c r="CQ127" s="471"/>
      <c r="CR127" s="471"/>
      <c r="CS127" s="471"/>
      <c r="CT127" s="471"/>
      <c r="CU127" s="471"/>
      <c r="CV127" s="471"/>
      <c r="CW127" s="471"/>
      <c r="CX127" s="471"/>
      <c r="CY127" s="471"/>
      <c r="CZ127" s="471"/>
      <c r="DA127" s="471"/>
      <c r="DB127" s="472" t="s">
        <v>85</v>
      </c>
      <c r="DC127" s="472"/>
      <c r="DD127" s="472"/>
      <c r="DE127" s="472"/>
      <c r="DF127" s="472"/>
      <c r="DG127" s="472"/>
      <c r="DH127" s="472"/>
      <c r="DI127" s="472"/>
      <c r="DJ127" s="472"/>
      <c r="DK127" s="472"/>
      <c r="DL127" s="472"/>
      <c r="DM127" s="472"/>
      <c r="DN127" s="472"/>
      <c r="DO127" s="472"/>
      <c r="DP127" s="472"/>
      <c r="DQ127" s="472"/>
      <c r="DR127" s="472"/>
      <c r="DS127" s="472"/>
      <c r="DT127" s="472"/>
      <c r="DU127" s="472"/>
      <c r="DV127" s="472"/>
      <c r="DW127" s="472"/>
      <c r="DX127" s="472"/>
      <c r="DY127" s="472"/>
      <c r="DZ127" s="472"/>
      <c r="EA127" s="472"/>
    </row>
    <row r="128" spans="1:131" s="9" customFormat="1" ht="39" customHeight="1">
      <c r="A128" s="470" t="s">
        <v>114</v>
      </c>
      <c r="B128" s="470"/>
      <c r="C128" s="470"/>
      <c r="D128" s="470"/>
      <c r="E128" s="470"/>
      <c r="F128" s="470"/>
      <c r="G128" s="470"/>
      <c r="H128" s="470"/>
      <c r="I128" s="470"/>
      <c r="J128" s="470"/>
      <c r="K128" s="470"/>
      <c r="L128" s="470"/>
      <c r="M128" s="470"/>
      <c r="N128" s="471" t="s">
        <v>267</v>
      </c>
      <c r="O128" s="471"/>
      <c r="P128" s="471"/>
      <c r="Q128" s="471"/>
      <c r="R128" s="471"/>
      <c r="S128" s="471"/>
      <c r="T128" s="471"/>
      <c r="U128" s="471"/>
      <c r="V128" s="471"/>
      <c r="W128" s="471"/>
      <c r="X128" s="471"/>
      <c r="Y128" s="471"/>
      <c r="Z128" s="471"/>
      <c r="AA128" s="471"/>
      <c r="AB128" s="471"/>
      <c r="AC128" s="471"/>
      <c r="AD128" s="471"/>
      <c r="AE128" s="471"/>
      <c r="AF128" s="471"/>
      <c r="AG128" s="471"/>
      <c r="AH128" s="471"/>
      <c r="AI128" s="471"/>
      <c r="AJ128" s="471"/>
      <c r="AK128" s="471"/>
      <c r="AL128" s="471"/>
      <c r="AM128" s="471"/>
      <c r="AN128" s="471"/>
      <c r="AO128" s="471"/>
      <c r="AP128" s="471"/>
      <c r="AQ128" s="471"/>
      <c r="AR128" s="471"/>
      <c r="AS128" s="471"/>
      <c r="AT128" s="471"/>
      <c r="AU128" s="471"/>
      <c r="AV128" s="471"/>
      <c r="AW128" s="471"/>
      <c r="AX128" s="471"/>
      <c r="AY128" s="471"/>
      <c r="AZ128" s="471"/>
      <c r="BA128" s="471"/>
      <c r="BB128" s="471"/>
      <c r="BC128" s="471"/>
      <c r="BD128" s="471"/>
      <c r="BE128" s="471"/>
      <c r="BF128" s="471"/>
      <c r="BG128" s="471"/>
      <c r="BH128" s="471"/>
      <c r="BI128" s="471"/>
      <c r="BJ128" s="471"/>
      <c r="BK128" s="471"/>
      <c r="BL128" s="471"/>
      <c r="BM128" s="471"/>
      <c r="BN128" s="471"/>
      <c r="BO128" s="471"/>
      <c r="BP128" s="471"/>
      <c r="BQ128" s="471"/>
      <c r="BR128" s="471"/>
      <c r="BS128" s="471"/>
      <c r="BT128" s="471"/>
      <c r="BU128" s="471"/>
      <c r="BV128" s="471"/>
      <c r="BW128" s="471"/>
      <c r="BX128" s="471"/>
      <c r="BY128" s="471"/>
      <c r="BZ128" s="471"/>
      <c r="CA128" s="471"/>
      <c r="CB128" s="471"/>
      <c r="CC128" s="471"/>
      <c r="CD128" s="471"/>
      <c r="CE128" s="471"/>
      <c r="CF128" s="471"/>
      <c r="CG128" s="471"/>
      <c r="CH128" s="471"/>
      <c r="CI128" s="471"/>
      <c r="CJ128" s="471"/>
      <c r="CK128" s="471"/>
      <c r="CL128" s="471"/>
      <c r="CM128" s="471"/>
      <c r="CN128" s="471"/>
      <c r="CO128" s="471"/>
      <c r="CP128" s="471"/>
      <c r="CQ128" s="471"/>
      <c r="CR128" s="471"/>
      <c r="CS128" s="471"/>
      <c r="CT128" s="471"/>
      <c r="CU128" s="471"/>
      <c r="CV128" s="471"/>
      <c r="CW128" s="471"/>
      <c r="CX128" s="471"/>
      <c r="CY128" s="471"/>
      <c r="CZ128" s="471"/>
      <c r="DA128" s="471"/>
      <c r="DB128" s="472" t="s">
        <v>86</v>
      </c>
      <c r="DC128" s="472"/>
      <c r="DD128" s="472"/>
      <c r="DE128" s="472"/>
      <c r="DF128" s="472"/>
      <c r="DG128" s="472"/>
      <c r="DH128" s="472"/>
      <c r="DI128" s="472"/>
      <c r="DJ128" s="472"/>
      <c r="DK128" s="472"/>
      <c r="DL128" s="472"/>
      <c r="DM128" s="472"/>
      <c r="DN128" s="472"/>
      <c r="DO128" s="472"/>
      <c r="DP128" s="472"/>
      <c r="DQ128" s="472"/>
      <c r="DR128" s="472"/>
      <c r="DS128" s="472"/>
      <c r="DT128" s="472"/>
      <c r="DU128" s="472"/>
      <c r="DV128" s="472"/>
      <c r="DW128" s="472"/>
      <c r="DX128" s="472"/>
      <c r="DY128" s="472"/>
      <c r="DZ128" s="472"/>
      <c r="EA128" s="472"/>
    </row>
    <row r="129" spans="1:131" s="9" customFormat="1" ht="24.75" customHeight="1">
      <c r="A129" s="470" t="s">
        <v>115</v>
      </c>
      <c r="B129" s="470"/>
      <c r="C129" s="470"/>
      <c r="D129" s="470"/>
      <c r="E129" s="470"/>
      <c r="F129" s="470"/>
      <c r="G129" s="470"/>
      <c r="H129" s="470"/>
      <c r="I129" s="470"/>
      <c r="J129" s="470"/>
      <c r="K129" s="470"/>
      <c r="L129" s="470"/>
      <c r="M129" s="470"/>
      <c r="N129" s="471" t="s">
        <v>219</v>
      </c>
      <c r="O129" s="471"/>
      <c r="P129" s="471"/>
      <c r="Q129" s="471"/>
      <c r="R129" s="471"/>
      <c r="S129" s="471"/>
      <c r="T129" s="471"/>
      <c r="U129" s="471"/>
      <c r="V129" s="471"/>
      <c r="W129" s="471"/>
      <c r="X129" s="471"/>
      <c r="Y129" s="471"/>
      <c r="Z129" s="471"/>
      <c r="AA129" s="471"/>
      <c r="AB129" s="471"/>
      <c r="AC129" s="471"/>
      <c r="AD129" s="471"/>
      <c r="AE129" s="471"/>
      <c r="AF129" s="471"/>
      <c r="AG129" s="471"/>
      <c r="AH129" s="471"/>
      <c r="AI129" s="471"/>
      <c r="AJ129" s="471"/>
      <c r="AK129" s="471"/>
      <c r="AL129" s="471"/>
      <c r="AM129" s="471"/>
      <c r="AN129" s="471"/>
      <c r="AO129" s="471"/>
      <c r="AP129" s="471"/>
      <c r="AQ129" s="471"/>
      <c r="AR129" s="471"/>
      <c r="AS129" s="471"/>
      <c r="AT129" s="471"/>
      <c r="AU129" s="471"/>
      <c r="AV129" s="471"/>
      <c r="AW129" s="471"/>
      <c r="AX129" s="471"/>
      <c r="AY129" s="471"/>
      <c r="AZ129" s="471"/>
      <c r="BA129" s="471"/>
      <c r="BB129" s="471"/>
      <c r="BC129" s="471"/>
      <c r="BD129" s="471"/>
      <c r="BE129" s="471"/>
      <c r="BF129" s="471"/>
      <c r="BG129" s="471"/>
      <c r="BH129" s="471"/>
      <c r="BI129" s="471"/>
      <c r="BJ129" s="471"/>
      <c r="BK129" s="471"/>
      <c r="BL129" s="471"/>
      <c r="BM129" s="471"/>
      <c r="BN129" s="471"/>
      <c r="BO129" s="471"/>
      <c r="BP129" s="471"/>
      <c r="BQ129" s="471"/>
      <c r="BR129" s="471"/>
      <c r="BS129" s="471"/>
      <c r="BT129" s="471"/>
      <c r="BU129" s="471"/>
      <c r="BV129" s="471"/>
      <c r="BW129" s="471"/>
      <c r="BX129" s="471"/>
      <c r="BY129" s="471"/>
      <c r="BZ129" s="471"/>
      <c r="CA129" s="471"/>
      <c r="CB129" s="471"/>
      <c r="CC129" s="471"/>
      <c r="CD129" s="471"/>
      <c r="CE129" s="471"/>
      <c r="CF129" s="471"/>
      <c r="CG129" s="471"/>
      <c r="CH129" s="471"/>
      <c r="CI129" s="471"/>
      <c r="CJ129" s="471"/>
      <c r="CK129" s="471"/>
      <c r="CL129" s="471"/>
      <c r="CM129" s="471"/>
      <c r="CN129" s="471"/>
      <c r="CO129" s="471"/>
      <c r="CP129" s="471"/>
      <c r="CQ129" s="471"/>
      <c r="CR129" s="471"/>
      <c r="CS129" s="471"/>
      <c r="CT129" s="471"/>
      <c r="CU129" s="471"/>
      <c r="CV129" s="471"/>
      <c r="CW129" s="471"/>
      <c r="CX129" s="471"/>
      <c r="CY129" s="471"/>
      <c r="CZ129" s="471"/>
      <c r="DA129" s="471"/>
      <c r="DB129" s="472" t="s">
        <v>86</v>
      </c>
      <c r="DC129" s="472"/>
      <c r="DD129" s="472"/>
      <c r="DE129" s="472"/>
      <c r="DF129" s="472"/>
      <c r="DG129" s="472"/>
      <c r="DH129" s="472"/>
      <c r="DI129" s="472"/>
      <c r="DJ129" s="472"/>
      <c r="DK129" s="472"/>
      <c r="DL129" s="472"/>
      <c r="DM129" s="472"/>
      <c r="DN129" s="472"/>
      <c r="DO129" s="472"/>
      <c r="DP129" s="472"/>
      <c r="DQ129" s="472"/>
      <c r="DR129" s="472"/>
      <c r="DS129" s="472"/>
      <c r="DT129" s="472"/>
      <c r="DU129" s="472"/>
      <c r="DV129" s="472"/>
      <c r="DW129" s="472"/>
      <c r="DX129" s="472"/>
      <c r="DY129" s="472"/>
      <c r="DZ129" s="472"/>
      <c r="EA129" s="472"/>
    </row>
    <row r="130" spans="1:131" s="9" customFormat="1" ht="59.25" customHeight="1">
      <c r="A130" s="470" t="s">
        <v>123</v>
      </c>
      <c r="B130" s="470"/>
      <c r="C130" s="470"/>
      <c r="D130" s="470"/>
      <c r="E130" s="470"/>
      <c r="F130" s="470"/>
      <c r="G130" s="470"/>
      <c r="H130" s="470"/>
      <c r="I130" s="470"/>
      <c r="J130" s="470"/>
      <c r="K130" s="470"/>
      <c r="L130" s="470"/>
      <c r="M130" s="470"/>
      <c r="N130" s="471" t="s">
        <v>294</v>
      </c>
      <c r="O130" s="471"/>
      <c r="P130" s="471"/>
      <c r="Q130" s="471"/>
      <c r="R130" s="471"/>
      <c r="S130" s="471"/>
      <c r="T130" s="471"/>
      <c r="U130" s="471"/>
      <c r="V130" s="471"/>
      <c r="W130" s="471"/>
      <c r="X130" s="471"/>
      <c r="Y130" s="471"/>
      <c r="Z130" s="471"/>
      <c r="AA130" s="471"/>
      <c r="AB130" s="471"/>
      <c r="AC130" s="471"/>
      <c r="AD130" s="471"/>
      <c r="AE130" s="471"/>
      <c r="AF130" s="471"/>
      <c r="AG130" s="471"/>
      <c r="AH130" s="471"/>
      <c r="AI130" s="471"/>
      <c r="AJ130" s="471"/>
      <c r="AK130" s="471"/>
      <c r="AL130" s="471"/>
      <c r="AM130" s="471"/>
      <c r="AN130" s="471"/>
      <c r="AO130" s="471"/>
      <c r="AP130" s="471"/>
      <c r="AQ130" s="471"/>
      <c r="AR130" s="471"/>
      <c r="AS130" s="471"/>
      <c r="AT130" s="471"/>
      <c r="AU130" s="471"/>
      <c r="AV130" s="471"/>
      <c r="AW130" s="471"/>
      <c r="AX130" s="471"/>
      <c r="AY130" s="471"/>
      <c r="AZ130" s="471"/>
      <c r="BA130" s="471"/>
      <c r="BB130" s="471"/>
      <c r="BC130" s="471"/>
      <c r="BD130" s="471"/>
      <c r="BE130" s="471"/>
      <c r="BF130" s="471"/>
      <c r="BG130" s="471"/>
      <c r="BH130" s="471"/>
      <c r="BI130" s="471"/>
      <c r="BJ130" s="471"/>
      <c r="BK130" s="471"/>
      <c r="BL130" s="471"/>
      <c r="BM130" s="471"/>
      <c r="BN130" s="471"/>
      <c r="BO130" s="471"/>
      <c r="BP130" s="471"/>
      <c r="BQ130" s="471"/>
      <c r="BR130" s="471"/>
      <c r="BS130" s="471"/>
      <c r="BT130" s="471"/>
      <c r="BU130" s="471"/>
      <c r="BV130" s="471"/>
      <c r="BW130" s="471"/>
      <c r="BX130" s="471"/>
      <c r="BY130" s="471"/>
      <c r="BZ130" s="471"/>
      <c r="CA130" s="471"/>
      <c r="CB130" s="471"/>
      <c r="CC130" s="471"/>
      <c r="CD130" s="471"/>
      <c r="CE130" s="471"/>
      <c r="CF130" s="471"/>
      <c r="CG130" s="471"/>
      <c r="CH130" s="471"/>
      <c r="CI130" s="471"/>
      <c r="CJ130" s="471"/>
      <c r="CK130" s="471"/>
      <c r="CL130" s="471"/>
      <c r="CM130" s="471"/>
      <c r="CN130" s="471"/>
      <c r="CO130" s="471"/>
      <c r="CP130" s="471"/>
      <c r="CQ130" s="471"/>
      <c r="CR130" s="471"/>
      <c r="CS130" s="471"/>
      <c r="CT130" s="471"/>
      <c r="CU130" s="471"/>
      <c r="CV130" s="471"/>
      <c r="CW130" s="471"/>
      <c r="CX130" s="471"/>
      <c r="CY130" s="471"/>
      <c r="CZ130" s="471"/>
      <c r="DA130" s="471"/>
      <c r="DB130" s="472" t="s">
        <v>319</v>
      </c>
      <c r="DC130" s="472"/>
      <c r="DD130" s="472"/>
      <c r="DE130" s="472"/>
      <c r="DF130" s="472"/>
      <c r="DG130" s="472"/>
      <c r="DH130" s="472"/>
      <c r="DI130" s="472"/>
      <c r="DJ130" s="472"/>
      <c r="DK130" s="472"/>
      <c r="DL130" s="472"/>
      <c r="DM130" s="472"/>
      <c r="DN130" s="472"/>
      <c r="DO130" s="472"/>
      <c r="DP130" s="472"/>
      <c r="DQ130" s="472"/>
      <c r="DR130" s="472"/>
      <c r="DS130" s="472"/>
      <c r="DT130" s="472"/>
      <c r="DU130" s="472"/>
      <c r="DV130" s="472"/>
      <c r="DW130" s="472"/>
      <c r="DX130" s="472"/>
      <c r="DY130" s="472"/>
      <c r="DZ130" s="472"/>
      <c r="EA130" s="472"/>
    </row>
    <row r="131" spans="1:131" s="9" customFormat="1" ht="39" customHeight="1">
      <c r="A131" s="470" t="s">
        <v>124</v>
      </c>
      <c r="B131" s="470"/>
      <c r="C131" s="470"/>
      <c r="D131" s="470"/>
      <c r="E131" s="470"/>
      <c r="F131" s="470"/>
      <c r="G131" s="470"/>
      <c r="H131" s="470"/>
      <c r="I131" s="470"/>
      <c r="J131" s="470"/>
      <c r="K131" s="470"/>
      <c r="L131" s="470"/>
      <c r="M131" s="470"/>
      <c r="N131" s="471" t="s">
        <v>295</v>
      </c>
      <c r="O131" s="471"/>
      <c r="P131" s="471"/>
      <c r="Q131" s="471"/>
      <c r="R131" s="471"/>
      <c r="S131" s="471"/>
      <c r="T131" s="471"/>
      <c r="U131" s="471"/>
      <c r="V131" s="471"/>
      <c r="W131" s="471"/>
      <c r="X131" s="471"/>
      <c r="Y131" s="471"/>
      <c r="Z131" s="471"/>
      <c r="AA131" s="471"/>
      <c r="AB131" s="471"/>
      <c r="AC131" s="471"/>
      <c r="AD131" s="471"/>
      <c r="AE131" s="471"/>
      <c r="AF131" s="471"/>
      <c r="AG131" s="471"/>
      <c r="AH131" s="471"/>
      <c r="AI131" s="471"/>
      <c r="AJ131" s="471"/>
      <c r="AK131" s="471"/>
      <c r="AL131" s="471"/>
      <c r="AM131" s="471"/>
      <c r="AN131" s="471"/>
      <c r="AO131" s="471"/>
      <c r="AP131" s="471"/>
      <c r="AQ131" s="471"/>
      <c r="AR131" s="471"/>
      <c r="AS131" s="471"/>
      <c r="AT131" s="471"/>
      <c r="AU131" s="471"/>
      <c r="AV131" s="471"/>
      <c r="AW131" s="471"/>
      <c r="AX131" s="471"/>
      <c r="AY131" s="471"/>
      <c r="AZ131" s="471"/>
      <c r="BA131" s="471"/>
      <c r="BB131" s="471"/>
      <c r="BC131" s="471"/>
      <c r="BD131" s="471"/>
      <c r="BE131" s="471"/>
      <c r="BF131" s="471"/>
      <c r="BG131" s="471"/>
      <c r="BH131" s="471"/>
      <c r="BI131" s="471"/>
      <c r="BJ131" s="471"/>
      <c r="BK131" s="471"/>
      <c r="BL131" s="471"/>
      <c r="BM131" s="471"/>
      <c r="BN131" s="471"/>
      <c r="BO131" s="471"/>
      <c r="BP131" s="471"/>
      <c r="BQ131" s="471"/>
      <c r="BR131" s="471"/>
      <c r="BS131" s="471"/>
      <c r="BT131" s="471"/>
      <c r="BU131" s="471"/>
      <c r="BV131" s="471"/>
      <c r="BW131" s="471"/>
      <c r="BX131" s="471"/>
      <c r="BY131" s="471"/>
      <c r="BZ131" s="471"/>
      <c r="CA131" s="471"/>
      <c r="CB131" s="471"/>
      <c r="CC131" s="471"/>
      <c r="CD131" s="471"/>
      <c r="CE131" s="471"/>
      <c r="CF131" s="471"/>
      <c r="CG131" s="471"/>
      <c r="CH131" s="471"/>
      <c r="CI131" s="471"/>
      <c r="CJ131" s="471"/>
      <c r="CK131" s="471"/>
      <c r="CL131" s="471"/>
      <c r="CM131" s="471"/>
      <c r="CN131" s="471"/>
      <c r="CO131" s="471"/>
      <c r="CP131" s="471"/>
      <c r="CQ131" s="471"/>
      <c r="CR131" s="471"/>
      <c r="CS131" s="471"/>
      <c r="CT131" s="471"/>
      <c r="CU131" s="471"/>
      <c r="CV131" s="471"/>
      <c r="CW131" s="471"/>
      <c r="CX131" s="471"/>
      <c r="CY131" s="471"/>
      <c r="CZ131" s="471"/>
      <c r="DA131" s="471"/>
      <c r="DB131" s="472" t="s">
        <v>89</v>
      </c>
      <c r="DC131" s="472"/>
      <c r="DD131" s="472"/>
      <c r="DE131" s="472"/>
      <c r="DF131" s="472"/>
      <c r="DG131" s="472"/>
      <c r="DH131" s="472"/>
      <c r="DI131" s="472"/>
      <c r="DJ131" s="472"/>
      <c r="DK131" s="472"/>
      <c r="DL131" s="472"/>
      <c r="DM131" s="472"/>
      <c r="DN131" s="472"/>
      <c r="DO131" s="472"/>
      <c r="DP131" s="472"/>
      <c r="DQ131" s="472"/>
      <c r="DR131" s="472"/>
      <c r="DS131" s="472"/>
      <c r="DT131" s="472"/>
      <c r="DU131" s="472"/>
      <c r="DV131" s="472"/>
      <c r="DW131" s="472"/>
      <c r="DX131" s="472"/>
      <c r="DY131" s="472"/>
      <c r="DZ131" s="472"/>
      <c r="EA131" s="472"/>
    </row>
    <row r="132" spans="1:131" s="9" customFormat="1" ht="38.25" customHeight="1">
      <c r="A132" s="470" t="s">
        <v>170</v>
      </c>
      <c r="B132" s="470"/>
      <c r="C132" s="470"/>
      <c r="D132" s="470"/>
      <c r="E132" s="470"/>
      <c r="F132" s="470"/>
      <c r="G132" s="470"/>
      <c r="H132" s="470"/>
      <c r="I132" s="470"/>
      <c r="J132" s="470"/>
      <c r="K132" s="470"/>
      <c r="L132" s="470"/>
      <c r="M132" s="470"/>
      <c r="N132" s="471" t="s">
        <v>296</v>
      </c>
      <c r="O132" s="471"/>
      <c r="P132" s="471"/>
      <c r="Q132" s="471"/>
      <c r="R132" s="471"/>
      <c r="S132" s="471"/>
      <c r="T132" s="471"/>
      <c r="U132" s="471"/>
      <c r="V132" s="471"/>
      <c r="W132" s="471"/>
      <c r="X132" s="471"/>
      <c r="Y132" s="471"/>
      <c r="Z132" s="471"/>
      <c r="AA132" s="471"/>
      <c r="AB132" s="471"/>
      <c r="AC132" s="471"/>
      <c r="AD132" s="471"/>
      <c r="AE132" s="471"/>
      <c r="AF132" s="471"/>
      <c r="AG132" s="471"/>
      <c r="AH132" s="471"/>
      <c r="AI132" s="471"/>
      <c r="AJ132" s="471"/>
      <c r="AK132" s="471"/>
      <c r="AL132" s="471"/>
      <c r="AM132" s="471"/>
      <c r="AN132" s="471"/>
      <c r="AO132" s="471"/>
      <c r="AP132" s="471"/>
      <c r="AQ132" s="471"/>
      <c r="AR132" s="471"/>
      <c r="AS132" s="471"/>
      <c r="AT132" s="471"/>
      <c r="AU132" s="471"/>
      <c r="AV132" s="471"/>
      <c r="AW132" s="471"/>
      <c r="AX132" s="471"/>
      <c r="AY132" s="471"/>
      <c r="AZ132" s="471"/>
      <c r="BA132" s="471"/>
      <c r="BB132" s="471"/>
      <c r="BC132" s="471"/>
      <c r="BD132" s="471"/>
      <c r="BE132" s="471"/>
      <c r="BF132" s="471"/>
      <c r="BG132" s="471"/>
      <c r="BH132" s="471"/>
      <c r="BI132" s="471"/>
      <c r="BJ132" s="471"/>
      <c r="BK132" s="471"/>
      <c r="BL132" s="471"/>
      <c r="BM132" s="471"/>
      <c r="BN132" s="471"/>
      <c r="BO132" s="471"/>
      <c r="BP132" s="471"/>
      <c r="BQ132" s="471"/>
      <c r="BR132" s="471"/>
      <c r="BS132" s="471"/>
      <c r="BT132" s="471"/>
      <c r="BU132" s="471"/>
      <c r="BV132" s="471"/>
      <c r="BW132" s="471"/>
      <c r="BX132" s="471"/>
      <c r="BY132" s="471"/>
      <c r="BZ132" s="471"/>
      <c r="CA132" s="471"/>
      <c r="CB132" s="471"/>
      <c r="CC132" s="471"/>
      <c r="CD132" s="471"/>
      <c r="CE132" s="471"/>
      <c r="CF132" s="471"/>
      <c r="CG132" s="471"/>
      <c r="CH132" s="471"/>
      <c r="CI132" s="471"/>
      <c r="CJ132" s="471"/>
      <c r="CK132" s="471"/>
      <c r="CL132" s="471"/>
      <c r="CM132" s="471"/>
      <c r="CN132" s="471"/>
      <c r="CO132" s="471"/>
      <c r="CP132" s="471"/>
      <c r="CQ132" s="471"/>
      <c r="CR132" s="471"/>
      <c r="CS132" s="471"/>
      <c r="CT132" s="471"/>
      <c r="CU132" s="471"/>
      <c r="CV132" s="471"/>
      <c r="CW132" s="471"/>
      <c r="CX132" s="471"/>
      <c r="CY132" s="471"/>
      <c r="CZ132" s="471"/>
      <c r="DA132" s="471"/>
      <c r="DB132" s="472" t="s">
        <v>89</v>
      </c>
      <c r="DC132" s="472"/>
      <c r="DD132" s="472"/>
      <c r="DE132" s="472"/>
      <c r="DF132" s="472"/>
      <c r="DG132" s="472"/>
      <c r="DH132" s="472"/>
      <c r="DI132" s="472"/>
      <c r="DJ132" s="472"/>
      <c r="DK132" s="472"/>
      <c r="DL132" s="472"/>
      <c r="DM132" s="472"/>
      <c r="DN132" s="472"/>
      <c r="DO132" s="472"/>
      <c r="DP132" s="472"/>
      <c r="DQ132" s="472"/>
      <c r="DR132" s="472"/>
      <c r="DS132" s="472"/>
      <c r="DT132" s="472"/>
      <c r="DU132" s="472"/>
      <c r="DV132" s="472"/>
      <c r="DW132" s="472"/>
      <c r="DX132" s="472"/>
      <c r="DY132" s="472"/>
      <c r="DZ132" s="472"/>
      <c r="EA132" s="472"/>
    </row>
    <row r="133" spans="1:131" s="9" customFormat="1" ht="24.75" customHeight="1">
      <c r="A133" s="470" t="s">
        <v>171</v>
      </c>
      <c r="B133" s="470"/>
      <c r="C133" s="470"/>
      <c r="D133" s="470"/>
      <c r="E133" s="470"/>
      <c r="F133" s="470"/>
      <c r="G133" s="470"/>
      <c r="H133" s="470"/>
      <c r="I133" s="470"/>
      <c r="J133" s="470"/>
      <c r="K133" s="470"/>
      <c r="L133" s="470"/>
      <c r="M133" s="470"/>
      <c r="N133" s="471" t="s">
        <v>220</v>
      </c>
      <c r="O133" s="471"/>
      <c r="P133" s="471"/>
      <c r="Q133" s="471"/>
      <c r="R133" s="471"/>
      <c r="S133" s="471"/>
      <c r="T133" s="471"/>
      <c r="U133" s="471"/>
      <c r="V133" s="471"/>
      <c r="W133" s="471"/>
      <c r="X133" s="471"/>
      <c r="Y133" s="471"/>
      <c r="Z133" s="471"/>
      <c r="AA133" s="471"/>
      <c r="AB133" s="471"/>
      <c r="AC133" s="471"/>
      <c r="AD133" s="471"/>
      <c r="AE133" s="471"/>
      <c r="AF133" s="471"/>
      <c r="AG133" s="471"/>
      <c r="AH133" s="471"/>
      <c r="AI133" s="471"/>
      <c r="AJ133" s="471"/>
      <c r="AK133" s="471"/>
      <c r="AL133" s="471"/>
      <c r="AM133" s="471"/>
      <c r="AN133" s="471"/>
      <c r="AO133" s="471"/>
      <c r="AP133" s="471"/>
      <c r="AQ133" s="471"/>
      <c r="AR133" s="471"/>
      <c r="AS133" s="471"/>
      <c r="AT133" s="471"/>
      <c r="AU133" s="471"/>
      <c r="AV133" s="471"/>
      <c r="AW133" s="471"/>
      <c r="AX133" s="471"/>
      <c r="AY133" s="471"/>
      <c r="AZ133" s="471"/>
      <c r="BA133" s="471"/>
      <c r="BB133" s="471"/>
      <c r="BC133" s="471"/>
      <c r="BD133" s="471"/>
      <c r="BE133" s="471"/>
      <c r="BF133" s="471"/>
      <c r="BG133" s="471"/>
      <c r="BH133" s="471"/>
      <c r="BI133" s="471"/>
      <c r="BJ133" s="471"/>
      <c r="BK133" s="471"/>
      <c r="BL133" s="471"/>
      <c r="BM133" s="471"/>
      <c r="BN133" s="471"/>
      <c r="BO133" s="471"/>
      <c r="BP133" s="471"/>
      <c r="BQ133" s="471"/>
      <c r="BR133" s="471"/>
      <c r="BS133" s="471"/>
      <c r="BT133" s="471"/>
      <c r="BU133" s="471"/>
      <c r="BV133" s="471"/>
      <c r="BW133" s="471"/>
      <c r="BX133" s="471"/>
      <c r="BY133" s="471"/>
      <c r="BZ133" s="471"/>
      <c r="CA133" s="471"/>
      <c r="CB133" s="471"/>
      <c r="CC133" s="471"/>
      <c r="CD133" s="471"/>
      <c r="CE133" s="471"/>
      <c r="CF133" s="471"/>
      <c r="CG133" s="471"/>
      <c r="CH133" s="471"/>
      <c r="CI133" s="471"/>
      <c r="CJ133" s="471"/>
      <c r="CK133" s="471"/>
      <c r="CL133" s="471"/>
      <c r="CM133" s="471"/>
      <c r="CN133" s="471"/>
      <c r="CO133" s="471"/>
      <c r="CP133" s="471"/>
      <c r="CQ133" s="471"/>
      <c r="CR133" s="471"/>
      <c r="CS133" s="471"/>
      <c r="CT133" s="471"/>
      <c r="CU133" s="471"/>
      <c r="CV133" s="471"/>
      <c r="CW133" s="471"/>
      <c r="CX133" s="471"/>
      <c r="CY133" s="471"/>
      <c r="CZ133" s="471"/>
      <c r="DA133" s="471"/>
      <c r="DB133" s="472" t="s">
        <v>89</v>
      </c>
      <c r="DC133" s="472"/>
      <c r="DD133" s="472"/>
      <c r="DE133" s="472"/>
      <c r="DF133" s="472"/>
      <c r="DG133" s="472"/>
      <c r="DH133" s="472"/>
      <c r="DI133" s="472"/>
      <c r="DJ133" s="472"/>
      <c r="DK133" s="472"/>
      <c r="DL133" s="472"/>
      <c r="DM133" s="472"/>
      <c r="DN133" s="472"/>
      <c r="DO133" s="472"/>
      <c r="DP133" s="472"/>
      <c r="DQ133" s="472"/>
      <c r="DR133" s="472"/>
      <c r="DS133" s="472"/>
      <c r="DT133" s="472"/>
      <c r="DU133" s="472"/>
      <c r="DV133" s="472"/>
      <c r="DW133" s="472"/>
      <c r="DX133" s="472"/>
      <c r="DY133" s="472"/>
      <c r="DZ133" s="472"/>
      <c r="EA133" s="472"/>
    </row>
    <row r="134" spans="1:131" s="9" customFormat="1" ht="37.5" customHeight="1">
      <c r="A134" s="470" t="s">
        <v>179</v>
      </c>
      <c r="B134" s="470"/>
      <c r="C134" s="470"/>
      <c r="D134" s="470"/>
      <c r="E134" s="470"/>
      <c r="F134" s="470"/>
      <c r="G134" s="470"/>
      <c r="H134" s="470"/>
      <c r="I134" s="470"/>
      <c r="J134" s="470"/>
      <c r="K134" s="470"/>
      <c r="L134" s="470"/>
      <c r="M134" s="470"/>
      <c r="N134" s="471" t="s">
        <v>286</v>
      </c>
      <c r="O134" s="471"/>
      <c r="P134" s="471"/>
      <c r="Q134" s="471"/>
      <c r="R134" s="471"/>
      <c r="S134" s="471"/>
      <c r="T134" s="471"/>
      <c r="U134" s="471"/>
      <c r="V134" s="471"/>
      <c r="W134" s="471"/>
      <c r="X134" s="471"/>
      <c r="Y134" s="471"/>
      <c r="Z134" s="471"/>
      <c r="AA134" s="471"/>
      <c r="AB134" s="471"/>
      <c r="AC134" s="471"/>
      <c r="AD134" s="471"/>
      <c r="AE134" s="471"/>
      <c r="AF134" s="471"/>
      <c r="AG134" s="471"/>
      <c r="AH134" s="471"/>
      <c r="AI134" s="471"/>
      <c r="AJ134" s="471"/>
      <c r="AK134" s="471"/>
      <c r="AL134" s="471"/>
      <c r="AM134" s="471"/>
      <c r="AN134" s="471"/>
      <c r="AO134" s="471"/>
      <c r="AP134" s="471"/>
      <c r="AQ134" s="471"/>
      <c r="AR134" s="471"/>
      <c r="AS134" s="471"/>
      <c r="AT134" s="471"/>
      <c r="AU134" s="471"/>
      <c r="AV134" s="471"/>
      <c r="AW134" s="471"/>
      <c r="AX134" s="471"/>
      <c r="AY134" s="471"/>
      <c r="AZ134" s="471"/>
      <c r="BA134" s="471"/>
      <c r="BB134" s="471"/>
      <c r="BC134" s="471"/>
      <c r="BD134" s="471"/>
      <c r="BE134" s="471"/>
      <c r="BF134" s="471"/>
      <c r="BG134" s="471"/>
      <c r="BH134" s="471"/>
      <c r="BI134" s="471"/>
      <c r="BJ134" s="471"/>
      <c r="BK134" s="471"/>
      <c r="BL134" s="471"/>
      <c r="BM134" s="471"/>
      <c r="BN134" s="471"/>
      <c r="BO134" s="471"/>
      <c r="BP134" s="471"/>
      <c r="BQ134" s="471"/>
      <c r="BR134" s="471"/>
      <c r="BS134" s="471"/>
      <c r="BT134" s="471"/>
      <c r="BU134" s="471"/>
      <c r="BV134" s="471"/>
      <c r="BW134" s="471"/>
      <c r="BX134" s="471"/>
      <c r="BY134" s="471"/>
      <c r="BZ134" s="471"/>
      <c r="CA134" s="471"/>
      <c r="CB134" s="471"/>
      <c r="CC134" s="471"/>
      <c r="CD134" s="471"/>
      <c r="CE134" s="471"/>
      <c r="CF134" s="471"/>
      <c r="CG134" s="471"/>
      <c r="CH134" s="471"/>
      <c r="CI134" s="471"/>
      <c r="CJ134" s="471"/>
      <c r="CK134" s="471"/>
      <c r="CL134" s="471"/>
      <c r="CM134" s="471"/>
      <c r="CN134" s="471"/>
      <c r="CO134" s="471"/>
      <c r="CP134" s="471"/>
      <c r="CQ134" s="471"/>
      <c r="CR134" s="471"/>
      <c r="CS134" s="471"/>
      <c r="CT134" s="471"/>
      <c r="CU134" s="471"/>
      <c r="CV134" s="471"/>
      <c r="CW134" s="471"/>
      <c r="CX134" s="471"/>
      <c r="CY134" s="471"/>
      <c r="CZ134" s="471"/>
      <c r="DA134" s="471"/>
      <c r="DB134" s="472" t="s">
        <v>32</v>
      </c>
      <c r="DC134" s="472"/>
      <c r="DD134" s="472"/>
      <c r="DE134" s="472"/>
      <c r="DF134" s="472"/>
      <c r="DG134" s="472"/>
      <c r="DH134" s="472"/>
      <c r="DI134" s="472"/>
      <c r="DJ134" s="472"/>
      <c r="DK134" s="472"/>
      <c r="DL134" s="472"/>
      <c r="DM134" s="472"/>
      <c r="DN134" s="472"/>
      <c r="DO134" s="472"/>
      <c r="DP134" s="472"/>
      <c r="DQ134" s="472"/>
      <c r="DR134" s="472"/>
      <c r="DS134" s="472"/>
      <c r="DT134" s="472"/>
      <c r="DU134" s="472"/>
      <c r="DV134" s="472"/>
      <c r="DW134" s="472"/>
      <c r="DX134" s="472"/>
      <c r="DY134" s="472"/>
      <c r="DZ134" s="472"/>
      <c r="EA134" s="472"/>
    </row>
    <row r="135" spans="1:131" s="9" customFormat="1" ht="39" customHeight="1">
      <c r="A135" s="470" t="s">
        <v>180</v>
      </c>
      <c r="B135" s="470"/>
      <c r="C135" s="470"/>
      <c r="D135" s="470"/>
      <c r="E135" s="470"/>
      <c r="F135" s="470"/>
      <c r="G135" s="470"/>
      <c r="H135" s="470"/>
      <c r="I135" s="470"/>
      <c r="J135" s="470"/>
      <c r="K135" s="470"/>
      <c r="L135" s="470"/>
      <c r="M135" s="470"/>
      <c r="N135" s="471" t="s">
        <v>287</v>
      </c>
      <c r="O135" s="471"/>
      <c r="P135" s="471"/>
      <c r="Q135" s="471"/>
      <c r="R135" s="471"/>
      <c r="S135" s="471"/>
      <c r="T135" s="471"/>
      <c r="U135" s="471"/>
      <c r="V135" s="471"/>
      <c r="W135" s="471"/>
      <c r="X135" s="471"/>
      <c r="Y135" s="471"/>
      <c r="Z135" s="471"/>
      <c r="AA135" s="471"/>
      <c r="AB135" s="471"/>
      <c r="AC135" s="471"/>
      <c r="AD135" s="471"/>
      <c r="AE135" s="471"/>
      <c r="AF135" s="471"/>
      <c r="AG135" s="471"/>
      <c r="AH135" s="471"/>
      <c r="AI135" s="471"/>
      <c r="AJ135" s="471"/>
      <c r="AK135" s="471"/>
      <c r="AL135" s="471"/>
      <c r="AM135" s="471"/>
      <c r="AN135" s="471"/>
      <c r="AO135" s="471"/>
      <c r="AP135" s="471"/>
      <c r="AQ135" s="471"/>
      <c r="AR135" s="471"/>
      <c r="AS135" s="471"/>
      <c r="AT135" s="471"/>
      <c r="AU135" s="471"/>
      <c r="AV135" s="471"/>
      <c r="AW135" s="471"/>
      <c r="AX135" s="471"/>
      <c r="AY135" s="471"/>
      <c r="AZ135" s="471"/>
      <c r="BA135" s="471"/>
      <c r="BB135" s="471"/>
      <c r="BC135" s="471"/>
      <c r="BD135" s="471"/>
      <c r="BE135" s="471"/>
      <c r="BF135" s="471"/>
      <c r="BG135" s="471"/>
      <c r="BH135" s="471"/>
      <c r="BI135" s="471"/>
      <c r="BJ135" s="471"/>
      <c r="BK135" s="471"/>
      <c r="BL135" s="471"/>
      <c r="BM135" s="471"/>
      <c r="BN135" s="471"/>
      <c r="BO135" s="471"/>
      <c r="BP135" s="471"/>
      <c r="BQ135" s="471"/>
      <c r="BR135" s="471"/>
      <c r="BS135" s="471"/>
      <c r="BT135" s="471"/>
      <c r="BU135" s="471"/>
      <c r="BV135" s="471"/>
      <c r="BW135" s="471"/>
      <c r="BX135" s="471"/>
      <c r="BY135" s="471"/>
      <c r="BZ135" s="471"/>
      <c r="CA135" s="471"/>
      <c r="CB135" s="471"/>
      <c r="CC135" s="471"/>
      <c r="CD135" s="471"/>
      <c r="CE135" s="471"/>
      <c r="CF135" s="471"/>
      <c r="CG135" s="471"/>
      <c r="CH135" s="471"/>
      <c r="CI135" s="471"/>
      <c r="CJ135" s="471"/>
      <c r="CK135" s="471"/>
      <c r="CL135" s="471"/>
      <c r="CM135" s="471"/>
      <c r="CN135" s="471"/>
      <c r="CO135" s="471"/>
      <c r="CP135" s="471"/>
      <c r="CQ135" s="471"/>
      <c r="CR135" s="471"/>
      <c r="CS135" s="471"/>
      <c r="CT135" s="471"/>
      <c r="CU135" s="471"/>
      <c r="CV135" s="471"/>
      <c r="CW135" s="471"/>
      <c r="CX135" s="471"/>
      <c r="CY135" s="471"/>
      <c r="CZ135" s="471"/>
      <c r="DA135" s="471"/>
      <c r="DB135" s="472" t="s">
        <v>32</v>
      </c>
      <c r="DC135" s="472"/>
      <c r="DD135" s="472"/>
      <c r="DE135" s="472"/>
      <c r="DF135" s="472"/>
      <c r="DG135" s="472"/>
      <c r="DH135" s="472"/>
      <c r="DI135" s="472"/>
      <c r="DJ135" s="472"/>
      <c r="DK135" s="472"/>
      <c r="DL135" s="472"/>
      <c r="DM135" s="472"/>
      <c r="DN135" s="472"/>
      <c r="DO135" s="472"/>
      <c r="DP135" s="472"/>
      <c r="DQ135" s="472"/>
      <c r="DR135" s="472"/>
      <c r="DS135" s="472"/>
      <c r="DT135" s="472"/>
      <c r="DU135" s="472"/>
      <c r="DV135" s="472"/>
      <c r="DW135" s="472"/>
      <c r="DX135" s="472"/>
      <c r="DY135" s="472"/>
      <c r="DZ135" s="472"/>
      <c r="EA135" s="472"/>
    </row>
    <row r="136" spans="1:131" s="9" customFormat="1" ht="38.25" customHeight="1">
      <c r="A136" s="470" t="s">
        <v>81</v>
      </c>
      <c r="B136" s="470"/>
      <c r="C136" s="470"/>
      <c r="D136" s="470"/>
      <c r="E136" s="470"/>
      <c r="F136" s="470"/>
      <c r="G136" s="470"/>
      <c r="H136" s="470"/>
      <c r="I136" s="470"/>
      <c r="J136" s="470"/>
      <c r="K136" s="470"/>
      <c r="L136" s="470"/>
      <c r="M136" s="470"/>
      <c r="N136" s="471" t="s">
        <v>297</v>
      </c>
      <c r="O136" s="471"/>
      <c r="P136" s="471"/>
      <c r="Q136" s="471"/>
      <c r="R136" s="471"/>
      <c r="S136" s="471"/>
      <c r="T136" s="471"/>
      <c r="U136" s="471"/>
      <c r="V136" s="471"/>
      <c r="W136" s="471"/>
      <c r="X136" s="471"/>
      <c r="Y136" s="471"/>
      <c r="Z136" s="471"/>
      <c r="AA136" s="471"/>
      <c r="AB136" s="471"/>
      <c r="AC136" s="471"/>
      <c r="AD136" s="471"/>
      <c r="AE136" s="471"/>
      <c r="AF136" s="471"/>
      <c r="AG136" s="471"/>
      <c r="AH136" s="471"/>
      <c r="AI136" s="471"/>
      <c r="AJ136" s="471"/>
      <c r="AK136" s="471"/>
      <c r="AL136" s="471"/>
      <c r="AM136" s="471"/>
      <c r="AN136" s="471"/>
      <c r="AO136" s="471"/>
      <c r="AP136" s="471"/>
      <c r="AQ136" s="471"/>
      <c r="AR136" s="471"/>
      <c r="AS136" s="471"/>
      <c r="AT136" s="471"/>
      <c r="AU136" s="471"/>
      <c r="AV136" s="471"/>
      <c r="AW136" s="471"/>
      <c r="AX136" s="471"/>
      <c r="AY136" s="471"/>
      <c r="AZ136" s="471"/>
      <c r="BA136" s="471"/>
      <c r="BB136" s="471"/>
      <c r="BC136" s="471"/>
      <c r="BD136" s="471"/>
      <c r="BE136" s="471"/>
      <c r="BF136" s="471"/>
      <c r="BG136" s="471"/>
      <c r="BH136" s="471"/>
      <c r="BI136" s="471"/>
      <c r="BJ136" s="471"/>
      <c r="BK136" s="471"/>
      <c r="BL136" s="471"/>
      <c r="BM136" s="471"/>
      <c r="BN136" s="471"/>
      <c r="BO136" s="471"/>
      <c r="BP136" s="471"/>
      <c r="BQ136" s="471"/>
      <c r="BR136" s="471"/>
      <c r="BS136" s="471"/>
      <c r="BT136" s="471"/>
      <c r="BU136" s="471"/>
      <c r="BV136" s="471"/>
      <c r="BW136" s="471"/>
      <c r="BX136" s="471"/>
      <c r="BY136" s="471"/>
      <c r="BZ136" s="471"/>
      <c r="CA136" s="471"/>
      <c r="CB136" s="471"/>
      <c r="CC136" s="471"/>
      <c r="CD136" s="471"/>
      <c r="CE136" s="471"/>
      <c r="CF136" s="471"/>
      <c r="CG136" s="471"/>
      <c r="CH136" s="471"/>
      <c r="CI136" s="471"/>
      <c r="CJ136" s="471"/>
      <c r="CK136" s="471"/>
      <c r="CL136" s="471"/>
      <c r="CM136" s="471"/>
      <c r="CN136" s="471"/>
      <c r="CO136" s="471"/>
      <c r="CP136" s="471"/>
      <c r="CQ136" s="471"/>
      <c r="CR136" s="471"/>
      <c r="CS136" s="471"/>
      <c r="CT136" s="471"/>
      <c r="CU136" s="471"/>
      <c r="CV136" s="471"/>
      <c r="CW136" s="471"/>
      <c r="CX136" s="471"/>
      <c r="CY136" s="471"/>
      <c r="CZ136" s="471"/>
      <c r="DA136" s="471"/>
      <c r="DB136" s="472" t="s">
        <v>284</v>
      </c>
      <c r="DC136" s="472"/>
      <c r="DD136" s="472"/>
      <c r="DE136" s="472"/>
      <c r="DF136" s="472"/>
      <c r="DG136" s="472"/>
      <c r="DH136" s="472"/>
      <c r="DI136" s="472"/>
      <c r="DJ136" s="472"/>
      <c r="DK136" s="472"/>
      <c r="DL136" s="472"/>
      <c r="DM136" s="472"/>
      <c r="DN136" s="472"/>
      <c r="DO136" s="472"/>
      <c r="DP136" s="472"/>
      <c r="DQ136" s="472"/>
      <c r="DR136" s="472"/>
      <c r="DS136" s="472"/>
      <c r="DT136" s="472"/>
      <c r="DU136" s="472"/>
      <c r="DV136" s="472"/>
      <c r="DW136" s="472"/>
      <c r="DX136" s="472"/>
      <c r="DY136" s="472"/>
      <c r="DZ136" s="472"/>
      <c r="EA136" s="472"/>
    </row>
    <row r="137" spans="1:131" s="9" customFormat="1" ht="38.25" customHeight="1">
      <c r="A137" s="470" t="s">
        <v>181</v>
      </c>
      <c r="B137" s="470"/>
      <c r="C137" s="470"/>
      <c r="D137" s="470"/>
      <c r="E137" s="470"/>
      <c r="F137" s="470"/>
      <c r="G137" s="470"/>
      <c r="H137" s="470"/>
      <c r="I137" s="470"/>
      <c r="J137" s="470"/>
      <c r="K137" s="470"/>
      <c r="L137" s="470"/>
      <c r="M137" s="470"/>
      <c r="N137" s="471" t="s">
        <v>298</v>
      </c>
      <c r="O137" s="471"/>
      <c r="P137" s="471"/>
      <c r="Q137" s="471"/>
      <c r="R137" s="471"/>
      <c r="S137" s="471"/>
      <c r="T137" s="471"/>
      <c r="U137" s="471"/>
      <c r="V137" s="471"/>
      <c r="W137" s="471"/>
      <c r="X137" s="471"/>
      <c r="Y137" s="471"/>
      <c r="Z137" s="471"/>
      <c r="AA137" s="471"/>
      <c r="AB137" s="471"/>
      <c r="AC137" s="471"/>
      <c r="AD137" s="471"/>
      <c r="AE137" s="471"/>
      <c r="AF137" s="471"/>
      <c r="AG137" s="471"/>
      <c r="AH137" s="471"/>
      <c r="AI137" s="471"/>
      <c r="AJ137" s="471"/>
      <c r="AK137" s="471"/>
      <c r="AL137" s="471"/>
      <c r="AM137" s="471"/>
      <c r="AN137" s="471"/>
      <c r="AO137" s="471"/>
      <c r="AP137" s="471"/>
      <c r="AQ137" s="471"/>
      <c r="AR137" s="471"/>
      <c r="AS137" s="471"/>
      <c r="AT137" s="471"/>
      <c r="AU137" s="471"/>
      <c r="AV137" s="471"/>
      <c r="AW137" s="471"/>
      <c r="AX137" s="471"/>
      <c r="AY137" s="471"/>
      <c r="AZ137" s="471"/>
      <c r="BA137" s="471"/>
      <c r="BB137" s="471"/>
      <c r="BC137" s="471"/>
      <c r="BD137" s="471"/>
      <c r="BE137" s="471"/>
      <c r="BF137" s="471"/>
      <c r="BG137" s="471"/>
      <c r="BH137" s="471"/>
      <c r="BI137" s="471"/>
      <c r="BJ137" s="471"/>
      <c r="BK137" s="471"/>
      <c r="BL137" s="471"/>
      <c r="BM137" s="471"/>
      <c r="BN137" s="471"/>
      <c r="BO137" s="471"/>
      <c r="BP137" s="471"/>
      <c r="BQ137" s="471"/>
      <c r="BR137" s="471"/>
      <c r="BS137" s="471"/>
      <c r="BT137" s="471"/>
      <c r="BU137" s="471"/>
      <c r="BV137" s="471"/>
      <c r="BW137" s="471"/>
      <c r="BX137" s="471"/>
      <c r="BY137" s="471"/>
      <c r="BZ137" s="471"/>
      <c r="CA137" s="471"/>
      <c r="CB137" s="471"/>
      <c r="CC137" s="471"/>
      <c r="CD137" s="471"/>
      <c r="CE137" s="471"/>
      <c r="CF137" s="471"/>
      <c r="CG137" s="471"/>
      <c r="CH137" s="471"/>
      <c r="CI137" s="471"/>
      <c r="CJ137" s="471"/>
      <c r="CK137" s="471"/>
      <c r="CL137" s="471"/>
      <c r="CM137" s="471"/>
      <c r="CN137" s="471"/>
      <c r="CO137" s="471"/>
      <c r="CP137" s="471"/>
      <c r="CQ137" s="471"/>
      <c r="CR137" s="471"/>
      <c r="CS137" s="471"/>
      <c r="CT137" s="471"/>
      <c r="CU137" s="471"/>
      <c r="CV137" s="471"/>
      <c r="CW137" s="471"/>
      <c r="CX137" s="471"/>
      <c r="CY137" s="471"/>
      <c r="CZ137" s="471"/>
      <c r="DA137" s="471"/>
      <c r="DB137" s="472" t="s">
        <v>155</v>
      </c>
      <c r="DC137" s="472"/>
      <c r="DD137" s="472"/>
      <c r="DE137" s="472"/>
      <c r="DF137" s="472"/>
      <c r="DG137" s="472"/>
      <c r="DH137" s="472"/>
      <c r="DI137" s="472"/>
      <c r="DJ137" s="472"/>
      <c r="DK137" s="472"/>
      <c r="DL137" s="472"/>
      <c r="DM137" s="472"/>
      <c r="DN137" s="472"/>
      <c r="DO137" s="472"/>
      <c r="DP137" s="472"/>
      <c r="DQ137" s="472"/>
      <c r="DR137" s="472"/>
      <c r="DS137" s="472"/>
      <c r="DT137" s="472"/>
      <c r="DU137" s="472"/>
      <c r="DV137" s="472"/>
      <c r="DW137" s="472"/>
      <c r="DX137" s="472"/>
      <c r="DY137" s="472"/>
      <c r="DZ137" s="472"/>
      <c r="EA137" s="472"/>
    </row>
    <row r="138" spans="1:131" s="9" customFormat="1" ht="40.5" customHeight="1">
      <c r="A138" s="470" t="s">
        <v>182</v>
      </c>
      <c r="B138" s="470"/>
      <c r="C138" s="470"/>
      <c r="D138" s="470"/>
      <c r="E138" s="470"/>
      <c r="F138" s="470"/>
      <c r="G138" s="470"/>
      <c r="H138" s="470"/>
      <c r="I138" s="470"/>
      <c r="J138" s="470"/>
      <c r="K138" s="470"/>
      <c r="L138" s="470"/>
      <c r="M138" s="470"/>
      <c r="N138" s="471" t="s">
        <v>221</v>
      </c>
      <c r="O138" s="471"/>
      <c r="P138" s="471"/>
      <c r="Q138" s="471"/>
      <c r="R138" s="471"/>
      <c r="S138" s="471"/>
      <c r="T138" s="471"/>
      <c r="U138" s="471"/>
      <c r="V138" s="471"/>
      <c r="W138" s="471"/>
      <c r="X138" s="471"/>
      <c r="Y138" s="471"/>
      <c r="Z138" s="471"/>
      <c r="AA138" s="471"/>
      <c r="AB138" s="471"/>
      <c r="AC138" s="471"/>
      <c r="AD138" s="471"/>
      <c r="AE138" s="471"/>
      <c r="AF138" s="471"/>
      <c r="AG138" s="471"/>
      <c r="AH138" s="471"/>
      <c r="AI138" s="471"/>
      <c r="AJ138" s="471"/>
      <c r="AK138" s="471"/>
      <c r="AL138" s="471"/>
      <c r="AM138" s="471"/>
      <c r="AN138" s="471"/>
      <c r="AO138" s="471"/>
      <c r="AP138" s="471"/>
      <c r="AQ138" s="471"/>
      <c r="AR138" s="471"/>
      <c r="AS138" s="471"/>
      <c r="AT138" s="471"/>
      <c r="AU138" s="471"/>
      <c r="AV138" s="471"/>
      <c r="AW138" s="471"/>
      <c r="AX138" s="471"/>
      <c r="AY138" s="471"/>
      <c r="AZ138" s="471"/>
      <c r="BA138" s="471"/>
      <c r="BB138" s="471"/>
      <c r="BC138" s="471"/>
      <c r="BD138" s="471"/>
      <c r="BE138" s="471"/>
      <c r="BF138" s="471"/>
      <c r="BG138" s="471"/>
      <c r="BH138" s="471"/>
      <c r="BI138" s="471"/>
      <c r="BJ138" s="471"/>
      <c r="BK138" s="471"/>
      <c r="BL138" s="471"/>
      <c r="BM138" s="471"/>
      <c r="BN138" s="471"/>
      <c r="BO138" s="471"/>
      <c r="BP138" s="471"/>
      <c r="BQ138" s="471"/>
      <c r="BR138" s="471"/>
      <c r="BS138" s="471"/>
      <c r="BT138" s="471"/>
      <c r="BU138" s="471"/>
      <c r="BV138" s="471"/>
      <c r="BW138" s="471"/>
      <c r="BX138" s="471"/>
      <c r="BY138" s="471"/>
      <c r="BZ138" s="471"/>
      <c r="CA138" s="471"/>
      <c r="CB138" s="471"/>
      <c r="CC138" s="471"/>
      <c r="CD138" s="471"/>
      <c r="CE138" s="471"/>
      <c r="CF138" s="471"/>
      <c r="CG138" s="471"/>
      <c r="CH138" s="471"/>
      <c r="CI138" s="471"/>
      <c r="CJ138" s="471"/>
      <c r="CK138" s="471"/>
      <c r="CL138" s="471"/>
      <c r="CM138" s="471"/>
      <c r="CN138" s="471"/>
      <c r="CO138" s="471"/>
      <c r="CP138" s="471"/>
      <c r="CQ138" s="471"/>
      <c r="CR138" s="471"/>
      <c r="CS138" s="471"/>
      <c r="CT138" s="471"/>
      <c r="CU138" s="471"/>
      <c r="CV138" s="471"/>
      <c r="CW138" s="471"/>
      <c r="CX138" s="471"/>
      <c r="CY138" s="471"/>
      <c r="CZ138" s="471"/>
      <c r="DA138" s="471"/>
      <c r="DB138" s="472" t="s">
        <v>159</v>
      </c>
      <c r="DC138" s="472"/>
      <c r="DD138" s="472"/>
      <c r="DE138" s="472"/>
      <c r="DF138" s="472"/>
      <c r="DG138" s="472"/>
      <c r="DH138" s="472"/>
      <c r="DI138" s="472"/>
      <c r="DJ138" s="472"/>
      <c r="DK138" s="472"/>
      <c r="DL138" s="472"/>
      <c r="DM138" s="472"/>
      <c r="DN138" s="472"/>
      <c r="DO138" s="472"/>
      <c r="DP138" s="472"/>
      <c r="DQ138" s="472"/>
      <c r="DR138" s="472"/>
      <c r="DS138" s="472"/>
      <c r="DT138" s="472"/>
      <c r="DU138" s="472"/>
      <c r="DV138" s="472"/>
      <c r="DW138" s="472"/>
      <c r="DX138" s="472"/>
      <c r="DY138" s="472"/>
      <c r="DZ138" s="472"/>
      <c r="EA138" s="472"/>
    </row>
    <row r="139" spans="1:131" s="9" customFormat="1" ht="37.5" customHeight="1">
      <c r="A139" s="470" t="s">
        <v>201</v>
      </c>
      <c r="B139" s="470"/>
      <c r="C139" s="470"/>
      <c r="D139" s="470"/>
      <c r="E139" s="470"/>
      <c r="F139" s="470"/>
      <c r="G139" s="470"/>
      <c r="H139" s="470"/>
      <c r="I139" s="470"/>
      <c r="J139" s="470"/>
      <c r="K139" s="470"/>
      <c r="L139" s="470"/>
      <c r="M139" s="470"/>
      <c r="N139" s="471" t="s">
        <v>226</v>
      </c>
      <c r="O139" s="471"/>
      <c r="P139" s="471"/>
      <c r="Q139" s="471"/>
      <c r="R139" s="471"/>
      <c r="S139" s="471"/>
      <c r="T139" s="471"/>
      <c r="U139" s="471"/>
      <c r="V139" s="471"/>
      <c r="W139" s="471"/>
      <c r="X139" s="471"/>
      <c r="Y139" s="471"/>
      <c r="Z139" s="471"/>
      <c r="AA139" s="471"/>
      <c r="AB139" s="471"/>
      <c r="AC139" s="471"/>
      <c r="AD139" s="471"/>
      <c r="AE139" s="471"/>
      <c r="AF139" s="471"/>
      <c r="AG139" s="471"/>
      <c r="AH139" s="471"/>
      <c r="AI139" s="471"/>
      <c r="AJ139" s="471"/>
      <c r="AK139" s="471"/>
      <c r="AL139" s="471"/>
      <c r="AM139" s="471"/>
      <c r="AN139" s="471"/>
      <c r="AO139" s="471"/>
      <c r="AP139" s="471"/>
      <c r="AQ139" s="471"/>
      <c r="AR139" s="471"/>
      <c r="AS139" s="471"/>
      <c r="AT139" s="471"/>
      <c r="AU139" s="471"/>
      <c r="AV139" s="471"/>
      <c r="AW139" s="471"/>
      <c r="AX139" s="471"/>
      <c r="AY139" s="471"/>
      <c r="AZ139" s="471"/>
      <c r="BA139" s="471"/>
      <c r="BB139" s="471"/>
      <c r="BC139" s="471"/>
      <c r="BD139" s="471"/>
      <c r="BE139" s="471"/>
      <c r="BF139" s="471"/>
      <c r="BG139" s="471"/>
      <c r="BH139" s="471"/>
      <c r="BI139" s="471"/>
      <c r="BJ139" s="471"/>
      <c r="BK139" s="471"/>
      <c r="BL139" s="471"/>
      <c r="BM139" s="471"/>
      <c r="BN139" s="471"/>
      <c r="BO139" s="471"/>
      <c r="BP139" s="471"/>
      <c r="BQ139" s="471"/>
      <c r="BR139" s="471"/>
      <c r="BS139" s="471"/>
      <c r="BT139" s="471"/>
      <c r="BU139" s="471"/>
      <c r="BV139" s="471"/>
      <c r="BW139" s="471"/>
      <c r="BX139" s="471"/>
      <c r="BY139" s="471"/>
      <c r="BZ139" s="471"/>
      <c r="CA139" s="471"/>
      <c r="CB139" s="471"/>
      <c r="CC139" s="471"/>
      <c r="CD139" s="471"/>
      <c r="CE139" s="471"/>
      <c r="CF139" s="471"/>
      <c r="CG139" s="471"/>
      <c r="CH139" s="471"/>
      <c r="CI139" s="471"/>
      <c r="CJ139" s="471"/>
      <c r="CK139" s="471"/>
      <c r="CL139" s="471"/>
      <c r="CM139" s="471"/>
      <c r="CN139" s="471"/>
      <c r="CO139" s="471"/>
      <c r="CP139" s="471"/>
      <c r="CQ139" s="471"/>
      <c r="CR139" s="471"/>
      <c r="CS139" s="471"/>
      <c r="CT139" s="471"/>
      <c r="CU139" s="471"/>
      <c r="CV139" s="471"/>
      <c r="CW139" s="471"/>
      <c r="CX139" s="471"/>
      <c r="CY139" s="471"/>
      <c r="CZ139" s="471"/>
      <c r="DA139" s="471"/>
      <c r="DB139" s="472" t="s">
        <v>160</v>
      </c>
      <c r="DC139" s="472"/>
      <c r="DD139" s="472"/>
      <c r="DE139" s="472"/>
      <c r="DF139" s="472"/>
      <c r="DG139" s="472"/>
      <c r="DH139" s="472"/>
      <c r="DI139" s="472"/>
      <c r="DJ139" s="472"/>
      <c r="DK139" s="472"/>
      <c r="DL139" s="472"/>
      <c r="DM139" s="472"/>
      <c r="DN139" s="472"/>
      <c r="DO139" s="472"/>
      <c r="DP139" s="472"/>
      <c r="DQ139" s="472"/>
      <c r="DR139" s="472"/>
      <c r="DS139" s="472"/>
      <c r="DT139" s="472"/>
      <c r="DU139" s="472"/>
      <c r="DV139" s="472"/>
      <c r="DW139" s="472"/>
      <c r="DX139" s="472"/>
      <c r="DY139" s="472"/>
      <c r="DZ139" s="472"/>
      <c r="EA139" s="472"/>
    </row>
    <row r="140" spans="1:131" s="9" customFormat="1" ht="36.75" customHeight="1">
      <c r="A140" s="470" t="s">
        <v>202</v>
      </c>
      <c r="B140" s="470"/>
      <c r="C140" s="470"/>
      <c r="D140" s="470"/>
      <c r="E140" s="470"/>
      <c r="F140" s="470"/>
      <c r="G140" s="470"/>
      <c r="H140" s="470"/>
      <c r="I140" s="470"/>
      <c r="J140" s="470"/>
      <c r="K140" s="470"/>
      <c r="L140" s="470"/>
      <c r="M140" s="470"/>
      <c r="N140" s="471" t="s">
        <v>299</v>
      </c>
      <c r="O140" s="471"/>
      <c r="P140" s="471"/>
      <c r="Q140" s="471"/>
      <c r="R140" s="471"/>
      <c r="S140" s="471"/>
      <c r="T140" s="471"/>
      <c r="U140" s="471"/>
      <c r="V140" s="471"/>
      <c r="W140" s="471"/>
      <c r="X140" s="471"/>
      <c r="Y140" s="471"/>
      <c r="Z140" s="471"/>
      <c r="AA140" s="471"/>
      <c r="AB140" s="471"/>
      <c r="AC140" s="471"/>
      <c r="AD140" s="471"/>
      <c r="AE140" s="471"/>
      <c r="AF140" s="471"/>
      <c r="AG140" s="471"/>
      <c r="AH140" s="471"/>
      <c r="AI140" s="471"/>
      <c r="AJ140" s="471"/>
      <c r="AK140" s="471"/>
      <c r="AL140" s="471"/>
      <c r="AM140" s="471"/>
      <c r="AN140" s="471"/>
      <c r="AO140" s="471"/>
      <c r="AP140" s="471"/>
      <c r="AQ140" s="471"/>
      <c r="AR140" s="471"/>
      <c r="AS140" s="471"/>
      <c r="AT140" s="471"/>
      <c r="AU140" s="471"/>
      <c r="AV140" s="471"/>
      <c r="AW140" s="471"/>
      <c r="AX140" s="471"/>
      <c r="AY140" s="471"/>
      <c r="AZ140" s="471"/>
      <c r="BA140" s="471"/>
      <c r="BB140" s="471"/>
      <c r="BC140" s="471"/>
      <c r="BD140" s="471"/>
      <c r="BE140" s="471"/>
      <c r="BF140" s="471"/>
      <c r="BG140" s="471"/>
      <c r="BH140" s="471"/>
      <c r="BI140" s="471"/>
      <c r="BJ140" s="471"/>
      <c r="BK140" s="471"/>
      <c r="BL140" s="471"/>
      <c r="BM140" s="471"/>
      <c r="BN140" s="471"/>
      <c r="BO140" s="471"/>
      <c r="BP140" s="471"/>
      <c r="BQ140" s="471"/>
      <c r="BR140" s="471"/>
      <c r="BS140" s="471"/>
      <c r="BT140" s="471"/>
      <c r="BU140" s="471"/>
      <c r="BV140" s="471"/>
      <c r="BW140" s="471"/>
      <c r="BX140" s="471"/>
      <c r="BY140" s="471"/>
      <c r="BZ140" s="471"/>
      <c r="CA140" s="471"/>
      <c r="CB140" s="471"/>
      <c r="CC140" s="471"/>
      <c r="CD140" s="471"/>
      <c r="CE140" s="471"/>
      <c r="CF140" s="471"/>
      <c r="CG140" s="471"/>
      <c r="CH140" s="471"/>
      <c r="CI140" s="471"/>
      <c r="CJ140" s="471"/>
      <c r="CK140" s="471"/>
      <c r="CL140" s="471"/>
      <c r="CM140" s="471"/>
      <c r="CN140" s="471"/>
      <c r="CO140" s="471"/>
      <c r="CP140" s="471"/>
      <c r="CQ140" s="471"/>
      <c r="CR140" s="471"/>
      <c r="CS140" s="471"/>
      <c r="CT140" s="471"/>
      <c r="CU140" s="471"/>
      <c r="CV140" s="471"/>
      <c r="CW140" s="471"/>
      <c r="CX140" s="471"/>
      <c r="CY140" s="471"/>
      <c r="CZ140" s="471"/>
      <c r="DA140" s="471"/>
      <c r="DB140" s="472" t="s">
        <v>303</v>
      </c>
      <c r="DC140" s="472"/>
      <c r="DD140" s="472"/>
      <c r="DE140" s="472"/>
      <c r="DF140" s="472"/>
      <c r="DG140" s="472"/>
      <c r="DH140" s="472"/>
      <c r="DI140" s="472"/>
      <c r="DJ140" s="472"/>
      <c r="DK140" s="472"/>
      <c r="DL140" s="472"/>
      <c r="DM140" s="472"/>
      <c r="DN140" s="472"/>
      <c r="DO140" s="472"/>
      <c r="DP140" s="472"/>
      <c r="DQ140" s="472"/>
      <c r="DR140" s="472"/>
      <c r="DS140" s="472"/>
      <c r="DT140" s="472"/>
      <c r="DU140" s="472"/>
      <c r="DV140" s="472"/>
      <c r="DW140" s="472"/>
      <c r="DX140" s="472"/>
      <c r="DY140" s="472"/>
      <c r="DZ140" s="472"/>
      <c r="EA140" s="472"/>
    </row>
    <row r="141" spans="1:131" s="9" customFormat="1" ht="36.75" customHeight="1">
      <c r="A141" s="470" t="s">
        <v>207</v>
      </c>
      <c r="B141" s="470"/>
      <c r="C141" s="470"/>
      <c r="D141" s="470"/>
      <c r="E141" s="470"/>
      <c r="F141" s="470"/>
      <c r="G141" s="470"/>
      <c r="H141" s="470"/>
      <c r="I141" s="470"/>
      <c r="J141" s="470"/>
      <c r="K141" s="470"/>
      <c r="L141" s="470"/>
      <c r="M141" s="470"/>
      <c r="N141" s="471" t="s">
        <v>300</v>
      </c>
      <c r="O141" s="471"/>
      <c r="P141" s="471"/>
      <c r="Q141" s="471"/>
      <c r="R141" s="471"/>
      <c r="S141" s="471"/>
      <c r="T141" s="471"/>
      <c r="U141" s="471"/>
      <c r="V141" s="471"/>
      <c r="W141" s="471"/>
      <c r="X141" s="471"/>
      <c r="Y141" s="471"/>
      <c r="Z141" s="471"/>
      <c r="AA141" s="471"/>
      <c r="AB141" s="471"/>
      <c r="AC141" s="471"/>
      <c r="AD141" s="471"/>
      <c r="AE141" s="471"/>
      <c r="AF141" s="471"/>
      <c r="AG141" s="471"/>
      <c r="AH141" s="471"/>
      <c r="AI141" s="471"/>
      <c r="AJ141" s="471"/>
      <c r="AK141" s="471"/>
      <c r="AL141" s="471"/>
      <c r="AM141" s="471"/>
      <c r="AN141" s="471"/>
      <c r="AO141" s="471"/>
      <c r="AP141" s="471"/>
      <c r="AQ141" s="471"/>
      <c r="AR141" s="471"/>
      <c r="AS141" s="471"/>
      <c r="AT141" s="471"/>
      <c r="AU141" s="471"/>
      <c r="AV141" s="471"/>
      <c r="AW141" s="471"/>
      <c r="AX141" s="471"/>
      <c r="AY141" s="471"/>
      <c r="AZ141" s="471"/>
      <c r="BA141" s="471"/>
      <c r="BB141" s="471"/>
      <c r="BC141" s="471"/>
      <c r="BD141" s="471"/>
      <c r="BE141" s="471"/>
      <c r="BF141" s="471"/>
      <c r="BG141" s="471"/>
      <c r="BH141" s="471"/>
      <c r="BI141" s="471"/>
      <c r="BJ141" s="471"/>
      <c r="BK141" s="471"/>
      <c r="BL141" s="471"/>
      <c r="BM141" s="471"/>
      <c r="BN141" s="471"/>
      <c r="BO141" s="471"/>
      <c r="BP141" s="471"/>
      <c r="BQ141" s="471"/>
      <c r="BR141" s="471"/>
      <c r="BS141" s="471"/>
      <c r="BT141" s="471"/>
      <c r="BU141" s="471"/>
      <c r="BV141" s="471"/>
      <c r="BW141" s="471"/>
      <c r="BX141" s="471"/>
      <c r="BY141" s="471"/>
      <c r="BZ141" s="471"/>
      <c r="CA141" s="471"/>
      <c r="CB141" s="471"/>
      <c r="CC141" s="471"/>
      <c r="CD141" s="471"/>
      <c r="CE141" s="471"/>
      <c r="CF141" s="471"/>
      <c r="CG141" s="471"/>
      <c r="CH141" s="471"/>
      <c r="CI141" s="471"/>
      <c r="CJ141" s="471"/>
      <c r="CK141" s="471"/>
      <c r="CL141" s="471"/>
      <c r="CM141" s="471"/>
      <c r="CN141" s="471"/>
      <c r="CO141" s="471"/>
      <c r="CP141" s="471"/>
      <c r="CQ141" s="471"/>
      <c r="CR141" s="471"/>
      <c r="CS141" s="471"/>
      <c r="CT141" s="471"/>
      <c r="CU141" s="471"/>
      <c r="CV141" s="471"/>
      <c r="CW141" s="471"/>
      <c r="CX141" s="471"/>
      <c r="CY141" s="471"/>
      <c r="CZ141" s="471"/>
      <c r="DA141" s="471"/>
      <c r="DB141" s="472" t="s">
        <v>304</v>
      </c>
      <c r="DC141" s="472"/>
      <c r="DD141" s="472"/>
      <c r="DE141" s="472"/>
      <c r="DF141" s="472"/>
      <c r="DG141" s="472"/>
      <c r="DH141" s="472"/>
      <c r="DI141" s="472"/>
      <c r="DJ141" s="472"/>
      <c r="DK141" s="472"/>
      <c r="DL141" s="472"/>
      <c r="DM141" s="472"/>
      <c r="DN141" s="472"/>
      <c r="DO141" s="472"/>
      <c r="DP141" s="472"/>
      <c r="DQ141" s="472"/>
      <c r="DR141" s="472"/>
      <c r="DS141" s="472"/>
      <c r="DT141" s="472"/>
      <c r="DU141" s="472"/>
      <c r="DV141" s="472"/>
      <c r="DW141" s="472"/>
      <c r="DX141" s="472"/>
      <c r="DY141" s="472"/>
      <c r="DZ141" s="472"/>
      <c r="EA141" s="472"/>
    </row>
    <row r="142" spans="1:131" s="9" customFormat="1" ht="21" customHeight="1">
      <c r="A142" s="470" t="s">
        <v>203</v>
      </c>
      <c r="B142" s="470"/>
      <c r="C142" s="470"/>
      <c r="D142" s="470"/>
      <c r="E142" s="470"/>
      <c r="F142" s="470"/>
      <c r="G142" s="470"/>
      <c r="H142" s="470"/>
      <c r="I142" s="470"/>
      <c r="J142" s="470"/>
      <c r="K142" s="470"/>
      <c r="L142" s="470"/>
      <c r="M142" s="470"/>
      <c r="N142" s="471" t="s">
        <v>223</v>
      </c>
      <c r="O142" s="471"/>
      <c r="P142" s="471"/>
      <c r="Q142" s="471"/>
      <c r="R142" s="471"/>
      <c r="S142" s="471"/>
      <c r="T142" s="471"/>
      <c r="U142" s="471"/>
      <c r="V142" s="471"/>
      <c r="W142" s="471"/>
      <c r="X142" s="471"/>
      <c r="Y142" s="471"/>
      <c r="Z142" s="471"/>
      <c r="AA142" s="471"/>
      <c r="AB142" s="471"/>
      <c r="AC142" s="471"/>
      <c r="AD142" s="471"/>
      <c r="AE142" s="471"/>
      <c r="AF142" s="471"/>
      <c r="AG142" s="471"/>
      <c r="AH142" s="471"/>
      <c r="AI142" s="471"/>
      <c r="AJ142" s="471"/>
      <c r="AK142" s="471"/>
      <c r="AL142" s="471"/>
      <c r="AM142" s="471"/>
      <c r="AN142" s="471"/>
      <c r="AO142" s="471"/>
      <c r="AP142" s="471"/>
      <c r="AQ142" s="471"/>
      <c r="AR142" s="471"/>
      <c r="AS142" s="471"/>
      <c r="AT142" s="471"/>
      <c r="AU142" s="471"/>
      <c r="AV142" s="471"/>
      <c r="AW142" s="471"/>
      <c r="AX142" s="471"/>
      <c r="AY142" s="471"/>
      <c r="AZ142" s="471"/>
      <c r="BA142" s="471"/>
      <c r="BB142" s="471"/>
      <c r="BC142" s="471"/>
      <c r="BD142" s="471"/>
      <c r="BE142" s="471"/>
      <c r="BF142" s="471"/>
      <c r="BG142" s="471"/>
      <c r="BH142" s="471"/>
      <c r="BI142" s="471"/>
      <c r="BJ142" s="471"/>
      <c r="BK142" s="471"/>
      <c r="BL142" s="471"/>
      <c r="BM142" s="471"/>
      <c r="BN142" s="471"/>
      <c r="BO142" s="471"/>
      <c r="BP142" s="471"/>
      <c r="BQ142" s="471"/>
      <c r="BR142" s="471"/>
      <c r="BS142" s="471"/>
      <c r="BT142" s="471"/>
      <c r="BU142" s="471"/>
      <c r="BV142" s="471"/>
      <c r="BW142" s="471"/>
      <c r="BX142" s="471"/>
      <c r="BY142" s="471"/>
      <c r="BZ142" s="471"/>
      <c r="CA142" s="471"/>
      <c r="CB142" s="471"/>
      <c r="CC142" s="471"/>
      <c r="CD142" s="471"/>
      <c r="CE142" s="471"/>
      <c r="CF142" s="471"/>
      <c r="CG142" s="471"/>
      <c r="CH142" s="471"/>
      <c r="CI142" s="471"/>
      <c r="CJ142" s="471"/>
      <c r="CK142" s="471"/>
      <c r="CL142" s="471"/>
      <c r="CM142" s="471"/>
      <c r="CN142" s="471"/>
      <c r="CO142" s="471"/>
      <c r="CP142" s="471"/>
      <c r="CQ142" s="471"/>
      <c r="CR142" s="471"/>
      <c r="CS142" s="471"/>
      <c r="CT142" s="471"/>
      <c r="CU142" s="471"/>
      <c r="CV142" s="471"/>
      <c r="CW142" s="471"/>
      <c r="CX142" s="471"/>
      <c r="CY142" s="471"/>
      <c r="CZ142" s="471"/>
      <c r="DA142" s="471"/>
      <c r="DB142" s="472" t="s">
        <v>121</v>
      </c>
      <c r="DC142" s="472"/>
      <c r="DD142" s="472"/>
      <c r="DE142" s="472"/>
      <c r="DF142" s="472"/>
      <c r="DG142" s="472"/>
      <c r="DH142" s="472"/>
      <c r="DI142" s="472"/>
      <c r="DJ142" s="472"/>
      <c r="DK142" s="472"/>
      <c r="DL142" s="472"/>
      <c r="DM142" s="472"/>
      <c r="DN142" s="472"/>
      <c r="DO142" s="472"/>
      <c r="DP142" s="472"/>
      <c r="DQ142" s="472"/>
      <c r="DR142" s="472"/>
      <c r="DS142" s="472"/>
      <c r="DT142" s="472"/>
      <c r="DU142" s="472"/>
      <c r="DV142" s="472"/>
      <c r="DW142" s="472"/>
      <c r="DX142" s="472"/>
      <c r="DY142" s="472"/>
      <c r="DZ142" s="472"/>
      <c r="EA142" s="472"/>
    </row>
    <row r="143" spans="1:131" s="9" customFormat="1" ht="21" customHeight="1">
      <c r="A143" s="470" t="s">
        <v>243</v>
      </c>
      <c r="B143" s="470"/>
      <c r="C143" s="470"/>
      <c r="D143" s="470"/>
      <c r="E143" s="470"/>
      <c r="F143" s="470"/>
      <c r="G143" s="470"/>
      <c r="H143" s="470"/>
      <c r="I143" s="470"/>
      <c r="J143" s="470"/>
      <c r="K143" s="470"/>
      <c r="L143" s="470"/>
      <c r="M143" s="470"/>
      <c r="N143" s="471" t="s">
        <v>224</v>
      </c>
      <c r="O143" s="471"/>
      <c r="P143" s="471"/>
      <c r="Q143" s="471"/>
      <c r="R143" s="471"/>
      <c r="S143" s="471"/>
      <c r="T143" s="471"/>
      <c r="U143" s="471"/>
      <c r="V143" s="471"/>
      <c r="W143" s="471"/>
      <c r="X143" s="471"/>
      <c r="Y143" s="471"/>
      <c r="Z143" s="471"/>
      <c r="AA143" s="471"/>
      <c r="AB143" s="471"/>
      <c r="AC143" s="471"/>
      <c r="AD143" s="471"/>
      <c r="AE143" s="471"/>
      <c r="AF143" s="471"/>
      <c r="AG143" s="471"/>
      <c r="AH143" s="471"/>
      <c r="AI143" s="471"/>
      <c r="AJ143" s="471"/>
      <c r="AK143" s="471"/>
      <c r="AL143" s="471"/>
      <c r="AM143" s="471"/>
      <c r="AN143" s="471"/>
      <c r="AO143" s="471"/>
      <c r="AP143" s="471"/>
      <c r="AQ143" s="471"/>
      <c r="AR143" s="471"/>
      <c r="AS143" s="471"/>
      <c r="AT143" s="471"/>
      <c r="AU143" s="471"/>
      <c r="AV143" s="471"/>
      <c r="AW143" s="471"/>
      <c r="AX143" s="471"/>
      <c r="AY143" s="471"/>
      <c r="AZ143" s="471"/>
      <c r="BA143" s="471"/>
      <c r="BB143" s="471"/>
      <c r="BC143" s="471"/>
      <c r="BD143" s="471"/>
      <c r="BE143" s="471"/>
      <c r="BF143" s="471"/>
      <c r="BG143" s="471"/>
      <c r="BH143" s="471"/>
      <c r="BI143" s="471"/>
      <c r="BJ143" s="471"/>
      <c r="BK143" s="471"/>
      <c r="BL143" s="471"/>
      <c r="BM143" s="471"/>
      <c r="BN143" s="471"/>
      <c r="BO143" s="471"/>
      <c r="BP143" s="471"/>
      <c r="BQ143" s="471"/>
      <c r="BR143" s="471"/>
      <c r="BS143" s="471"/>
      <c r="BT143" s="471"/>
      <c r="BU143" s="471"/>
      <c r="BV143" s="471"/>
      <c r="BW143" s="471"/>
      <c r="BX143" s="471"/>
      <c r="BY143" s="471"/>
      <c r="BZ143" s="471"/>
      <c r="CA143" s="471"/>
      <c r="CB143" s="471"/>
      <c r="CC143" s="471"/>
      <c r="CD143" s="471"/>
      <c r="CE143" s="471"/>
      <c r="CF143" s="471"/>
      <c r="CG143" s="471"/>
      <c r="CH143" s="471"/>
      <c r="CI143" s="471"/>
      <c r="CJ143" s="471"/>
      <c r="CK143" s="471"/>
      <c r="CL143" s="471"/>
      <c r="CM143" s="471"/>
      <c r="CN143" s="471"/>
      <c r="CO143" s="471"/>
      <c r="CP143" s="471"/>
      <c r="CQ143" s="471"/>
      <c r="CR143" s="471"/>
      <c r="CS143" s="471"/>
      <c r="CT143" s="471"/>
      <c r="CU143" s="471"/>
      <c r="CV143" s="471"/>
      <c r="CW143" s="471"/>
      <c r="CX143" s="471"/>
      <c r="CY143" s="471"/>
      <c r="CZ143" s="471"/>
      <c r="DA143" s="471"/>
      <c r="DB143" s="472" t="s">
        <v>122</v>
      </c>
      <c r="DC143" s="472"/>
      <c r="DD143" s="472"/>
      <c r="DE143" s="472"/>
      <c r="DF143" s="472"/>
      <c r="DG143" s="472"/>
      <c r="DH143" s="472"/>
      <c r="DI143" s="472"/>
      <c r="DJ143" s="472"/>
      <c r="DK143" s="472"/>
      <c r="DL143" s="472"/>
      <c r="DM143" s="472"/>
      <c r="DN143" s="472"/>
      <c r="DO143" s="472"/>
      <c r="DP143" s="472"/>
      <c r="DQ143" s="472"/>
      <c r="DR143" s="472"/>
      <c r="DS143" s="472"/>
      <c r="DT143" s="472"/>
      <c r="DU143" s="472"/>
      <c r="DV143" s="472"/>
      <c r="DW143" s="472"/>
      <c r="DX143" s="472"/>
      <c r="DY143" s="472"/>
      <c r="DZ143" s="472"/>
      <c r="EA143" s="472"/>
    </row>
    <row r="144" spans="1:131" s="9" customFormat="1" ht="36" customHeight="1">
      <c r="A144" s="470" t="s">
        <v>244</v>
      </c>
      <c r="B144" s="470"/>
      <c r="C144" s="470"/>
      <c r="D144" s="470"/>
      <c r="E144" s="470"/>
      <c r="F144" s="470"/>
      <c r="G144" s="470"/>
      <c r="H144" s="470"/>
      <c r="I144" s="470"/>
      <c r="J144" s="470"/>
      <c r="K144" s="470"/>
      <c r="L144" s="470"/>
      <c r="M144" s="470"/>
      <c r="N144" s="471" t="s">
        <v>225</v>
      </c>
      <c r="O144" s="471"/>
      <c r="P144" s="471"/>
      <c r="Q144" s="471"/>
      <c r="R144" s="471"/>
      <c r="S144" s="471"/>
      <c r="T144" s="471"/>
      <c r="U144" s="471"/>
      <c r="V144" s="471"/>
      <c r="W144" s="471"/>
      <c r="X144" s="471"/>
      <c r="Y144" s="471"/>
      <c r="Z144" s="471"/>
      <c r="AA144" s="471"/>
      <c r="AB144" s="471"/>
      <c r="AC144" s="471"/>
      <c r="AD144" s="471"/>
      <c r="AE144" s="471"/>
      <c r="AF144" s="471"/>
      <c r="AG144" s="471"/>
      <c r="AH144" s="471"/>
      <c r="AI144" s="471"/>
      <c r="AJ144" s="471"/>
      <c r="AK144" s="471"/>
      <c r="AL144" s="471"/>
      <c r="AM144" s="471"/>
      <c r="AN144" s="471"/>
      <c r="AO144" s="471"/>
      <c r="AP144" s="471"/>
      <c r="AQ144" s="471"/>
      <c r="AR144" s="471"/>
      <c r="AS144" s="471"/>
      <c r="AT144" s="471"/>
      <c r="AU144" s="471"/>
      <c r="AV144" s="471"/>
      <c r="AW144" s="471"/>
      <c r="AX144" s="471"/>
      <c r="AY144" s="471"/>
      <c r="AZ144" s="471"/>
      <c r="BA144" s="471"/>
      <c r="BB144" s="471"/>
      <c r="BC144" s="471"/>
      <c r="BD144" s="471"/>
      <c r="BE144" s="471"/>
      <c r="BF144" s="471"/>
      <c r="BG144" s="471"/>
      <c r="BH144" s="471"/>
      <c r="BI144" s="471"/>
      <c r="BJ144" s="471"/>
      <c r="BK144" s="471"/>
      <c r="BL144" s="471"/>
      <c r="BM144" s="471"/>
      <c r="BN144" s="471"/>
      <c r="BO144" s="471"/>
      <c r="BP144" s="471"/>
      <c r="BQ144" s="471"/>
      <c r="BR144" s="471"/>
      <c r="BS144" s="471"/>
      <c r="BT144" s="471"/>
      <c r="BU144" s="471"/>
      <c r="BV144" s="471"/>
      <c r="BW144" s="471"/>
      <c r="BX144" s="471"/>
      <c r="BY144" s="471"/>
      <c r="BZ144" s="471"/>
      <c r="CA144" s="471"/>
      <c r="CB144" s="471"/>
      <c r="CC144" s="471"/>
      <c r="CD144" s="471"/>
      <c r="CE144" s="471"/>
      <c r="CF144" s="471"/>
      <c r="CG144" s="471"/>
      <c r="CH144" s="471"/>
      <c r="CI144" s="471"/>
      <c r="CJ144" s="471"/>
      <c r="CK144" s="471"/>
      <c r="CL144" s="471"/>
      <c r="CM144" s="471"/>
      <c r="CN144" s="471"/>
      <c r="CO144" s="471"/>
      <c r="CP144" s="471"/>
      <c r="CQ144" s="471"/>
      <c r="CR144" s="471"/>
      <c r="CS144" s="471"/>
      <c r="CT144" s="471"/>
      <c r="CU144" s="471"/>
      <c r="CV144" s="471"/>
      <c r="CW144" s="471"/>
      <c r="CX144" s="471"/>
      <c r="CY144" s="471"/>
      <c r="CZ144" s="471"/>
      <c r="DA144" s="471"/>
      <c r="DB144" s="472" t="s">
        <v>111</v>
      </c>
      <c r="DC144" s="472"/>
      <c r="DD144" s="472"/>
      <c r="DE144" s="472"/>
      <c r="DF144" s="472"/>
      <c r="DG144" s="472"/>
      <c r="DH144" s="472"/>
      <c r="DI144" s="472"/>
      <c r="DJ144" s="472"/>
      <c r="DK144" s="472"/>
      <c r="DL144" s="472"/>
      <c r="DM144" s="472"/>
      <c r="DN144" s="472"/>
      <c r="DO144" s="472"/>
      <c r="DP144" s="472"/>
      <c r="DQ144" s="472"/>
      <c r="DR144" s="472"/>
      <c r="DS144" s="472"/>
      <c r="DT144" s="472"/>
      <c r="DU144" s="472"/>
      <c r="DV144" s="472"/>
      <c r="DW144" s="472"/>
      <c r="DX144" s="472"/>
      <c r="DY144" s="472"/>
      <c r="DZ144" s="472"/>
      <c r="EA144" s="472"/>
    </row>
    <row r="145" spans="1:131" s="9" customFormat="1" ht="22.5" customHeight="1">
      <c r="A145" s="470" t="s">
        <v>307</v>
      </c>
      <c r="B145" s="470"/>
      <c r="C145" s="470"/>
      <c r="D145" s="470"/>
      <c r="E145" s="470"/>
      <c r="F145" s="470"/>
      <c r="G145" s="470"/>
      <c r="H145" s="470"/>
      <c r="I145" s="470"/>
      <c r="J145" s="470"/>
      <c r="K145" s="470"/>
      <c r="L145" s="470"/>
      <c r="M145" s="470"/>
      <c r="N145" s="471" t="s">
        <v>227</v>
      </c>
      <c r="O145" s="471"/>
      <c r="P145" s="471"/>
      <c r="Q145" s="471"/>
      <c r="R145" s="471"/>
      <c r="S145" s="471"/>
      <c r="T145" s="471"/>
      <c r="U145" s="471"/>
      <c r="V145" s="471"/>
      <c r="W145" s="471"/>
      <c r="X145" s="471"/>
      <c r="Y145" s="471"/>
      <c r="Z145" s="471"/>
      <c r="AA145" s="471"/>
      <c r="AB145" s="471"/>
      <c r="AC145" s="471"/>
      <c r="AD145" s="471"/>
      <c r="AE145" s="471"/>
      <c r="AF145" s="471"/>
      <c r="AG145" s="471"/>
      <c r="AH145" s="471"/>
      <c r="AI145" s="471"/>
      <c r="AJ145" s="471"/>
      <c r="AK145" s="471"/>
      <c r="AL145" s="471"/>
      <c r="AM145" s="471"/>
      <c r="AN145" s="471"/>
      <c r="AO145" s="471"/>
      <c r="AP145" s="471"/>
      <c r="AQ145" s="471"/>
      <c r="AR145" s="471"/>
      <c r="AS145" s="471"/>
      <c r="AT145" s="471"/>
      <c r="AU145" s="471"/>
      <c r="AV145" s="471"/>
      <c r="AW145" s="471"/>
      <c r="AX145" s="471"/>
      <c r="AY145" s="471"/>
      <c r="AZ145" s="471"/>
      <c r="BA145" s="471"/>
      <c r="BB145" s="471"/>
      <c r="BC145" s="471"/>
      <c r="BD145" s="471"/>
      <c r="BE145" s="471"/>
      <c r="BF145" s="471"/>
      <c r="BG145" s="471"/>
      <c r="BH145" s="471"/>
      <c r="BI145" s="471"/>
      <c r="BJ145" s="471"/>
      <c r="BK145" s="471"/>
      <c r="BL145" s="471"/>
      <c r="BM145" s="471"/>
      <c r="BN145" s="471"/>
      <c r="BO145" s="471"/>
      <c r="BP145" s="471"/>
      <c r="BQ145" s="471"/>
      <c r="BR145" s="471"/>
      <c r="BS145" s="471"/>
      <c r="BT145" s="471"/>
      <c r="BU145" s="471"/>
      <c r="BV145" s="471"/>
      <c r="BW145" s="471"/>
      <c r="BX145" s="471"/>
      <c r="BY145" s="471"/>
      <c r="BZ145" s="471"/>
      <c r="CA145" s="471"/>
      <c r="CB145" s="471"/>
      <c r="CC145" s="471"/>
      <c r="CD145" s="471"/>
      <c r="CE145" s="471"/>
      <c r="CF145" s="471"/>
      <c r="CG145" s="471"/>
      <c r="CH145" s="471"/>
      <c r="CI145" s="471"/>
      <c r="CJ145" s="471"/>
      <c r="CK145" s="471"/>
      <c r="CL145" s="471"/>
      <c r="CM145" s="471"/>
      <c r="CN145" s="471"/>
      <c r="CO145" s="471"/>
      <c r="CP145" s="471"/>
      <c r="CQ145" s="471"/>
      <c r="CR145" s="471"/>
      <c r="CS145" s="471"/>
      <c r="CT145" s="471"/>
      <c r="CU145" s="471"/>
      <c r="CV145" s="471"/>
      <c r="CW145" s="471"/>
      <c r="CX145" s="471"/>
      <c r="CY145" s="471"/>
      <c r="CZ145" s="471"/>
      <c r="DA145" s="471"/>
      <c r="DB145" s="472" t="s">
        <v>174</v>
      </c>
      <c r="DC145" s="472"/>
      <c r="DD145" s="472"/>
      <c r="DE145" s="472"/>
      <c r="DF145" s="472"/>
      <c r="DG145" s="472"/>
      <c r="DH145" s="472"/>
      <c r="DI145" s="472"/>
      <c r="DJ145" s="472"/>
      <c r="DK145" s="472"/>
      <c r="DL145" s="472"/>
      <c r="DM145" s="472"/>
      <c r="DN145" s="472"/>
      <c r="DO145" s="472"/>
      <c r="DP145" s="472"/>
      <c r="DQ145" s="472"/>
      <c r="DR145" s="472"/>
      <c r="DS145" s="472"/>
      <c r="DT145" s="472"/>
      <c r="DU145" s="472"/>
      <c r="DV145" s="472"/>
      <c r="DW145" s="472"/>
      <c r="DX145" s="472"/>
      <c r="DY145" s="472"/>
      <c r="DZ145" s="472"/>
      <c r="EA145" s="472"/>
    </row>
    <row r="146" spans="1:131" s="9" customFormat="1" ht="36" customHeight="1">
      <c r="A146" s="470" t="s">
        <v>308</v>
      </c>
      <c r="B146" s="470"/>
      <c r="C146" s="470"/>
      <c r="D146" s="470"/>
      <c r="E146" s="470"/>
      <c r="F146" s="470"/>
      <c r="G146" s="470"/>
      <c r="H146" s="470"/>
      <c r="I146" s="470"/>
      <c r="J146" s="470"/>
      <c r="K146" s="470"/>
      <c r="L146" s="470"/>
      <c r="M146" s="470"/>
      <c r="N146" s="471" t="s">
        <v>301</v>
      </c>
      <c r="O146" s="471"/>
      <c r="P146" s="471"/>
      <c r="Q146" s="471"/>
      <c r="R146" s="471"/>
      <c r="S146" s="471"/>
      <c r="T146" s="471"/>
      <c r="U146" s="471"/>
      <c r="V146" s="471"/>
      <c r="W146" s="471"/>
      <c r="X146" s="471"/>
      <c r="Y146" s="471"/>
      <c r="Z146" s="471"/>
      <c r="AA146" s="471"/>
      <c r="AB146" s="471"/>
      <c r="AC146" s="471"/>
      <c r="AD146" s="471"/>
      <c r="AE146" s="471"/>
      <c r="AF146" s="471"/>
      <c r="AG146" s="471"/>
      <c r="AH146" s="471"/>
      <c r="AI146" s="471"/>
      <c r="AJ146" s="471"/>
      <c r="AK146" s="471"/>
      <c r="AL146" s="471"/>
      <c r="AM146" s="471"/>
      <c r="AN146" s="471"/>
      <c r="AO146" s="471"/>
      <c r="AP146" s="471"/>
      <c r="AQ146" s="471"/>
      <c r="AR146" s="471"/>
      <c r="AS146" s="471"/>
      <c r="AT146" s="471"/>
      <c r="AU146" s="471"/>
      <c r="AV146" s="471"/>
      <c r="AW146" s="471"/>
      <c r="AX146" s="471"/>
      <c r="AY146" s="471"/>
      <c r="AZ146" s="471"/>
      <c r="BA146" s="471"/>
      <c r="BB146" s="471"/>
      <c r="BC146" s="471"/>
      <c r="BD146" s="471"/>
      <c r="BE146" s="471"/>
      <c r="BF146" s="471"/>
      <c r="BG146" s="471"/>
      <c r="BH146" s="471"/>
      <c r="BI146" s="471"/>
      <c r="BJ146" s="471"/>
      <c r="BK146" s="471"/>
      <c r="BL146" s="471"/>
      <c r="BM146" s="471"/>
      <c r="BN146" s="471"/>
      <c r="BO146" s="471"/>
      <c r="BP146" s="471"/>
      <c r="BQ146" s="471"/>
      <c r="BR146" s="471"/>
      <c r="BS146" s="471"/>
      <c r="BT146" s="471"/>
      <c r="BU146" s="471"/>
      <c r="BV146" s="471"/>
      <c r="BW146" s="471"/>
      <c r="BX146" s="471"/>
      <c r="BY146" s="471"/>
      <c r="BZ146" s="471"/>
      <c r="CA146" s="471"/>
      <c r="CB146" s="471"/>
      <c r="CC146" s="471"/>
      <c r="CD146" s="471"/>
      <c r="CE146" s="471"/>
      <c r="CF146" s="471"/>
      <c r="CG146" s="471"/>
      <c r="CH146" s="471"/>
      <c r="CI146" s="471"/>
      <c r="CJ146" s="471"/>
      <c r="CK146" s="471"/>
      <c r="CL146" s="471"/>
      <c r="CM146" s="471"/>
      <c r="CN146" s="471"/>
      <c r="CO146" s="471"/>
      <c r="CP146" s="471"/>
      <c r="CQ146" s="471"/>
      <c r="CR146" s="471"/>
      <c r="CS146" s="471"/>
      <c r="CT146" s="471"/>
      <c r="CU146" s="471"/>
      <c r="CV146" s="471"/>
      <c r="CW146" s="471"/>
      <c r="CX146" s="471"/>
      <c r="CY146" s="471"/>
      <c r="CZ146" s="471"/>
      <c r="DA146" s="471"/>
      <c r="DB146" s="472" t="s">
        <v>309</v>
      </c>
      <c r="DC146" s="472"/>
      <c r="DD146" s="472"/>
      <c r="DE146" s="472"/>
      <c r="DF146" s="472"/>
      <c r="DG146" s="472"/>
      <c r="DH146" s="472"/>
      <c r="DI146" s="472"/>
      <c r="DJ146" s="472"/>
      <c r="DK146" s="472"/>
      <c r="DL146" s="472"/>
      <c r="DM146" s="472"/>
      <c r="DN146" s="472"/>
      <c r="DO146" s="472"/>
      <c r="DP146" s="472"/>
      <c r="DQ146" s="472"/>
      <c r="DR146" s="472"/>
      <c r="DS146" s="472"/>
      <c r="DT146" s="472"/>
      <c r="DU146" s="472"/>
      <c r="DV146" s="472"/>
      <c r="DW146" s="472"/>
      <c r="DX146" s="472"/>
      <c r="DY146" s="472"/>
      <c r="DZ146" s="472"/>
      <c r="EA146" s="472"/>
    </row>
    <row r="147" spans="1:131" s="9" customFormat="1" ht="39" customHeight="1">
      <c r="A147" s="470" t="s">
        <v>344</v>
      </c>
      <c r="B147" s="470"/>
      <c r="C147" s="470"/>
      <c r="D147" s="470"/>
      <c r="E147" s="470"/>
      <c r="F147" s="470"/>
      <c r="G147" s="470"/>
      <c r="H147" s="470"/>
      <c r="I147" s="470"/>
      <c r="J147" s="470"/>
      <c r="K147" s="470"/>
      <c r="L147" s="470"/>
      <c r="M147" s="470"/>
      <c r="N147" s="471" t="s">
        <v>292</v>
      </c>
      <c r="O147" s="471"/>
      <c r="P147" s="471"/>
      <c r="Q147" s="471"/>
      <c r="R147" s="471"/>
      <c r="S147" s="471"/>
      <c r="T147" s="471"/>
      <c r="U147" s="471"/>
      <c r="V147" s="471"/>
      <c r="W147" s="471"/>
      <c r="X147" s="471"/>
      <c r="Y147" s="471"/>
      <c r="Z147" s="471"/>
      <c r="AA147" s="471"/>
      <c r="AB147" s="471"/>
      <c r="AC147" s="471"/>
      <c r="AD147" s="471"/>
      <c r="AE147" s="471"/>
      <c r="AF147" s="471"/>
      <c r="AG147" s="471"/>
      <c r="AH147" s="471"/>
      <c r="AI147" s="471"/>
      <c r="AJ147" s="471"/>
      <c r="AK147" s="471"/>
      <c r="AL147" s="471"/>
      <c r="AM147" s="471"/>
      <c r="AN147" s="471"/>
      <c r="AO147" s="471"/>
      <c r="AP147" s="471"/>
      <c r="AQ147" s="471"/>
      <c r="AR147" s="471"/>
      <c r="AS147" s="471"/>
      <c r="AT147" s="471"/>
      <c r="AU147" s="471"/>
      <c r="AV147" s="471"/>
      <c r="AW147" s="471"/>
      <c r="AX147" s="471"/>
      <c r="AY147" s="471"/>
      <c r="AZ147" s="471"/>
      <c r="BA147" s="471"/>
      <c r="BB147" s="471"/>
      <c r="BC147" s="471"/>
      <c r="BD147" s="471"/>
      <c r="BE147" s="471"/>
      <c r="BF147" s="471"/>
      <c r="BG147" s="471"/>
      <c r="BH147" s="471"/>
      <c r="BI147" s="471"/>
      <c r="BJ147" s="471"/>
      <c r="BK147" s="471"/>
      <c r="BL147" s="471"/>
      <c r="BM147" s="471"/>
      <c r="BN147" s="471"/>
      <c r="BO147" s="471"/>
      <c r="BP147" s="471"/>
      <c r="BQ147" s="471"/>
      <c r="BR147" s="471"/>
      <c r="BS147" s="471"/>
      <c r="BT147" s="471"/>
      <c r="BU147" s="471"/>
      <c r="BV147" s="471"/>
      <c r="BW147" s="471"/>
      <c r="BX147" s="471"/>
      <c r="BY147" s="471"/>
      <c r="BZ147" s="471"/>
      <c r="CA147" s="471"/>
      <c r="CB147" s="471"/>
      <c r="CC147" s="471"/>
      <c r="CD147" s="471"/>
      <c r="CE147" s="471"/>
      <c r="CF147" s="471"/>
      <c r="CG147" s="471"/>
      <c r="CH147" s="471"/>
      <c r="CI147" s="471"/>
      <c r="CJ147" s="471"/>
      <c r="CK147" s="471"/>
      <c r="CL147" s="471"/>
      <c r="CM147" s="471"/>
      <c r="CN147" s="471"/>
      <c r="CO147" s="471"/>
      <c r="CP147" s="471"/>
      <c r="CQ147" s="471"/>
      <c r="CR147" s="471"/>
      <c r="CS147" s="471"/>
      <c r="CT147" s="471"/>
      <c r="CU147" s="471"/>
      <c r="CV147" s="471"/>
      <c r="CW147" s="471"/>
      <c r="CX147" s="471"/>
      <c r="CY147" s="471"/>
      <c r="CZ147" s="471"/>
      <c r="DA147" s="471"/>
      <c r="DB147" s="472" t="s">
        <v>261</v>
      </c>
      <c r="DC147" s="472"/>
      <c r="DD147" s="472"/>
      <c r="DE147" s="472"/>
      <c r="DF147" s="472"/>
      <c r="DG147" s="472"/>
      <c r="DH147" s="472"/>
      <c r="DI147" s="472"/>
      <c r="DJ147" s="472"/>
      <c r="DK147" s="472"/>
      <c r="DL147" s="472"/>
      <c r="DM147" s="472"/>
      <c r="DN147" s="472"/>
      <c r="DO147" s="472"/>
      <c r="DP147" s="472"/>
      <c r="DQ147" s="472"/>
      <c r="DR147" s="472"/>
      <c r="DS147" s="472"/>
      <c r="DT147" s="472"/>
      <c r="DU147" s="472"/>
      <c r="DV147" s="472"/>
      <c r="DW147" s="472"/>
      <c r="DX147" s="472"/>
      <c r="DY147" s="472"/>
      <c r="DZ147" s="472"/>
      <c r="EA147" s="472"/>
    </row>
    <row r="148" spans="1:131" s="29" customFormat="1" ht="25.5" customHeight="1">
      <c r="A148" s="28"/>
      <c r="B148" s="473" t="s">
        <v>314</v>
      </c>
      <c r="C148" s="473"/>
      <c r="D148" s="473"/>
      <c r="E148" s="473"/>
      <c r="F148" s="473"/>
      <c r="G148" s="473"/>
      <c r="H148" s="473"/>
      <c r="I148" s="473"/>
      <c r="J148" s="473"/>
      <c r="K148" s="473"/>
      <c r="L148" s="473"/>
      <c r="M148" s="473"/>
      <c r="N148" s="473"/>
      <c r="O148" s="473"/>
      <c r="P148" s="473"/>
      <c r="Q148" s="473"/>
      <c r="R148" s="473"/>
      <c r="S148" s="473"/>
      <c r="T148" s="473"/>
      <c r="U148" s="473"/>
      <c r="V148" s="473"/>
      <c r="W148" s="473"/>
      <c r="X148" s="473"/>
      <c r="Y148" s="473"/>
      <c r="Z148" s="473"/>
      <c r="AA148" s="473"/>
      <c r="AB148" s="473"/>
      <c r="AC148" s="473"/>
      <c r="AD148" s="473"/>
      <c r="AE148" s="473"/>
      <c r="AF148" s="473"/>
      <c r="AG148" s="473"/>
      <c r="AH148" s="473"/>
      <c r="AI148" s="473"/>
      <c r="AJ148" s="473"/>
      <c r="AK148" s="473"/>
      <c r="AL148" s="473"/>
      <c r="AM148" s="473"/>
      <c r="AN148" s="473"/>
      <c r="AO148" s="473"/>
      <c r="AP148" s="473"/>
      <c r="AQ148" s="473"/>
      <c r="AR148" s="473"/>
      <c r="AS148" s="473"/>
      <c r="AT148" s="473"/>
      <c r="AU148" s="473"/>
      <c r="AV148" s="473"/>
      <c r="AW148" s="473"/>
      <c r="AX148" s="473"/>
      <c r="AY148" s="473"/>
      <c r="AZ148" s="473"/>
      <c r="BA148" s="473"/>
      <c r="BB148" s="473"/>
      <c r="BC148" s="473"/>
      <c r="BD148" s="473"/>
      <c r="BE148" s="473"/>
      <c r="BF148" s="473"/>
      <c r="BG148" s="473"/>
      <c r="BH148" s="473"/>
      <c r="BI148" s="473"/>
      <c r="BJ148" s="473"/>
      <c r="BK148" s="473"/>
      <c r="BL148" s="473"/>
      <c r="BM148" s="473"/>
      <c r="BN148" s="473"/>
      <c r="BO148" s="473"/>
      <c r="BP148" s="473"/>
      <c r="BQ148" s="473"/>
      <c r="BR148" s="473"/>
      <c r="BS148" s="473"/>
      <c r="BT148" s="473"/>
      <c r="BU148" s="473"/>
      <c r="BV148" s="473"/>
      <c r="BW148" s="473"/>
      <c r="BX148" s="473"/>
      <c r="BY148" s="473"/>
      <c r="BZ148" s="473"/>
      <c r="CA148" s="473"/>
      <c r="CB148" s="473"/>
      <c r="CC148" s="473"/>
      <c r="CD148" s="473"/>
      <c r="CE148" s="473"/>
      <c r="CF148" s="473"/>
      <c r="CG148" s="473"/>
      <c r="CH148" s="473"/>
      <c r="CI148" s="473"/>
      <c r="CJ148" s="473"/>
      <c r="CK148" s="473"/>
      <c r="CL148" s="473"/>
      <c r="CM148" s="473"/>
      <c r="CN148" s="473"/>
      <c r="CO148" s="473"/>
      <c r="CP148" s="473"/>
      <c r="CQ148" s="473"/>
      <c r="CR148" s="473"/>
      <c r="CS148" s="473"/>
      <c r="CT148" s="473"/>
      <c r="CU148" s="473"/>
      <c r="CV148" s="473"/>
      <c r="CW148" s="473"/>
      <c r="CX148" s="473"/>
      <c r="CY148" s="473"/>
      <c r="CZ148" s="473"/>
      <c r="DA148" s="473"/>
      <c r="DB148" s="473"/>
      <c r="DC148" s="473"/>
      <c r="DD148" s="473"/>
      <c r="DE148" s="473"/>
      <c r="DF148" s="473"/>
      <c r="DG148" s="473"/>
      <c r="DH148" s="473"/>
      <c r="DI148" s="473"/>
      <c r="DJ148" s="473"/>
      <c r="DK148" s="473"/>
      <c r="DL148" s="473"/>
      <c r="DM148" s="473"/>
      <c r="DN148" s="473"/>
      <c r="DO148" s="473"/>
      <c r="DP148" s="473"/>
      <c r="DQ148" s="473"/>
      <c r="DR148" s="473"/>
      <c r="DS148" s="473"/>
      <c r="DT148" s="473"/>
      <c r="DU148" s="473"/>
      <c r="DV148" s="473"/>
      <c r="DW148" s="473"/>
      <c r="DX148" s="473"/>
      <c r="DY148" s="473"/>
      <c r="DZ148" s="473"/>
      <c r="EA148" s="473"/>
    </row>
    <row r="149" spans="1:131" s="29" customFormat="1" ht="63" customHeight="1">
      <c r="A149" s="28"/>
      <c r="B149" s="474" t="s">
        <v>361</v>
      </c>
      <c r="C149" s="473"/>
      <c r="D149" s="473"/>
      <c r="E149" s="473"/>
      <c r="F149" s="473"/>
      <c r="G149" s="473"/>
      <c r="H149" s="473"/>
      <c r="I149" s="473"/>
      <c r="J149" s="473"/>
      <c r="K149" s="473"/>
      <c r="L149" s="473"/>
      <c r="M149" s="473"/>
      <c r="N149" s="473"/>
      <c r="O149" s="473"/>
      <c r="P149" s="473"/>
      <c r="Q149" s="473"/>
      <c r="R149" s="473"/>
      <c r="S149" s="473"/>
      <c r="T149" s="473"/>
      <c r="U149" s="473"/>
      <c r="V149" s="473"/>
      <c r="W149" s="473"/>
      <c r="X149" s="473"/>
      <c r="Y149" s="473"/>
      <c r="Z149" s="473"/>
      <c r="AA149" s="473"/>
      <c r="AB149" s="473"/>
      <c r="AC149" s="473"/>
      <c r="AD149" s="473"/>
      <c r="AE149" s="473"/>
      <c r="AF149" s="473"/>
      <c r="AG149" s="473"/>
      <c r="AH149" s="473"/>
      <c r="AI149" s="473"/>
      <c r="AJ149" s="473"/>
      <c r="AK149" s="473"/>
      <c r="AL149" s="473"/>
      <c r="AM149" s="473"/>
      <c r="AN149" s="473"/>
      <c r="AO149" s="473"/>
      <c r="AP149" s="473"/>
      <c r="AQ149" s="473"/>
      <c r="AR149" s="473"/>
      <c r="AS149" s="473"/>
      <c r="AT149" s="473"/>
      <c r="AU149" s="473"/>
      <c r="AV149" s="473"/>
      <c r="AW149" s="473"/>
      <c r="AX149" s="473"/>
      <c r="AY149" s="473"/>
      <c r="AZ149" s="473"/>
      <c r="BA149" s="473"/>
      <c r="BB149" s="473"/>
      <c r="BC149" s="473"/>
      <c r="BD149" s="473"/>
      <c r="BE149" s="473"/>
      <c r="BF149" s="473"/>
      <c r="BG149" s="473"/>
      <c r="BH149" s="473"/>
      <c r="BI149" s="473"/>
      <c r="BJ149" s="473"/>
      <c r="BK149" s="473"/>
      <c r="BL149" s="473"/>
      <c r="BM149" s="473"/>
      <c r="BN149" s="473"/>
      <c r="BO149" s="473"/>
      <c r="BP149" s="473"/>
      <c r="BQ149" s="473"/>
      <c r="BR149" s="473"/>
      <c r="BS149" s="473"/>
      <c r="BT149" s="473"/>
      <c r="BU149" s="473"/>
      <c r="BV149" s="473"/>
      <c r="BW149" s="473"/>
      <c r="BX149" s="473"/>
      <c r="BY149" s="473"/>
      <c r="BZ149" s="473"/>
      <c r="CA149" s="473"/>
      <c r="CB149" s="473"/>
      <c r="CC149" s="473"/>
      <c r="CD149" s="473"/>
      <c r="CE149" s="473"/>
      <c r="CF149" s="473"/>
      <c r="CG149" s="473"/>
      <c r="CH149" s="473"/>
      <c r="CI149" s="473"/>
      <c r="CJ149" s="473"/>
      <c r="CK149" s="473"/>
      <c r="CL149" s="473"/>
      <c r="CM149" s="473"/>
      <c r="CN149" s="473"/>
      <c r="CO149" s="473"/>
      <c r="CP149" s="473"/>
      <c r="CQ149" s="473"/>
      <c r="CR149" s="473"/>
      <c r="CS149" s="473"/>
      <c r="CT149" s="473"/>
      <c r="CU149" s="473"/>
      <c r="CV149" s="473"/>
      <c r="CW149" s="473"/>
      <c r="CX149" s="473"/>
      <c r="CY149" s="473"/>
      <c r="CZ149" s="473"/>
      <c r="DA149" s="473"/>
      <c r="DB149" s="473"/>
      <c r="DC149" s="473"/>
      <c r="DD149" s="473"/>
      <c r="DE149" s="473"/>
      <c r="DF149" s="473"/>
      <c r="DG149" s="473"/>
      <c r="DH149" s="473"/>
      <c r="DI149" s="473"/>
      <c r="DJ149" s="473"/>
      <c r="DK149" s="473"/>
      <c r="DL149" s="473"/>
      <c r="DM149" s="473"/>
      <c r="DN149" s="473"/>
      <c r="DO149" s="473"/>
      <c r="DP149" s="473"/>
      <c r="DQ149" s="473"/>
      <c r="DR149" s="473"/>
      <c r="DS149" s="473"/>
      <c r="DT149" s="473"/>
      <c r="DU149" s="473"/>
      <c r="DV149" s="473"/>
      <c r="DW149" s="473"/>
      <c r="DX149" s="473"/>
      <c r="DY149" s="473"/>
      <c r="DZ149" s="473"/>
      <c r="EA149" s="473"/>
    </row>
    <row r="150" spans="1:131" s="29" customFormat="1" ht="38.25" customHeight="1">
      <c r="A150" s="28"/>
      <c r="B150" s="474" t="s">
        <v>360</v>
      </c>
      <c r="C150" s="473"/>
      <c r="D150" s="473"/>
      <c r="E150" s="473"/>
      <c r="F150" s="473"/>
      <c r="G150" s="473"/>
      <c r="H150" s="473"/>
      <c r="I150" s="473"/>
      <c r="J150" s="473"/>
      <c r="K150" s="473"/>
      <c r="L150" s="473"/>
      <c r="M150" s="473"/>
      <c r="N150" s="473"/>
      <c r="O150" s="473"/>
      <c r="P150" s="473"/>
      <c r="Q150" s="473"/>
      <c r="R150" s="473"/>
      <c r="S150" s="473"/>
      <c r="T150" s="473"/>
      <c r="U150" s="473"/>
      <c r="V150" s="473"/>
      <c r="W150" s="473"/>
      <c r="X150" s="473"/>
      <c r="Y150" s="473"/>
      <c r="Z150" s="473"/>
      <c r="AA150" s="473"/>
      <c r="AB150" s="473"/>
      <c r="AC150" s="473"/>
      <c r="AD150" s="473"/>
      <c r="AE150" s="473"/>
      <c r="AF150" s="473"/>
      <c r="AG150" s="473"/>
      <c r="AH150" s="473"/>
      <c r="AI150" s="473"/>
      <c r="AJ150" s="473"/>
      <c r="AK150" s="473"/>
      <c r="AL150" s="473"/>
      <c r="AM150" s="473"/>
      <c r="AN150" s="473"/>
      <c r="AO150" s="473"/>
      <c r="AP150" s="473"/>
      <c r="AQ150" s="473"/>
      <c r="AR150" s="473"/>
      <c r="AS150" s="473"/>
      <c r="AT150" s="473"/>
      <c r="AU150" s="473"/>
      <c r="AV150" s="473"/>
      <c r="AW150" s="473"/>
      <c r="AX150" s="473"/>
      <c r="AY150" s="473"/>
      <c r="AZ150" s="473"/>
      <c r="BA150" s="473"/>
      <c r="BB150" s="473"/>
      <c r="BC150" s="473"/>
      <c r="BD150" s="473"/>
      <c r="BE150" s="473"/>
      <c r="BF150" s="473"/>
      <c r="BG150" s="473"/>
      <c r="BH150" s="473"/>
      <c r="BI150" s="473"/>
      <c r="BJ150" s="473"/>
      <c r="BK150" s="473"/>
      <c r="BL150" s="473"/>
      <c r="BM150" s="473"/>
      <c r="BN150" s="473"/>
      <c r="BO150" s="473"/>
      <c r="BP150" s="473"/>
      <c r="BQ150" s="473"/>
      <c r="BR150" s="473"/>
      <c r="BS150" s="473"/>
      <c r="BT150" s="473"/>
      <c r="BU150" s="473"/>
      <c r="BV150" s="473"/>
      <c r="BW150" s="473"/>
      <c r="BX150" s="473"/>
      <c r="BY150" s="473"/>
      <c r="BZ150" s="473"/>
      <c r="CA150" s="473"/>
      <c r="CB150" s="473"/>
      <c r="CC150" s="473"/>
      <c r="CD150" s="473"/>
      <c r="CE150" s="473"/>
      <c r="CF150" s="473"/>
      <c r="CG150" s="473"/>
      <c r="CH150" s="473"/>
      <c r="CI150" s="473"/>
      <c r="CJ150" s="473"/>
      <c r="CK150" s="473"/>
      <c r="CL150" s="473"/>
      <c r="CM150" s="473"/>
      <c r="CN150" s="473"/>
      <c r="CO150" s="473"/>
      <c r="CP150" s="473"/>
      <c r="CQ150" s="473"/>
      <c r="CR150" s="473"/>
      <c r="CS150" s="473"/>
      <c r="CT150" s="473"/>
      <c r="CU150" s="473"/>
      <c r="CV150" s="473"/>
      <c r="CW150" s="473"/>
      <c r="CX150" s="473"/>
      <c r="CY150" s="473"/>
      <c r="CZ150" s="473"/>
      <c r="DA150" s="473"/>
      <c r="DB150" s="473"/>
      <c r="DC150" s="473"/>
      <c r="DD150" s="473"/>
      <c r="DE150" s="473"/>
      <c r="DF150" s="473"/>
      <c r="DG150" s="473"/>
      <c r="DH150" s="473"/>
      <c r="DI150" s="473"/>
      <c r="DJ150" s="473"/>
      <c r="DK150" s="473"/>
      <c r="DL150" s="473"/>
      <c r="DM150" s="473"/>
      <c r="DN150" s="473"/>
      <c r="DO150" s="473"/>
      <c r="DP150" s="473"/>
      <c r="DQ150" s="473"/>
      <c r="DR150" s="473"/>
      <c r="DS150" s="473"/>
      <c r="DT150" s="473"/>
      <c r="DU150" s="473"/>
      <c r="DV150" s="473"/>
      <c r="DW150" s="473"/>
      <c r="DX150" s="473"/>
      <c r="DY150" s="473"/>
      <c r="DZ150" s="473"/>
      <c r="EA150" s="473"/>
    </row>
    <row r="151" spans="1:131" s="29" customFormat="1" ht="38.25" customHeight="1">
      <c r="A151" s="28"/>
      <c r="B151" s="474" t="s">
        <v>343</v>
      </c>
      <c r="C151" s="473"/>
      <c r="D151" s="473"/>
      <c r="E151" s="473"/>
      <c r="F151" s="473"/>
      <c r="G151" s="473"/>
      <c r="H151" s="473"/>
      <c r="I151" s="473"/>
      <c r="J151" s="473"/>
      <c r="K151" s="473"/>
      <c r="L151" s="473"/>
      <c r="M151" s="473"/>
      <c r="N151" s="473"/>
      <c r="O151" s="473"/>
      <c r="P151" s="473"/>
      <c r="Q151" s="473"/>
      <c r="R151" s="473"/>
      <c r="S151" s="473"/>
      <c r="T151" s="473"/>
      <c r="U151" s="473"/>
      <c r="V151" s="473"/>
      <c r="W151" s="473"/>
      <c r="X151" s="473"/>
      <c r="Y151" s="473"/>
      <c r="Z151" s="473"/>
      <c r="AA151" s="473"/>
      <c r="AB151" s="473"/>
      <c r="AC151" s="473"/>
      <c r="AD151" s="473"/>
      <c r="AE151" s="473"/>
      <c r="AF151" s="473"/>
      <c r="AG151" s="473"/>
      <c r="AH151" s="473"/>
      <c r="AI151" s="473"/>
      <c r="AJ151" s="473"/>
      <c r="AK151" s="473"/>
      <c r="AL151" s="473"/>
      <c r="AM151" s="473"/>
      <c r="AN151" s="473"/>
      <c r="AO151" s="473"/>
      <c r="AP151" s="473"/>
      <c r="AQ151" s="473"/>
      <c r="AR151" s="473"/>
      <c r="AS151" s="473"/>
      <c r="AT151" s="473"/>
      <c r="AU151" s="473"/>
      <c r="AV151" s="473"/>
      <c r="AW151" s="473"/>
      <c r="AX151" s="473"/>
      <c r="AY151" s="473"/>
      <c r="AZ151" s="473"/>
      <c r="BA151" s="473"/>
      <c r="BB151" s="473"/>
      <c r="BC151" s="473"/>
      <c r="BD151" s="473"/>
      <c r="BE151" s="473"/>
      <c r="BF151" s="473"/>
      <c r="BG151" s="473"/>
      <c r="BH151" s="473"/>
      <c r="BI151" s="473"/>
      <c r="BJ151" s="473"/>
      <c r="BK151" s="473"/>
      <c r="BL151" s="473"/>
      <c r="BM151" s="473"/>
      <c r="BN151" s="473"/>
      <c r="BO151" s="473"/>
      <c r="BP151" s="473"/>
      <c r="BQ151" s="473"/>
      <c r="BR151" s="473"/>
      <c r="BS151" s="473"/>
      <c r="BT151" s="473"/>
      <c r="BU151" s="473"/>
      <c r="BV151" s="473"/>
      <c r="BW151" s="473"/>
      <c r="BX151" s="473"/>
      <c r="BY151" s="473"/>
      <c r="BZ151" s="473"/>
      <c r="CA151" s="473"/>
      <c r="CB151" s="473"/>
      <c r="CC151" s="473"/>
      <c r="CD151" s="473"/>
      <c r="CE151" s="473"/>
      <c r="CF151" s="473"/>
      <c r="CG151" s="473"/>
      <c r="CH151" s="473"/>
      <c r="CI151" s="473"/>
      <c r="CJ151" s="473"/>
      <c r="CK151" s="473"/>
      <c r="CL151" s="473"/>
      <c r="CM151" s="473"/>
      <c r="CN151" s="473"/>
      <c r="CO151" s="473"/>
      <c r="CP151" s="473"/>
      <c r="CQ151" s="473"/>
      <c r="CR151" s="473"/>
      <c r="CS151" s="473"/>
      <c r="CT151" s="473"/>
      <c r="CU151" s="473"/>
      <c r="CV151" s="473"/>
      <c r="CW151" s="473"/>
      <c r="CX151" s="473"/>
      <c r="CY151" s="473"/>
      <c r="CZ151" s="473"/>
      <c r="DA151" s="473"/>
      <c r="DB151" s="473"/>
      <c r="DC151" s="473"/>
      <c r="DD151" s="473"/>
      <c r="DE151" s="473"/>
      <c r="DF151" s="473"/>
      <c r="DG151" s="473"/>
      <c r="DH151" s="473"/>
      <c r="DI151" s="473"/>
      <c r="DJ151" s="473"/>
      <c r="DK151" s="473"/>
      <c r="DL151" s="473"/>
      <c r="DM151" s="473"/>
      <c r="DN151" s="473"/>
      <c r="DO151" s="473"/>
      <c r="DP151" s="473"/>
      <c r="DQ151" s="473"/>
      <c r="DR151" s="473"/>
      <c r="DS151" s="473"/>
      <c r="DT151" s="473"/>
      <c r="DU151" s="473"/>
      <c r="DV151" s="473"/>
      <c r="DW151" s="473"/>
      <c r="DX151" s="473"/>
      <c r="DY151" s="473"/>
      <c r="DZ151" s="473"/>
      <c r="EA151" s="473"/>
    </row>
    <row r="152" spans="1:131" s="29" customFormat="1" ht="33" customHeight="1">
      <c r="A152" s="28"/>
      <c r="B152" s="473"/>
      <c r="C152" s="473"/>
      <c r="D152" s="473"/>
      <c r="E152" s="473"/>
      <c r="F152" s="473"/>
      <c r="G152" s="473"/>
      <c r="H152" s="473"/>
      <c r="I152" s="473"/>
      <c r="J152" s="473"/>
      <c r="K152" s="473"/>
      <c r="L152" s="473"/>
      <c r="M152" s="473"/>
      <c r="N152" s="473"/>
      <c r="O152" s="473"/>
      <c r="P152" s="473"/>
      <c r="Q152" s="473"/>
      <c r="R152" s="473"/>
      <c r="S152" s="473"/>
      <c r="T152" s="473"/>
      <c r="U152" s="473"/>
      <c r="V152" s="473"/>
      <c r="W152" s="473"/>
      <c r="X152" s="473"/>
      <c r="Y152" s="473"/>
      <c r="Z152" s="473"/>
      <c r="AA152" s="473"/>
      <c r="AB152" s="473"/>
      <c r="AC152" s="473"/>
      <c r="AD152" s="473"/>
      <c r="AE152" s="473"/>
      <c r="AF152" s="473"/>
      <c r="AG152" s="473"/>
      <c r="AH152" s="473"/>
      <c r="AI152" s="473"/>
      <c r="AJ152" s="473"/>
      <c r="AK152" s="473"/>
      <c r="AL152" s="473"/>
      <c r="AM152" s="473"/>
      <c r="AN152" s="473"/>
      <c r="AO152" s="473"/>
      <c r="AP152" s="473"/>
      <c r="AQ152" s="473"/>
      <c r="AR152" s="473"/>
      <c r="AS152" s="473"/>
      <c r="AT152" s="473"/>
      <c r="AU152" s="473"/>
      <c r="AV152" s="473"/>
      <c r="AW152" s="473"/>
      <c r="AX152" s="473"/>
      <c r="AY152" s="473"/>
      <c r="AZ152" s="473"/>
      <c r="BA152" s="473"/>
      <c r="BB152" s="473"/>
      <c r="BC152" s="473"/>
      <c r="BD152" s="473"/>
      <c r="BE152" s="473"/>
      <c r="BF152" s="473"/>
      <c r="BG152" s="473"/>
      <c r="BH152" s="473"/>
      <c r="BI152" s="473"/>
      <c r="BJ152" s="473"/>
      <c r="BK152" s="473"/>
      <c r="BL152" s="473"/>
      <c r="BM152" s="473"/>
      <c r="BN152" s="473"/>
      <c r="BO152" s="473"/>
      <c r="BP152" s="473"/>
      <c r="BQ152" s="473"/>
      <c r="BR152" s="473"/>
      <c r="BS152" s="473"/>
      <c r="BT152" s="473"/>
      <c r="BU152" s="473"/>
      <c r="BV152" s="473"/>
      <c r="BW152" s="473"/>
      <c r="BX152" s="473"/>
      <c r="BY152" s="473"/>
      <c r="BZ152" s="473"/>
      <c r="CA152" s="473"/>
      <c r="CB152" s="473"/>
      <c r="CC152" s="473"/>
      <c r="CD152" s="473"/>
      <c r="CE152" s="473"/>
      <c r="CF152" s="473"/>
      <c r="CG152" s="473"/>
      <c r="CH152" s="473"/>
      <c r="CI152" s="473"/>
      <c r="CJ152" s="473"/>
      <c r="CK152" s="473"/>
      <c r="CL152" s="473"/>
      <c r="CM152" s="473"/>
      <c r="CN152" s="473"/>
      <c r="CO152" s="473"/>
      <c r="CP152" s="473"/>
      <c r="CQ152" s="473"/>
      <c r="CR152" s="473"/>
      <c r="CS152" s="473"/>
      <c r="CT152" s="473"/>
      <c r="CU152" s="473"/>
      <c r="CV152" s="473"/>
      <c r="CW152" s="473"/>
      <c r="CX152" s="473"/>
      <c r="CY152" s="473"/>
      <c r="CZ152" s="473"/>
      <c r="DA152" s="473"/>
      <c r="DB152" s="473"/>
      <c r="DC152" s="473"/>
      <c r="DD152" s="473"/>
      <c r="DE152" s="473"/>
      <c r="DF152" s="473"/>
      <c r="DG152" s="473"/>
      <c r="DH152" s="473"/>
      <c r="DI152" s="473"/>
      <c r="DJ152" s="473"/>
      <c r="DK152" s="473"/>
      <c r="DL152" s="473"/>
      <c r="DM152" s="473"/>
      <c r="DN152" s="473"/>
      <c r="DO152" s="473"/>
      <c r="DP152" s="473"/>
      <c r="DQ152" s="473"/>
      <c r="DR152" s="473"/>
      <c r="DS152" s="473"/>
      <c r="DT152" s="473"/>
      <c r="DU152" s="473"/>
      <c r="DV152" s="473"/>
      <c r="DW152" s="473"/>
      <c r="DX152" s="473"/>
      <c r="DY152" s="473"/>
      <c r="DZ152" s="473"/>
      <c r="EA152" s="473"/>
    </row>
    <row r="153" spans="1:131" s="32" customFormat="1" ht="15">
      <c r="A153" s="475" t="s">
        <v>187</v>
      </c>
      <c r="B153" s="475"/>
      <c r="C153" s="475"/>
      <c r="D153" s="475"/>
      <c r="E153" s="475"/>
      <c r="F153" s="475"/>
      <c r="G153" s="475"/>
      <c r="H153" s="475"/>
      <c r="I153" s="475"/>
      <c r="J153" s="475"/>
      <c r="K153" s="475"/>
      <c r="L153" s="475"/>
      <c r="M153" s="475"/>
      <c r="N153" s="475"/>
      <c r="O153" s="475"/>
      <c r="P153" s="475"/>
      <c r="Q153" s="475"/>
      <c r="R153" s="475"/>
      <c r="S153" s="475"/>
      <c r="T153" s="475"/>
      <c r="U153" s="475"/>
      <c r="V153" s="475"/>
      <c r="W153" s="475"/>
      <c r="X153" s="475"/>
      <c r="Y153" s="475"/>
      <c r="Z153" s="475"/>
      <c r="AA153" s="475"/>
      <c r="AB153" s="475"/>
      <c r="AC153" s="475"/>
      <c r="AD153" s="475"/>
      <c r="AE153" s="475"/>
      <c r="AF153" s="475"/>
      <c r="AG153" s="475"/>
      <c r="AH153" s="475"/>
      <c r="AI153" s="475"/>
      <c r="AJ153" s="475"/>
      <c r="AK153" s="475"/>
      <c r="AL153" s="475"/>
      <c r="AM153" s="475"/>
      <c r="AN153" s="475"/>
      <c r="AO153" s="475"/>
      <c r="AP153" s="475"/>
      <c r="AQ153" s="475"/>
      <c r="AR153" s="475"/>
      <c r="AS153" s="475"/>
      <c r="AT153" s="475"/>
      <c r="AU153" s="475"/>
      <c r="AV153" s="475"/>
      <c r="AW153" s="475"/>
      <c r="AX153" s="475"/>
      <c r="AY153" s="475"/>
      <c r="AZ153" s="475"/>
      <c r="BA153" s="475"/>
      <c r="BB153" s="475"/>
      <c r="BC153" s="475"/>
      <c r="BD153" s="475"/>
      <c r="BE153" s="475"/>
      <c r="BF153" s="475"/>
      <c r="BG153" s="475"/>
      <c r="BH153" s="475"/>
      <c r="BI153" s="475"/>
      <c r="BJ153" s="475"/>
      <c r="BK153" s="475"/>
      <c r="BL153" s="475"/>
      <c r="BM153" s="475"/>
      <c r="BN153" s="31"/>
      <c r="BO153" s="475" t="s">
        <v>187</v>
      </c>
      <c r="BP153" s="475"/>
      <c r="BQ153" s="475"/>
      <c r="BR153" s="475"/>
      <c r="BS153" s="475"/>
      <c r="BT153" s="475"/>
      <c r="BU153" s="475"/>
      <c r="BV153" s="475"/>
      <c r="BW153" s="475"/>
      <c r="BX153" s="475"/>
      <c r="BY153" s="475"/>
      <c r="BZ153" s="475"/>
      <c r="CA153" s="475"/>
      <c r="CB153" s="475"/>
      <c r="CC153" s="475"/>
      <c r="CD153" s="475"/>
      <c r="CE153" s="475"/>
      <c r="CF153" s="475"/>
      <c r="CG153" s="475"/>
      <c r="CH153" s="475"/>
      <c r="CI153" s="475"/>
      <c r="CJ153" s="475"/>
      <c r="CK153" s="475"/>
      <c r="CL153" s="475"/>
      <c r="CM153" s="475"/>
      <c r="CN153" s="475"/>
      <c r="CO153" s="475"/>
      <c r="CP153" s="475"/>
      <c r="CQ153" s="475"/>
      <c r="CR153" s="475"/>
      <c r="CS153" s="475"/>
      <c r="CT153" s="475"/>
      <c r="CU153" s="475"/>
      <c r="CV153" s="475"/>
      <c r="CW153" s="475"/>
      <c r="CX153" s="475"/>
      <c r="CY153" s="475"/>
      <c r="CZ153" s="475"/>
      <c r="DA153" s="475"/>
      <c r="DB153" s="475"/>
      <c r="DC153" s="475"/>
      <c r="DD153" s="475"/>
      <c r="DE153" s="475"/>
      <c r="DF153" s="475"/>
      <c r="DG153" s="475"/>
      <c r="DH153" s="475"/>
      <c r="DI153" s="475"/>
      <c r="DJ153" s="475"/>
      <c r="DK153" s="475"/>
      <c r="DL153" s="475"/>
      <c r="DM153" s="475"/>
      <c r="DN153" s="475"/>
      <c r="DO153" s="475"/>
      <c r="DP153" s="475"/>
      <c r="DQ153" s="475"/>
      <c r="DR153" s="475"/>
      <c r="DS153" s="475"/>
      <c r="DT153" s="475"/>
      <c r="DU153" s="475"/>
      <c r="DV153" s="475"/>
      <c r="DW153" s="475"/>
      <c r="DX153" s="475"/>
      <c r="DY153" s="475"/>
      <c r="DZ153" s="475"/>
      <c r="EA153" s="475"/>
    </row>
    <row r="154" spans="1:131" s="32" customFormat="1" ht="37.5" customHeight="1">
      <c r="A154" s="476" t="s">
        <v>265</v>
      </c>
      <c r="B154" s="476"/>
      <c r="C154" s="476"/>
      <c r="D154" s="476"/>
      <c r="E154" s="476"/>
      <c r="F154" s="476"/>
      <c r="G154" s="476"/>
      <c r="H154" s="476"/>
      <c r="I154" s="476"/>
      <c r="J154" s="476"/>
      <c r="K154" s="476"/>
      <c r="L154" s="476"/>
      <c r="M154" s="476"/>
      <c r="N154" s="476"/>
      <c r="O154" s="476"/>
      <c r="P154" s="476"/>
      <c r="Q154" s="476"/>
      <c r="R154" s="476"/>
      <c r="S154" s="476"/>
      <c r="T154" s="476"/>
      <c r="U154" s="476"/>
      <c r="V154" s="476"/>
      <c r="W154" s="476"/>
      <c r="X154" s="476"/>
      <c r="Y154" s="476"/>
      <c r="Z154" s="476"/>
      <c r="AA154" s="476"/>
      <c r="AB154" s="476"/>
      <c r="AC154" s="476"/>
      <c r="AD154" s="476"/>
      <c r="AE154" s="476"/>
      <c r="AF154" s="476"/>
      <c r="AG154" s="476"/>
      <c r="AH154" s="476"/>
      <c r="AI154" s="476"/>
      <c r="AJ154" s="476"/>
      <c r="AK154" s="476"/>
      <c r="AL154" s="476"/>
      <c r="AM154" s="476"/>
      <c r="AN154" s="476"/>
      <c r="AO154" s="476"/>
      <c r="AP154" s="476"/>
      <c r="AQ154" s="476"/>
      <c r="AR154" s="476"/>
      <c r="AS154" s="476"/>
      <c r="AT154" s="476"/>
      <c r="AU154" s="476"/>
      <c r="AV154" s="476"/>
      <c r="AW154" s="476"/>
      <c r="AX154" s="476"/>
      <c r="AY154" s="476"/>
      <c r="AZ154" s="476"/>
      <c r="BA154" s="476"/>
      <c r="BB154" s="476"/>
      <c r="BC154" s="476"/>
      <c r="BD154" s="476"/>
      <c r="BE154" s="476"/>
      <c r="BF154" s="476"/>
      <c r="BG154" s="476"/>
      <c r="BH154" s="476"/>
      <c r="BI154" s="476"/>
      <c r="BJ154" s="476"/>
      <c r="BK154" s="476"/>
      <c r="BL154" s="476"/>
      <c r="BM154" s="476"/>
      <c r="BN154" s="31"/>
      <c r="BO154" s="476" t="s">
        <v>192</v>
      </c>
      <c r="BP154" s="477"/>
      <c r="BQ154" s="477"/>
      <c r="BR154" s="477"/>
      <c r="BS154" s="477"/>
      <c r="BT154" s="477"/>
      <c r="BU154" s="477"/>
      <c r="BV154" s="477"/>
      <c r="BW154" s="477"/>
      <c r="BX154" s="477"/>
      <c r="BY154" s="477"/>
      <c r="BZ154" s="477"/>
      <c r="CA154" s="477"/>
      <c r="CB154" s="477"/>
      <c r="CC154" s="477"/>
      <c r="CD154" s="477"/>
      <c r="CE154" s="477"/>
      <c r="CF154" s="477"/>
      <c r="CG154" s="477"/>
      <c r="CH154" s="477"/>
      <c r="CI154" s="477"/>
      <c r="CJ154" s="477"/>
      <c r="CK154" s="477"/>
      <c r="CL154" s="477"/>
      <c r="CM154" s="477"/>
      <c r="CN154" s="477"/>
      <c r="CO154" s="477"/>
      <c r="CP154" s="477"/>
      <c r="CQ154" s="477"/>
      <c r="CR154" s="477"/>
      <c r="CS154" s="477"/>
      <c r="CT154" s="477"/>
      <c r="CU154" s="477"/>
      <c r="CV154" s="477"/>
      <c r="CW154" s="477"/>
      <c r="CX154" s="477"/>
      <c r="CY154" s="477"/>
      <c r="CZ154" s="477"/>
      <c r="DA154" s="477"/>
      <c r="DB154" s="477"/>
      <c r="DC154" s="477"/>
      <c r="DD154" s="477"/>
      <c r="DE154" s="477"/>
      <c r="DF154" s="477"/>
      <c r="DG154" s="477"/>
      <c r="DH154" s="477"/>
      <c r="DI154" s="477"/>
      <c r="DJ154" s="477"/>
      <c r="DK154" s="477"/>
      <c r="DL154" s="477"/>
      <c r="DM154" s="477"/>
      <c r="DN154" s="477"/>
      <c r="DO154" s="477"/>
      <c r="DP154" s="477"/>
      <c r="DQ154" s="477"/>
      <c r="DR154" s="477"/>
      <c r="DS154" s="477"/>
      <c r="DT154" s="477"/>
      <c r="DU154" s="477"/>
      <c r="DV154" s="477"/>
      <c r="DW154" s="477"/>
      <c r="DX154" s="477"/>
      <c r="DY154" s="477"/>
      <c r="DZ154" s="477"/>
      <c r="EA154" s="477"/>
    </row>
    <row r="155" spans="1:131" s="32" customFormat="1" ht="15">
      <c r="A155" s="478"/>
      <c r="B155" s="478"/>
      <c r="C155" s="478"/>
      <c r="D155" s="478"/>
      <c r="E155" s="478"/>
      <c r="F155" s="478"/>
      <c r="G155" s="478"/>
      <c r="H155" s="478"/>
      <c r="I155" s="478"/>
      <c r="J155" s="478"/>
      <c r="K155" s="478"/>
      <c r="L155" s="478"/>
      <c r="M155" s="478"/>
      <c r="N155" s="478"/>
      <c r="O155" s="478"/>
      <c r="P155" s="478"/>
      <c r="Q155" s="478"/>
      <c r="R155" s="478"/>
      <c r="S155" s="478"/>
      <c r="T155" s="479" t="s">
        <v>251</v>
      </c>
      <c r="U155" s="479"/>
      <c r="V155" s="479"/>
      <c r="W155" s="479"/>
      <c r="X155" s="479"/>
      <c r="Y155" s="479"/>
      <c r="Z155" s="479"/>
      <c r="AA155" s="479"/>
      <c r="AB155" s="479"/>
      <c r="AC155" s="479"/>
      <c r="AD155" s="479"/>
      <c r="AE155" s="479"/>
      <c r="AF155" s="479"/>
      <c r="AG155" s="479"/>
      <c r="AH155" s="479"/>
      <c r="AI155" s="479"/>
      <c r="AJ155" s="33"/>
      <c r="AK155" s="33"/>
      <c r="AL155" s="33"/>
      <c r="AM155" s="33"/>
      <c r="AN155" s="33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478"/>
      <c r="BP155" s="478"/>
      <c r="BQ155" s="478"/>
      <c r="BR155" s="478"/>
      <c r="BS155" s="478"/>
      <c r="BT155" s="478"/>
      <c r="BU155" s="478"/>
      <c r="BV155" s="478"/>
      <c r="BW155" s="478"/>
      <c r="BX155" s="478"/>
      <c r="BY155" s="478"/>
      <c r="BZ155" s="478"/>
      <c r="CA155" s="478"/>
      <c r="CB155" s="478"/>
      <c r="CC155" s="478"/>
      <c r="CD155" s="478"/>
      <c r="CE155" s="478"/>
      <c r="CF155" s="478"/>
      <c r="CG155" s="479" t="s">
        <v>258</v>
      </c>
      <c r="CH155" s="479"/>
      <c r="CI155" s="479"/>
      <c r="CJ155" s="479"/>
      <c r="CK155" s="479"/>
      <c r="CL155" s="479"/>
      <c r="CM155" s="479"/>
      <c r="CN155" s="479"/>
      <c r="CO155" s="479"/>
      <c r="CP155" s="479"/>
      <c r="CQ155" s="479"/>
      <c r="CR155" s="479"/>
      <c r="CS155" s="479"/>
      <c r="CT155" s="479"/>
      <c r="CU155" s="479"/>
      <c r="CV155" s="479"/>
      <c r="CW155" s="479"/>
      <c r="CX155" s="479"/>
      <c r="CY155" s="479"/>
      <c r="CZ155" s="479"/>
      <c r="DA155" s="58"/>
      <c r="DB155" s="58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</row>
    <row r="156" spans="1:131" s="32" customFormat="1" ht="20.25" customHeight="1">
      <c r="A156" s="480" t="s">
        <v>188</v>
      </c>
      <c r="B156" s="480"/>
      <c r="C156" s="480"/>
      <c r="D156" s="480"/>
      <c r="E156" s="480"/>
      <c r="F156" s="480"/>
      <c r="G156" s="480"/>
      <c r="H156" s="480"/>
      <c r="I156" s="480"/>
      <c r="J156" s="480"/>
      <c r="K156" s="480"/>
      <c r="L156" s="480"/>
      <c r="M156" s="480"/>
      <c r="N156" s="480"/>
      <c r="O156" s="480"/>
      <c r="P156" s="480"/>
      <c r="Q156" s="480"/>
      <c r="R156" s="480"/>
      <c r="S156" s="480"/>
      <c r="T156" s="480"/>
      <c r="U156" s="480"/>
      <c r="V156" s="480"/>
      <c r="W156" s="480"/>
      <c r="X156" s="480"/>
      <c r="Y156" s="480"/>
      <c r="Z156" s="480"/>
      <c r="AA156" s="480"/>
      <c r="AB156" s="480"/>
      <c r="AC156" s="480"/>
      <c r="AD156" s="480"/>
      <c r="AE156" s="480"/>
      <c r="AF156" s="480"/>
      <c r="AG156" s="480"/>
      <c r="AH156" s="480"/>
      <c r="AI156" s="480"/>
      <c r="AJ156" s="480"/>
      <c r="AK156" s="480"/>
      <c r="AL156" s="480"/>
      <c r="AM156" s="480"/>
      <c r="AN156" s="480"/>
      <c r="AO156" s="480"/>
      <c r="AP156" s="480"/>
      <c r="AQ156" s="480"/>
      <c r="AR156" s="480"/>
      <c r="AS156" s="480"/>
      <c r="AT156" s="480"/>
      <c r="AU156" s="480"/>
      <c r="AV156" s="480"/>
      <c r="AW156" s="480"/>
      <c r="AX156" s="480"/>
      <c r="AY156" s="480"/>
      <c r="AZ156" s="480"/>
      <c r="BA156" s="480"/>
      <c r="BB156" s="480"/>
      <c r="BC156" s="480"/>
      <c r="BD156" s="480"/>
      <c r="BE156" s="480"/>
      <c r="BF156" s="480"/>
      <c r="BG156" s="480"/>
      <c r="BH156" s="480"/>
      <c r="BI156" s="480"/>
      <c r="BJ156" s="480"/>
      <c r="BK156" s="480"/>
      <c r="BL156" s="480"/>
      <c r="BM156" s="480"/>
      <c r="BN156" s="31"/>
      <c r="BO156" s="480" t="s">
        <v>188</v>
      </c>
      <c r="BP156" s="480"/>
      <c r="BQ156" s="480"/>
      <c r="BR156" s="480"/>
      <c r="BS156" s="480"/>
      <c r="BT156" s="480"/>
      <c r="BU156" s="480"/>
      <c r="BV156" s="480"/>
      <c r="BW156" s="480"/>
      <c r="BX156" s="480"/>
      <c r="BY156" s="480"/>
      <c r="BZ156" s="480"/>
      <c r="CA156" s="480"/>
      <c r="CB156" s="480"/>
      <c r="CC156" s="480"/>
      <c r="CD156" s="480"/>
      <c r="CE156" s="480"/>
      <c r="CF156" s="480"/>
      <c r="CG156" s="480"/>
      <c r="CH156" s="480"/>
      <c r="CI156" s="480"/>
      <c r="CJ156" s="480"/>
      <c r="CK156" s="480"/>
      <c r="CL156" s="480"/>
      <c r="CM156" s="480"/>
      <c r="CN156" s="480"/>
      <c r="CO156" s="480"/>
      <c r="CP156" s="480"/>
      <c r="CQ156" s="480"/>
      <c r="CR156" s="480"/>
      <c r="CS156" s="480"/>
      <c r="CT156" s="480"/>
      <c r="CU156" s="480"/>
      <c r="CV156" s="480"/>
      <c r="CW156" s="480"/>
      <c r="CX156" s="480"/>
      <c r="CY156" s="480"/>
      <c r="CZ156" s="480"/>
      <c r="DA156" s="480"/>
      <c r="DB156" s="480"/>
      <c r="DC156" s="480"/>
      <c r="DD156" s="480"/>
      <c r="DE156" s="480"/>
      <c r="DF156" s="480"/>
      <c r="DG156" s="480"/>
      <c r="DH156" s="480"/>
      <c r="DI156" s="480"/>
      <c r="DJ156" s="480"/>
      <c r="DK156" s="480"/>
      <c r="DL156" s="480"/>
      <c r="DM156" s="480"/>
      <c r="DN156" s="480"/>
      <c r="DO156" s="480"/>
      <c r="DP156" s="480"/>
      <c r="DQ156" s="480"/>
      <c r="DR156" s="480"/>
      <c r="DS156" s="480"/>
      <c r="DT156" s="480"/>
      <c r="DU156" s="480"/>
      <c r="DV156" s="480"/>
      <c r="DW156" s="480"/>
      <c r="DX156" s="480"/>
      <c r="DY156" s="480"/>
      <c r="DZ156" s="480"/>
      <c r="EA156" s="480"/>
    </row>
    <row r="157" spans="1:131" s="32" customFormat="1" ht="1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1"/>
      <c r="DS157" s="31"/>
      <c r="DT157" s="31"/>
      <c r="DU157" s="31"/>
      <c r="DV157" s="31"/>
      <c r="DW157" s="31"/>
      <c r="DX157" s="31"/>
      <c r="DY157" s="31"/>
      <c r="DZ157" s="31"/>
      <c r="EA157" s="31"/>
    </row>
    <row r="158" spans="1:131" s="32" customFormat="1" ht="36" customHeight="1">
      <c r="A158" s="481" t="s">
        <v>347</v>
      </c>
      <c r="B158" s="481"/>
      <c r="C158" s="481"/>
      <c r="D158" s="481"/>
      <c r="E158" s="481"/>
      <c r="F158" s="481"/>
      <c r="G158" s="481"/>
      <c r="H158" s="481"/>
      <c r="I158" s="481"/>
      <c r="J158" s="481"/>
      <c r="K158" s="481"/>
      <c r="L158" s="481"/>
      <c r="M158" s="481"/>
      <c r="N158" s="481"/>
      <c r="O158" s="481"/>
      <c r="P158" s="481"/>
      <c r="Q158" s="481"/>
      <c r="R158" s="481"/>
      <c r="S158" s="481"/>
      <c r="T158" s="481"/>
      <c r="U158" s="481"/>
      <c r="V158" s="481"/>
      <c r="W158" s="481"/>
      <c r="X158" s="481"/>
      <c r="Y158" s="481"/>
      <c r="Z158" s="481"/>
      <c r="AA158" s="481"/>
      <c r="AB158" s="481"/>
      <c r="AC158" s="481"/>
      <c r="AD158" s="481"/>
      <c r="AE158" s="481"/>
      <c r="AF158" s="481"/>
      <c r="AG158" s="481"/>
      <c r="AH158" s="481"/>
      <c r="AI158" s="481"/>
      <c r="AJ158" s="481"/>
      <c r="AK158" s="481"/>
      <c r="AL158" s="481"/>
      <c r="AM158" s="481"/>
      <c r="AN158" s="481"/>
      <c r="AO158" s="481"/>
      <c r="AP158" s="481"/>
      <c r="AQ158" s="481"/>
      <c r="AR158" s="481"/>
      <c r="AS158" s="481"/>
      <c r="AT158" s="481"/>
      <c r="AU158" s="481"/>
      <c r="AV158" s="481"/>
      <c r="AW158" s="481"/>
      <c r="AX158" s="481"/>
      <c r="AY158" s="481"/>
      <c r="AZ158" s="481"/>
      <c r="BA158" s="481"/>
      <c r="BB158" s="481"/>
      <c r="BC158" s="481"/>
      <c r="BD158" s="481"/>
      <c r="BE158" s="481"/>
      <c r="BF158" s="481"/>
      <c r="BG158" s="481"/>
      <c r="BH158" s="481"/>
      <c r="BI158" s="481"/>
      <c r="BJ158" s="481"/>
      <c r="BK158" s="481"/>
      <c r="BL158" s="481"/>
      <c r="BM158" s="481"/>
      <c r="BN158" s="31"/>
      <c r="BO158" s="476" t="s">
        <v>252</v>
      </c>
      <c r="BP158" s="476"/>
      <c r="BQ158" s="476"/>
      <c r="BR158" s="476"/>
      <c r="BS158" s="476"/>
      <c r="BT158" s="476"/>
      <c r="BU158" s="476"/>
      <c r="BV158" s="476"/>
      <c r="BW158" s="476"/>
      <c r="BX158" s="476"/>
      <c r="BY158" s="476"/>
      <c r="BZ158" s="476"/>
      <c r="CA158" s="476"/>
      <c r="CB158" s="476"/>
      <c r="CC158" s="476"/>
      <c r="CD158" s="476"/>
      <c r="CE158" s="476"/>
      <c r="CF158" s="476"/>
      <c r="CG158" s="476"/>
      <c r="CH158" s="476"/>
      <c r="CI158" s="476"/>
      <c r="CJ158" s="476"/>
      <c r="CK158" s="476"/>
      <c r="CL158" s="476"/>
      <c r="CM158" s="476"/>
      <c r="CN158" s="476"/>
      <c r="CO158" s="476"/>
      <c r="CP158" s="476"/>
      <c r="CQ158" s="476"/>
      <c r="CR158" s="476"/>
      <c r="CS158" s="476"/>
      <c r="CT158" s="476"/>
      <c r="CU158" s="476"/>
      <c r="CV158" s="476"/>
      <c r="CW158" s="476"/>
      <c r="CX158" s="476"/>
      <c r="CY158" s="476"/>
      <c r="CZ158" s="476"/>
      <c r="DA158" s="476"/>
      <c r="DB158" s="476"/>
      <c r="DC158" s="476"/>
      <c r="DD158" s="476"/>
      <c r="DE158" s="476"/>
      <c r="DF158" s="476"/>
      <c r="DG158" s="476"/>
      <c r="DH158" s="476"/>
      <c r="DI158" s="476"/>
      <c r="DJ158" s="476"/>
      <c r="DK158" s="476"/>
      <c r="DL158" s="476"/>
      <c r="DM158" s="476"/>
      <c r="DN158" s="476"/>
      <c r="DO158" s="476"/>
      <c r="DP158" s="476"/>
      <c r="DQ158" s="476"/>
      <c r="DR158" s="476"/>
      <c r="DS158" s="476"/>
      <c r="DT158" s="476"/>
      <c r="DU158" s="476"/>
      <c r="DV158" s="476"/>
      <c r="DW158" s="476"/>
      <c r="DX158" s="476"/>
      <c r="DY158" s="476"/>
      <c r="DZ158" s="476"/>
      <c r="EA158" s="476"/>
    </row>
    <row r="159" spans="1:131" s="32" customFormat="1" ht="20.25" customHeight="1">
      <c r="A159" s="478"/>
      <c r="B159" s="478"/>
      <c r="C159" s="478"/>
      <c r="D159" s="478"/>
      <c r="E159" s="478"/>
      <c r="F159" s="478"/>
      <c r="G159" s="478"/>
      <c r="H159" s="478"/>
      <c r="I159" s="478"/>
      <c r="J159" s="478"/>
      <c r="K159" s="478"/>
      <c r="L159" s="478"/>
      <c r="M159" s="478"/>
      <c r="N159" s="478"/>
      <c r="O159" s="478"/>
      <c r="P159" s="478"/>
      <c r="Q159" s="478"/>
      <c r="R159" s="478"/>
      <c r="S159" s="478"/>
      <c r="T159" s="479" t="s">
        <v>189</v>
      </c>
      <c r="U159" s="479"/>
      <c r="V159" s="479"/>
      <c r="W159" s="479"/>
      <c r="X159" s="479"/>
      <c r="Y159" s="479"/>
      <c r="Z159" s="479"/>
      <c r="AA159" s="479"/>
      <c r="AB159" s="479"/>
      <c r="AC159" s="479"/>
      <c r="AD159" s="479"/>
      <c r="AE159" s="479"/>
      <c r="AF159" s="479"/>
      <c r="AG159" s="479"/>
      <c r="AH159" s="479"/>
      <c r="AI159" s="58"/>
      <c r="AJ159" s="58"/>
      <c r="AK159" s="58"/>
      <c r="AL159" s="58"/>
      <c r="AM159" s="58"/>
      <c r="AN159" s="58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478"/>
      <c r="BP159" s="478"/>
      <c r="BQ159" s="478"/>
      <c r="BR159" s="478"/>
      <c r="BS159" s="478"/>
      <c r="BT159" s="478"/>
      <c r="BU159" s="478"/>
      <c r="BV159" s="478"/>
      <c r="BW159" s="478"/>
      <c r="BX159" s="478"/>
      <c r="BY159" s="478"/>
      <c r="BZ159" s="478"/>
      <c r="CA159" s="478"/>
      <c r="CB159" s="478"/>
      <c r="CC159" s="478"/>
      <c r="CD159" s="478"/>
      <c r="CE159" s="478"/>
      <c r="CF159" s="478"/>
      <c r="CG159" s="479" t="s">
        <v>253</v>
      </c>
      <c r="CH159" s="479"/>
      <c r="CI159" s="479"/>
      <c r="CJ159" s="479"/>
      <c r="CK159" s="479"/>
      <c r="CL159" s="479"/>
      <c r="CM159" s="479"/>
      <c r="CN159" s="479"/>
      <c r="CO159" s="479"/>
      <c r="CP159" s="479"/>
      <c r="CQ159" s="479"/>
      <c r="CR159" s="479"/>
      <c r="CS159" s="479"/>
      <c r="CT159" s="479"/>
      <c r="CU159" s="479"/>
      <c r="CV159" s="479"/>
      <c r="CW159" s="479"/>
      <c r="CX159" s="479"/>
      <c r="CY159" s="479"/>
      <c r="CZ159" s="58"/>
      <c r="DA159" s="58"/>
      <c r="DB159" s="58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  <c r="DT159" s="31"/>
      <c r="DU159" s="31"/>
      <c r="DV159" s="31"/>
      <c r="DW159" s="31"/>
      <c r="DX159" s="31"/>
      <c r="DY159" s="31"/>
      <c r="DZ159" s="31"/>
      <c r="EA159" s="31"/>
    </row>
    <row r="160" spans="1:131" s="32" customFormat="1" ht="22.5" customHeight="1">
      <c r="A160" s="480" t="s">
        <v>188</v>
      </c>
      <c r="B160" s="480"/>
      <c r="C160" s="480"/>
      <c r="D160" s="480"/>
      <c r="E160" s="480"/>
      <c r="F160" s="480"/>
      <c r="G160" s="480"/>
      <c r="H160" s="480"/>
      <c r="I160" s="480"/>
      <c r="J160" s="480"/>
      <c r="K160" s="480"/>
      <c r="L160" s="480"/>
      <c r="M160" s="480"/>
      <c r="N160" s="480"/>
      <c r="O160" s="480"/>
      <c r="P160" s="480"/>
      <c r="Q160" s="480"/>
      <c r="R160" s="480"/>
      <c r="S160" s="480"/>
      <c r="T160" s="480"/>
      <c r="U160" s="480"/>
      <c r="V160" s="480"/>
      <c r="W160" s="480"/>
      <c r="X160" s="480"/>
      <c r="Y160" s="480"/>
      <c r="Z160" s="480"/>
      <c r="AA160" s="480"/>
      <c r="AB160" s="480"/>
      <c r="AC160" s="480"/>
      <c r="AD160" s="480"/>
      <c r="AE160" s="480"/>
      <c r="AF160" s="480"/>
      <c r="AG160" s="480"/>
      <c r="AH160" s="480"/>
      <c r="AI160" s="480"/>
      <c r="AJ160" s="480"/>
      <c r="AK160" s="480"/>
      <c r="AL160" s="480"/>
      <c r="AM160" s="480"/>
      <c r="AN160" s="480"/>
      <c r="AO160" s="480"/>
      <c r="AP160" s="480"/>
      <c r="AQ160" s="480"/>
      <c r="AR160" s="480"/>
      <c r="AS160" s="480"/>
      <c r="AT160" s="480"/>
      <c r="AU160" s="480"/>
      <c r="AV160" s="480"/>
      <c r="AW160" s="480"/>
      <c r="AX160" s="480"/>
      <c r="AY160" s="480"/>
      <c r="AZ160" s="480"/>
      <c r="BA160" s="480"/>
      <c r="BB160" s="480"/>
      <c r="BC160" s="480"/>
      <c r="BD160" s="480"/>
      <c r="BE160" s="480"/>
      <c r="BF160" s="480"/>
      <c r="BG160" s="480"/>
      <c r="BH160" s="480"/>
      <c r="BI160" s="480"/>
      <c r="BJ160" s="480"/>
      <c r="BK160" s="480"/>
      <c r="BL160" s="480"/>
      <c r="BM160" s="480"/>
      <c r="BN160" s="31"/>
      <c r="BO160" s="480" t="s">
        <v>188</v>
      </c>
      <c r="BP160" s="480"/>
      <c r="BQ160" s="480"/>
      <c r="BR160" s="480"/>
      <c r="BS160" s="480"/>
      <c r="BT160" s="480"/>
      <c r="BU160" s="480"/>
      <c r="BV160" s="480"/>
      <c r="BW160" s="480"/>
      <c r="BX160" s="480"/>
      <c r="BY160" s="480"/>
      <c r="BZ160" s="480"/>
      <c r="CA160" s="480"/>
      <c r="CB160" s="480"/>
      <c r="CC160" s="480"/>
      <c r="CD160" s="480"/>
      <c r="CE160" s="480"/>
      <c r="CF160" s="480"/>
      <c r="CG160" s="480"/>
      <c r="CH160" s="480"/>
      <c r="CI160" s="480"/>
      <c r="CJ160" s="480"/>
      <c r="CK160" s="480"/>
      <c r="CL160" s="480"/>
      <c r="CM160" s="480"/>
      <c r="CN160" s="480"/>
      <c r="CO160" s="480"/>
      <c r="CP160" s="480"/>
      <c r="CQ160" s="480"/>
      <c r="CR160" s="480"/>
      <c r="CS160" s="480"/>
      <c r="CT160" s="480"/>
      <c r="CU160" s="480"/>
      <c r="CV160" s="480"/>
      <c r="CW160" s="480"/>
      <c r="CX160" s="480"/>
      <c r="CY160" s="480"/>
      <c r="CZ160" s="480"/>
      <c r="DA160" s="480"/>
      <c r="DB160" s="480"/>
      <c r="DC160" s="480"/>
      <c r="DD160" s="480"/>
      <c r="DE160" s="480"/>
      <c r="DF160" s="480"/>
      <c r="DG160" s="480"/>
      <c r="DH160" s="480"/>
      <c r="DI160" s="480"/>
      <c r="DJ160" s="480"/>
      <c r="DK160" s="480"/>
      <c r="DL160" s="480"/>
      <c r="DM160" s="480"/>
      <c r="DN160" s="480"/>
      <c r="DO160" s="480"/>
      <c r="DP160" s="480"/>
      <c r="DQ160" s="480"/>
      <c r="DR160" s="480"/>
      <c r="DS160" s="480"/>
      <c r="DT160" s="480"/>
      <c r="DU160" s="480"/>
      <c r="DV160" s="480"/>
      <c r="DW160" s="480"/>
      <c r="DX160" s="480"/>
      <c r="DY160" s="480"/>
      <c r="DZ160" s="480"/>
      <c r="EA160" s="480"/>
    </row>
    <row r="161" spans="1:131" s="32" customFormat="1" ht="1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1"/>
      <c r="DZ161" s="31"/>
      <c r="EA161" s="31"/>
    </row>
    <row r="162" spans="1:131" s="32" customFormat="1" ht="21.75" customHeight="1">
      <c r="A162" s="476" t="s">
        <v>254</v>
      </c>
      <c r="B162" s="476"/>
      <c r="C162" s="476"/>
      <c r="D162" s="476"/>
      <c r="E162" s="476"/>
      <c r="F162" s="476"/>
      <c r="G162" s="476"/>
      <c r="H162" s="476"/>
      <c r="I162" s="476"/>
      <c r="J162" s="476"/>
      <c r="K162" s="476"/>
      <c r="L162" s="476"/>
      <c r="M162" s="476"/>
      <c r="N162" s="476"/>
      <c r="O162" s="476"/>
      <c r="P162" s="476"/>
      <c r="Q162" s="476"/>
      <c r="R162" s="476"/>
      <c r="S162" s="476"/>
      <c r="T162" s="476"/>
      <c r="U162" s="476"/>
      <c r="V162" s="476"/>
      <c r="W162" s="476"/>
      <c r="X162" s="476"/>
      <c r="Y162" s="476"/>
      <c r="Z162" s="476"/>
      <c r="AA162" s="476"/>
      <c r="AB162" s="476"/>
      <c r="AC162" s="476"/>
      <c r="AD162" s="476"/>
      <c r="AE162" s="476"/>
      <c r="AF162" s="476"/>
      <c r="AG162" s="476"/>
      <c r="AH162" s="476"/>
      <c r="AI162" s="476"/>
      <c r="AJ162" s="476"/>
      <c r="AK162" s="476"/>
      <c r="AL162" s="476"/>
      <c r="AM162" s="476"/>
      <c r="AN162" s="476"/>
      <c r="AO162" s="476"/>
      <c r="AP162" s="476"/>
      <c r="AQ162" s="476"/>
      <c r="AR162" s="476"/>
      <c r="AS162" s="476"/>
      <c r="AT162" s="476"/>
      <c r="AU162" s="476"/>
      <c r="AV162" s="476"/>
      <c r="AW162" s="476"/>
      <c r="AX162" s="476"/>
      <c r="AY162" s="476"/>
      <c r="AZ162" s="476"/>
      <c r="BA162" s="476"/>
      <c r="BB162" s="476"/>
      <c r="BC162" s="476"/>
      <c r="BD162" s="476"/>
      <c r="BE162" s="476"/>
      <c r="BF162" s="476"/>
      <c r="BG162" s="476"/>
      <c r="BH162" s="476"/>
      <c r="BI162" s="476"/>
      <c r="BJ162" s="476"/>
      <c r="BK162" s="476"/>
      <c r="BL162" s="476"/>
      <c r="BM162" s="476"/>
      <c r="BN162" s="31"/>
      <c r="BO162" s="476" t="s">
        <v>190</v>
      </c>
      <c r="BP162" s="476"/>
      <c r="BQ162" s="476"/>
      <c r="BR162" s="476"/>
      <c r="BS162" s="476"/>
      <c r="BT162" s="476"/>
      <c r="BU162" s="476"/>
      <c r="BV162" s="476"/>
      <c r="BW162" s="476"/>
      <c r="BX162" s="476"/>
      <c r="BY162" s="476"/>
      <c r="BZ162" s="476"/>
      <c r="CA162" s="476"/>
      <c r="CB162" s="476"/>
      <c r="CC162" s="476"/>
      <c r="CD162" s="476"/>
      <c r="CE162" s="476"/>
      <c r="CF162" s="476"/>
      <c r="CG162" s="476"/>
      <c r="CH162" s="476"/>
      <c r="CI162" s="476"/>
      <c r="CJ162" s="476"/>
      <c r="CK162" s="476"/>
      <c r="CL162" s="476"/>
      <c r="CM162" s="476"/>
      <c r="CN162" s="476"/>
      <c r="CO162" s="476"/>
      <c r="CP162" s="476"/>
      <c r="CQ162" s="476"/>
      <c r="CR162" s="476"/>
      <c r="CS162" s="476"/>
      <c r="CT162" s="476"/>
      <c r="CU162" s="476"/>
      <c r="CV162" s="476"/>
      <c r="CW162" s="476"/>
      <c r="CX162" s="476"/>
      <c r="CY162" s="476"/>
      <c r="CZ162" s="476"/>
      <c r="DA162" s="476"/>
      <c r="DB162" s="476"/>
      <c r="DC162" s="476"/>
      <c r="DD162" s="476"/>
      <c r="DE162" s="476"/>
      <c r="DF162" s="476"/>
      <c r="DG162" s="476"/>
      <c r="DH162" s="476"/>
      <c r="DI162" s="476"/>
      <c r="DJ162" s="476"/>
      <c r="DK162" s="476"/>
      <c r="DL162" s="476"/>
      <c r="DM162" s="476"/>
      <c r="DN162" s="476"/>
      <c r="DO162" s="476"/>
      <c r="DP162" s="476"/>
      <c r="DQ162" s="476"/>
      <c r="DR162" s="476"/>
      <c r="DS162" s="476"/>
      <c r="DT162" s="476"/>
      <c r="DU162" s="476"/>
      <c r="DV162" s="476"/>
      <c r="DW162" s="476"/>
      <c r="DX162" s="476"/>
      <c r="DY162" s="476"/>
      <c r="DZ162" s="476"/>
      <c r="EA162" s="476"/>
    </row>
    <row r="163" spans="1:131" s="32" customFormat="1" ht="15">
      <c r="A163" s="478"/>
      <c r="B163" s="478"/>
      <c r="C163" s="478"/>
      <c r="D163" s="478"/>
      <c r="E163" s="478"/>
      <c r="F163" s="478"/>
      <c r="G163" s="478"/>
      <c r="H163" s="478"/>
      <c r="I163" s="478"/>
      <c r="J163" s="478"/>
      <c r="K163" s="478"/>
      <c r="L163" s="478"/>
      <c r="M163" s="478"/>
      <c r="N163" s="478"/>
      <c r="O163" s="478"/>
      <c r="P163" s="478"/>
      <c r="Q163" s="478"/>
      <c r="R163" s="478"/>
      <c r="S163" s="478"/>
      <c r="T163" s="479" t="s">
        <v>348</v>
      </c>
      <c r="U163" s="479"/>
      <c r="V163" s="479"/>
      <c r="W163" s="479"/>
      <c r="X163" s="479"/>
      <c r="Y163" s="479"/>
      <c r="Z163" s="479"/>
      <c r="AA163" s="479"/>
      <c r="AB163" s="479"/>
      <c r="AC163" s="479"/>
      <c r="AD163" s="479"/>
      <c r="AE163" s="479"/>
      <c r="AF163" s="479"/>
      <c r="AG163" s="479"/>
      <c r="AH163" s="58"/>
      <c r="AI163" s="58"/>
      <c r="AJ163" s="58"/>
      <c r="AK163" s="58"/>
      <c r="AL163" s="58"/>
      <c r="AM163" s="58"/>
      <c r="AN163" s="58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478"/>
      <c r="BP163" s="478"/>
      <c r="BQ163" s="478"/>
      <c r="BR163" s="478"/>
      <c r="BS163" s="478"/>
      <c r="BT163" s="478"/>
      <c r="BU163" s="478"/>
      <c r="BV163" s="478"/>
      <c r="BW163" s="478"/>
      <c r="BX163" s="478"/>
      <c r="BY163" s="478"/>
      <c r="BZ163" s="478"/>
      <c r="CA163" s="478"/>
      <c r="CB163" s="478"/>
      <c r="CC163" s="478"/>
      <c r="CD163" s="478"/>
      <c r="CE163" s="478"/>
      <c r="CF163" s="478"/>
      <c r="CG163" s="479" t="s">
        <v>342</v>
      </c>
      <c r="CH163" s="479"/>
      <c r="CI163" s="479"/>
      <c r="CJ163" s="479"/>
      <c r="CK163" s="479"/>
      <c r="CL163" s="479"/>
      <c r="CM163" s="479"/>
      <c r="CN163" s="479"/>
      <c r="CO163" s="479"/>
      <c r="CP163" s="479"/>
      <c r="CQ163" s="479"/>
      <c r="CR163" s="479"/>
      <c r="CS163" s="479"/>
      <c r="CT163" s="479"/>
      <c r="CU163" s="479"/>
      <c r="CV163" s="479"/>
      <c r="CW163" s="479"/>
      <c r="CX163" s="479"/>
      <c r="CY163" s="58"/>
      <c r="CZ163" s="58"/>
      <c r="DA163" s="58"/>
      <c r="DB163" s="58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31"/>
      <c r="DW163" s="31"/>
      <c r="DX163" s="31"/>
      <c r="DY163" s="31"/>
      <c r="DZ163" s="31"/>
      <c r="EA163" s="31"/>
    </row>
    <row r="164" spans="1:131" s="32" customFormat="1" ht="21" customHeight="1">
      <c r="A164" s="480" t="s">
        <v>188</v>
      </c>
      <c r="B164" s="480"/>
      <c r="C164" s="480"/>
      <c r="D164" s="480"/>
      <c r="E164" s="480"/>
      <c r="F164" s="480"/>
      <c r="G164" s="480"/>
      <c r="H164" s="480"/>
      <c r="I164" s="480"/>
      <c r="J164" s="480"/>
      <c r="K164" s="480"/>
      <c r="L164" s="480"/>
      <c r="M164" s="480"/>
      <c r="N164" s="480"/>
      <c r="O164" s="480"/>
      <c r="P164" s="480"/>
      <c r="Q164" s="480"/>
      <c r="R164" s="480"/>
      <c r="S164" s="480"/>
      <c r="T164" s="480"/>
      <c r="U164" s="480"/>
      <c r="V164" s="480"/>
      <c r="W164" s="480"/>
      <c r="X164" s="480"/>
      <c r="Y164" s="480"/>
      <c r="Z164" s="480"/>
      <c r="AA164" s="480"/>
      <c r="AB164" s="480"/>
      <c r="AC164" s="480"/>
      <c r="AD164" s="480"/>
      <c r="AE164" s="480"/>
      <c r="AF164" s="480"/>
      <c r="AG164" s="480"/>
      <c r="AH164" s="480"/>
      <c r="AI164" s="480"/>
      <c r="AJ164" s="480"/>
      <c r="AK164" s="480"/>
      <c r="AL164" s="480"/>
      <c r="AM164" s="480"/>
      <c r="AN164" s="480"/>
      <c r="AO164" s="480"/>
      <c r="AP164" s="480"/>
      <c r="AQ164" s="480"/>
      <c r="AR164" s="480"/>
      <c r="AS164" s="480"/>
      <c r="AT164" s="480"/>
      <c r="AU164" s="480"/>
      <c r="AV164" s="480"/>
      <c r="AW164" s="480"/>
      <c r="AX164" s="480"/>
      <c r="AY164" s="480"/>
      <c r="AZ164" s="480"/>
      <c r="BA164" s="480"/>
      <c r="BB164" s="480"/>
      <c r="BC164" s="480"/>
      <c r="BD164" s="480"/>
      <c r="BE164" s="480"/>
      <c r="BF164" s="480"/>
      <c r="BG164" s="480"/>
      <c r="BH164" s="480"/>
      <c r="BI164" s="480"/>
      <c r="BJ164" s="480"/>
      <c r="BK164" s="480"/>
      <c r="BL164" s="480"/>
      <c r="BM164" s="480"/>
      <c r="BN164" s="31"/>
      <c r="BO164" s="480" t="s">
        <v>188</v>
      </c>
      <c r="BP164" s="480"/>
      <c r="BQ164" s="480"/>
      <c r="BR164" s="480"/>
      <c r="BS164" s="480"/>
      <c r="BT164" s="480"/>
      <c r="BU164" s="480"/>
      <c r="BV164" s="480"/>
      <c r="BW164" s="480"/>
      <c r="BX164" s="480"/>
      <c r="BY164" s="480"/>
      <c r="BZ164" s="480"/>
      <c r="CA164" s="480"/>
      <c r="CB164" s="480"/>
      <c r="CC164" s="480"/>
      <c r="CD164" s="480"/>
      <c r="CE164" s="480"/>
      <c r="CF164" s="480"/>
      <c r="CG164" s="480"/>
      <c r="CH164" s="480"/>
      <c r="CI164" s="480"/>
      <c r="CJ164" s="480"/>
      <c r="CK164" s="480"/>
      <c r="CL164" s="480"/>
      <c r="CM164" s="480"/>
      <c r="CN164" s="480"/>
      <c r="CO164" s="480"/>
      <c r="CP164" s="480"/>
      <c r="CQ164" s="480"/>
      <c r="CR164" s="480"/>
      <c r="CS164" s="480"/>
      <c r="CT164" s="480"/>
      <c r="CU164" s="480"/>
      <c r="CV164" s="480"/>
      <c r="CW164" s="480"/>
      <c r="CX164" s="480"/>
      <c r="CY164" s="480"/>
      <c r="CZ164" s="480"/>
      <c r="DA164" s="480"/>
      <c r="DB164" s="480"/>
      <c r="DC164" s="480"/>
      <c r="DD164" s="480"/>
      <c r="DE164" s="480"/>
      <c r="DF164" s="480"/>
      <c r="DG164" s="480"/>
      <c r="DH164" s="480"/>
      <c r="DI164" s="480"/>
      <c r="DJ164" s="480"/>
      <c r="DK164" s="480"/>
      <c r="DL164" s="480"/>
      <c r="DM164" s="480"/>
      <c r="DN164" s="480"/>
      <c r="DO164" s="480"/>
      <c r="DP164" s="480"/>
      <c r="DQ164" s="480"/>
      <c r="DR164" s="480"/>
      <c r="DS164" s="480"/>
      <c r="DT164" s="480"/>
      <c r="DU164" s="480"/>
      <c r="DV164" s="480"/>
      <c r="DW164" s="480"/>
      <c r="DX164" s="480"/>
      <c r="DY164" s="480"/>
      <c r="DZ164" s="480"/>
      <c r="EA164" s="480"/>
    </row>
    <row r="165" spans="1:131" s="32" customFormat="1" ht="1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  <c r="CZ165" s="33"/>
      <c r="DA165" s="33"/>
      <c r="DB165" s="33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  <c r="DV165" s="31"/>
      <c r="DW165" s="31"/>
      <c r="DX165" s="31"/>
      <c r="DY165" s="31"/>
      <c r="DZ165" s="31"/>
      <c r="EA165" s="31"/>
    </row>
    <row r="166" spans="1:131" s="32" customFormat="1" ht="30" customHeight="1">
      <c r="A166" s="476" t="s">
        <v>346</v>
      </c>
      <c r="B166" s="476"/>
      <c r="C166" s="476"/>
      <c r="D166" s="476"/>
      <c r="E166" s="476"/>
      <c r="F166" s="476"/>
      <c r="G166" s="476"/>
      <c r="H166" s="476"/>
      <c r="I166" s="476"/>
      <c r="J166" s="476"/>
      <c r="K166" s="476"/>
      <c r="L166" s="476"/>
      <c r="M166" s="476"/>
      <c r="N166" s="476"/>
      <c r="O166" s="476"/>
      <c r="P166" s="476"/>
      <c r="Q166" s="476"/>
      <c r="R166" s="476"/>
      <c r="S166" s="476"/>
      <c r="T166" s="476"/>
      <c r="U166" s="476"/>
      <c r="V166" s="476"/>
      <c r="W166" s="476"/>
      <c r="X166" s="476"/>
      <c r="Y166" s="476"/>
      <c r="Z166" s="476"/>
      <c r="AA166" s="476"/>
      <c r="AB166" s="476"/>
      <c r="AC166" s="476"/>
      <c r="AD166" s="476"/>
      <c r="AE166" s="476"/>
      <c r="AF166" s="476"/>
      <c r="AG166" s="476"/>
      <c r="AH166" s="476"/>
      <c r="AI166" s="476"/>
      <c r="AJ166" s="476"/>
      <c r="AK166" s="476"/>
      <c r="AL166" s="476"/>
      <c r="AM166" s="476"/>
      <c r="AN166" s="476"/>
      <c r="AO166" s="476"/>
      <c r="AP166" s="476"/>
      <c r="AQ166" s="476"/>
      <c r="AR166" s="476"/>
      <c r="AS166" s="476"/>
      <c r="AT166" s="476"/>
      <c r="AU166" s="476"/>
      <c r="AV166" s="476"/>
      <c r="AW166" s="476"/>
      <c r="AX166" s="476"/>
      <c r="AY166" s="476"/>
      <c r="AZ166" s="476"/>
      <c r="BA166" s="476"/>
      <c r="BB166" s="476"/>
      <c r="BC166" s="476"/>
      <c r="BD166" s="476"/>
      <c r="BE166" s="476"/>
      <c r="BF166" s="476"/>
      <c r="BG166" s="476"/>
      <c r="BH166" s="476"/>
      <c r="BI166" s="476"/>
      <c r="BJ166" s="476"/>
      <c r="BK166" s="476"/>
      <c r="BL166" s="476"/>
      <c r="BM166" s="476"/>
      <c r="BN166" s="476"/>
      <c r="BO166" s="476"/>
      <c r="BP166" s="476"/>
      <c r="BQ166" s="476"/>
      <c r="BR166" s="476"/>
      <c r="BS166" s="476"/>
      <c r="BT166" s="476"/>
      <c r="BU166" s="476"/>
      <c r="BV166" s="476"/>
      <c r="BW166" s="476"/>
      <c r="BX166" s="476"/>
      <c r="BY166" s="476"/>
      <c r="BZ166" s="476"/>
      <c r="CA166" s="476"/>
      <c r="CB166" s="476"/>
      <c r="CC166" s="476"/>
      <c r="CD166" s="476"/>
      <c r="CE166" s="476"/>
      <c r="CF166" s="476"/>
      <c r="CG166" s="476"/>
      <c r="CH166" s="476"/>
      <c r="CI166" s="476"/>
      <c r="CJ166" s="476"/>
      <c r="CK166" s="476"/>
      <c r="CL166" s="476"/>
      <c r="CM166" s="476"/>
      <c r="CN166" s="476"/>
      <c r="CO166" s="476"/>
      <c r="CP166" s="476"/>
      <c r="CQ166" s="34"/>
      <c r="CR166" s="34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/>
      <c r="DG166" s="34"/>
      <c r="DH166" s="34"/>
      <c r="DI166" s="34"/>
      <c r="DJ166" s="34"/>
      <c r="DK166" s="34"/>
      <c r="DL166" s="34"/>
      <c r="DM166" s="34"/>
      <c r="DN166" s="34"/>
      <c r="DO166" s="34"/>
      <c r="DP166" s="34"/>
      <c r="DQ166" s="34"/>
      <c r="DR166" s="34"/>
      <c r="DS166" s="34"/>
      <c r="DT166" s="34"/>
      <c r="DU166" s="34"/>
      <c r="DV166" s="34"/>
      <c r="DW166" s="34"/>
      <c r="DX166" s="34"/>
      <c r="DY166" s="34"/>
      <c r="DZ166" s="34"/>
      <c r="EA166" s="34"/>
    </row>
    <row r="167" spans="1:131" s="32" customFormat="1" ht="19.5" customHeight="1">
      <c r="A167" s="480" t="s">
        <v>191</v>
      </c>
      <c r="B167" s="480"/>
      <c r="C167" s="480"/>
      <c r="D167" s="480"/>
      <c r="E167" s="480"/>
      <c r="F167" s="480"/>
      <c r="G167" s="480"/>
      <c r="H167" s="480"/>
      <c r="I167" s="480"/>
      <c r="J167" s="480"/>
      <c r="K167" s="480"/>
      <c r="L167" s="480"/>
      <c r="M167" s="480"/>
      <c r="N167" s="480"/>
      <c r="O167" s="480"/>
      <c r="P167" s="480"/>
      <c r="Q167" s="480"/>
      <c r="R167" s="480"/>
      <c r="S167" s="480"/>
      <c r="T167" s="480"/>
      <c r="U167" s="480"/>
      <c r="V167" s="480"/>
      <c r="W167" s="480"/>
      <c r="X167" s="480"/>
      <c r="Y167" s="480"/>
      <c r="Z167" s="480"/>
      <c r="AA167" s="480"/>
      <c r="AB167" s="480"/>
      <c r="AC167" s="480"/>
      <c r="AD167" s="480"/>
      <c r="AE167" s="480"/>
      <c r="AF167" s="480"/>
      <c r="AG167" s="480"/>
      <c r="AH167" s="480"/>
      <c r="AI167" s="480"/>
      <c r="AJ167" s="480"/>
      <c r="AK167" s="480"/>
      <c r="AL167" s="480"/>
      <c r="AM167" s="480"/>
      <c r="AN167" s="480"/>
      <c r="AO167" s="480"/>
      <c r="AP167" s="480"/>
      <c r="AQ167" s="480"/>
      <c r="AR167" s="480"/>
      <c r="AS167" s="480"/>
      <c r="AT167" s="480"/>
      <c r="AU167" s="480"/>
      <c r="AV167" s="480"/>
      <c r="AW167" s="480"/>
      <c r="AX167" s="480"/>
      <c r="AY167" s="480"/>
      <c r="AZ167" s="480"/>
      <c r="BA167" s="480"/>
      <c r="BB167" s="480"/>
      <c r="BC167" s="480"/>
      <c r="BD167" s="480"/>
      <c r="BE167" s="480"/>
      <c r="BF167" s="480"/>
      <c r="BG167" s="480"/>
      <c r="BH167" s="480"/>
      <c r="BI167" s="480"/>
      <c r="BJ167" s="480"/>
      <c r="BK167" s="480"/>
      <c r="BL167" s="480"/>
      <c r="BM167" s="480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1"/>
      <c r="DT167" s="31"/>
      <c r="DU167" s="31"/>
      <c r="DV167" s="31"/>
      <c r="DW167" s="31"/>
      <c r="DX167" s="31"/>
      <c r="DY167" s="31"/>
      <c r="DZ167" s="31"/>
      <c r="EA167" s="31"/>
    </row>
    <row r="168" spans="1:131" s="9" customFormat="1" ht="44.2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  <c r="DT168" s="28"/>
      <c r="DU168" s="28"/>
      <c r="DV168" s="28"/>
      <c r="DW168" s="28"/>
      <c r="DX168" s="28"/>
      <c r="DY168" s="28"/>
      <c r="DZ168" s="28"/>
      <c r="EA168" s="28"/>
    </row>
    <row r="169" spans="1:131" s="9" customFormat="1" ht="44.2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</row>
    <row r="170" spans="1:131" s="9" customFormat="1" ht="44.2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</row>
    <row r="171" spans="1:131" s="9" customFormat="1" ht="44.2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</row>
    <row r="172" spans="1:131" s="9" customFormat="1" ht="44.2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</row>
    <row r="173" spans="1:131" s="9" customFormat="1" ht="44.2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</row>
    <row r="174" spans="1:131" s="9" customFormat="1" ht="44.2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</row>
    <row r="175" spans="1:131" s="9" customFormat="1" ht="44.2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</row>
    <row r="176" spans="1:131" s="9" customFormat="1" ht="44.2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</row>
    <row r="177" spans="1:131" s="9" customFormat="1" ht="44.2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</row>
    <row r="178" spans="1:131" s="9" customFormat="1" ht="44.2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</row>
    <row r="179" spans="1:131" s="9" customFormat="1" ht="44.2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</row>
    <row r="180" spans="1:131" s="9" customFormat="1" ht="44.2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</row>
    <row r="181" spans="1:131" s="9" customFormat="1" ht="44.2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</row>
    <row r="182" spans="1:131" s="9" customFormat="1" ht="44.2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</row>
    <row r="183" spans="1:131" s="9" customFormat="1" ht="44.2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</row>
    <row r="184" spans="1:131" s="9" customFormat="1" ht="44.2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</row>
    <row r="185" spans="1:131" s="9" customFormat="1" ht="44.2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</row>
    <row r="186" spans="1:131" s="9" customFormat="1" ht="44.2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</row>
    <row r="187" spans="1:131" s="9" customFormat="1" ht="44.2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</row>
    <row r="188" spans="1:131" s="9" customFormat="1" ht="44.2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</row>
    <row r="189" spans="1:131" s="9" customFormat="1" ht="44.2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</row>
    <row r="190" spans="1:131" s="9" customFormat="1" ht="44.2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</row>
    <row r="191" spans="1:131" s="9" customFormat="1" ht="44.2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</row>
    <row r="192" spans="1:131" s="9" customFormat="1" ht="44.2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</row>
    <row r="193" spans="1:131" s="9" customFormat="1" ht="44.2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</row>
    <row r="194" spans="1:131" s="9" customFormat="1" ht="44.2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</row>
    <row r="195" spans="1:131" s="9" customFormat="1" ht="44.2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  <c r="EA195" s="18"/>
    </row>
    <row r="196" spans="1:131" s="9" customFormat="1" ht="44.2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</row>
    <row r="197" spans="1:131" s="9" customFormat="1" ht="44.2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</row>
    <row r="198" spans="1:131" s="9" customFormat="1" ht="44.2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</row>
    <row r="199" spans="1:131" s="9" customFormat="1" ht="44.2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</row>
    <row r="200" spans="1:131" s="9" customFormat="1" ht="44.2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</row>
    <row r="201" spans="1:131" s="9" customFormat="1" ht="44.2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</row>
    <row r="202" spans="1:131" s="9" customFormat="1" ht="44.2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</row>
    <row r="203" spans="1:131" s="9" customFormat="1" ht="44.2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</row>
    <row r="204" spans="1:131" s="9" customFormat="1" ht="44.2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  <c r="DY204" s="18"/>
      <c r="DZ204" s="18"/>
      <c r="EA204" s="18"/>
    </row>
    <row r="205" spans="1:131" s="9" customFormat="1" ht="44.2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</row>
    <row r="206" spans="1:131" s="9" customFormat="1" ht="44.2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  <c r="EA206" s="18"/>
    </row>
    <row r="207" spans="1:131" s="9" customFormat="1" ht="44.2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</row>
    <row r="208" spans="1:131" s="9" customFormat="1" ht="44.2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  <c r="DV208" s="18"/>
      <c r="DW208" s="18"/>
      <c r="DX208" s="18"/>
      <c r="DY208" s="18"/>
      <c r="DZ208" s="18"/>
      <c r="EA208" s="18"/>
    </row>
    <row r="209" spans="1:131" s="9" customFormat="1" ht="44.2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</row>
    <row r="210" spans="1:131" s="9" customFormat="1" ht="44.2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/>
    </row>
    <row r="211" spans="1:131" s="9" customFormat="1" ht="44.2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/>
    </row>
    <row r="212" spans="1:131" s="9" customFormat="1" ht="44.2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DZ212" s="18"/>
      <c r="EA212" s="18"/>
    </row>
    <row r="213" spans="1:131" s="9" customFormat="1" ht="44.2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DV213" s="18"/>
      <c r="DW213" s="18"/>
      <c r="DX213" s="18"/>
      <c r="DY213" s="18"/>
      <c r="DZ213" s="18"/>
      <c r="EA213" s="18"/>
    </row>
    <row r="214" spans="1:131" s="9" customFormat="1" ht="44.2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  <c r="DS214" s="18"/>
      <c r="DT214" s="18"/>
      <c r="DU214" s="18"/>
      <c r="DV214" s="18"/>
      <c r="DW214" s="18"/>
      <c r="DX214" s="18"/>
      <c r="DY214" s="18"/>
      <c r="DZ214" s="18"/>
      <c r="EA214" s="18"/>
    </row>
    <row r="215" spans="1:131" s="9" customFormat="1" ht="44.2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  <c r="EA215" s="18"/>
    </row>
    <row r="216" spans="1:131" s="9" customFormat="1" ht="44.2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  <c r="DV216" s="18"/>
      <c r="DW216" s="18"/>
      <c r="DX216" s="18"/>
      <c r="DY216" s="18"/>
      <c r="DZ216" s="18"/>
      <c r="EA216" s="18"/>
    </row>
    <row r="217" spans="1:131" s="9" customFormat="1" ht="44.2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</row>
    <row r="218" spans="1:131" s="9" customFormat="1" ht="44.2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</row>
    <row r="219" spans="1:131" s="9" customFormat="1" ht="44.2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  <c r="DM219" s="18"/>
      <c r="DN219" s="18"/>
      <c r="DO219" s="18"/>
      <c r="DP219" s="18"/>
      <c r="DQ219" s="18"/>
      <c r="DR219" s="18"/>
      <c r="DS219" s="18"/>
      <c r="DT219" s="18"/>
      <c r="DU219" s="18"/>
      <c r="DV219" s="18"/>
      <c r="DW219" s="18"/>
      <c r="DX219" s="18"/>
      <c r="DY219" s="18"/>
      <c r="DZ219" s="18"/>
      <c r="EA219" s="18"/>
    </row>
    <row r="220" spans="1:131" s="9" customFormat="1" ht="44.2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  <c r="DM220" s="18"/>
      <c r="DN220" s="18"/>
      <c r="DO220" s="18"/>
      <c r="DP220" s="18"/>
      <c r="DQ220" s="18"/>
      <c r="DR220" s="18"/>
      <c r="DS220" s="18"/>
      <c r="DT220" s="18"/>
      <c r="DU220" s="18"/>
      <c r="DV220" s="18"/>
      <c r="DW220" s="18"/>
      <c r="DX220" s="18"/>
      <c r="DY220" s="18"/>
      <c r="DZ220" s="18"/>
      <c r="EA220" s="18"/>
    </row>
    <row r="221" spans="1:131" s="9" customFormat="1" ht="44.2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  <c r="DL221" s="18"/>
      <c r="DM221" s="18"/>
      <c r="DN221" s="18"/>
      <c r="DO221" s="18"/>
      <c r="DP221" s="18"/>
      <c r="DQ221" s="18"/>
      <c r="DR221" s="18"/>
      <c r="DS221" s="18"/>
      <c r="DT221" s="18"/>
      <c r="DU221" s="18"/>
      <c r="DV221" s="18"/>
      <c r="DW221" s="18"/>
      <c r="DX221" s="18"/>
      <c r="DY221" s="18"/>
      <c r="DZ221" s="18"/>
      <c r="EA221" s="18"/>
    </row>
    <row r="222" spans="1:131" s="9" customFormat="1" ht="44.2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  <c r="DJ222" s="18"/>
      <c r="DK222" s="18"/>
      <c r="DL222" s="18"/>
      <c r="DM222" s="18"/>
      <c r="DN222" s="18"/>
      <c r="DO222" s="18"/>
      <c r="DP222" s="18"/>
      <c r="DQ222" s="18"/>
      <c r="DR222" s="18"/>
      <c r="DS222" s="18"/>
      <c r="DT222" s="18"/>
      <c r="DU222" s="18"/>
      <c r="DV222" s="18"/>
      <c r="DW222" s="18"/>
      <c r="DX222" s="18"/>
      <c r="DY222" s="18"/>
      <c r="DZ222" s="18"/>
      <c r="EA222" s="18"/>
    </row>
    <row r="223" spans="1:131" s="9" customFormat="1" ht="44.2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  <c r="DQ223" s="18"/>
      <c r="DR223" s="18"/>
      <c r="DS223" s="18"/>
      <c r="DT223" s="18"/>
      <c r="DU223" s="18"/>
      <c r="DV223" s="18"/>
      <c r="DW223" s="18"/>
      <c r="DX223" s="18"/>
      <c r="DY223" s="18"/>
      <c r="DZ223" s="18"/>
      <c r="EA223" s="18"/>
    </row>
    <row r="224" spans="1:131" s="9" customFormat="1" ht="44.2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  <c r="DM224" s="18"/>
      <c r="DN224" s="18"/>
      <c r="DO224" s="18"/>
      <c r="DP224" s="18"/>
      <c r="DQ224" s="18"/>
      <c r="DR224" s="18"/>
      <c r="DS224" s="18"/>
      <c r="DT224" s="18"/>
      <c r="DU224" s="18"/>
      <c r="DV224" s="18"/>
      <c r="DW224" s="18"/>
      <c r="DX224" s="18"/>
      <c r="DY224" s="18"/>
      <c r="DZ224" s="18"/>
      <c r="EA224" s="18"/>
    </row>
    <row r="225" spans="1:131" s="9" customFormat="1" ht="44.2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  <c r="DM225" s="18"/>
      <c r="DN225" s="18"/>
      <c r="DO225" s="18"/>
      <c r="DP225" s="18"/>
      <c r="DQ225" s="18"/>
      <c r="DR225" s="18"/>
      <c r="DS225" s="18"/>
      <c r="DT225" s="18"/>
      <c r="DU225" s="18"/>
      <c r="DV225" s="18"/>
      <c r="DW225" s="18"/>
      <c r="DX225" s="18"/>
      <c r="DY225" s="18"/>
      <c r="DZ225" s="18"/>
      <c r="EA225" s="18"/>
    </row>
    <row r="226" spans="1:131" s="9" customFormat="1" ht="44.2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  <c r="DO226" s="18"/>
      <c r="DP226" s="18"/>
      <c r="DQ226" s="18"/>
      <c r="DR226" s="18"/>
      <c r="DS226" s="18"/>
      <c r="DT226" s="18"/>
      <c r="DU226" s="18"/>
      <c r="DV226" s="18"/>
      <c r="DW226" s="18"/>
      <c r="DX226" s="18"/>
      <c r="DY226" s="18"/>
      <c r="DZ226" s="18"/>
      <c r="EA226" s="18"/>
    </row>
    <row r="227" spans="1:131" s="9" customFormat="1" ht="44.2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18"/>
      <c r="DF227" s="18"/>
      <c r="DG227" s="18"/>
      <c r="DH227" s="18"/>
      <c r="DI227" s="18"/>
      <c r="DJ227" s="18"/>
      <c r="DK227" s="18"/>
      <c r="DL227" s="18"/>
      <c r="DM227" s="18"/>
      <c r="DN227" s="18"/>
      <c r="DO227" s="18"/>
      <c r="DP227" s="18"/>
      <c r="DQ227" s="18"/>
      <c r="DR227" s="18"/>
      <c r="DS227" s="18"/>
      <c r="DT227" s="18"/>
      <c r="DU227" s="18"/>
      <c r="DV227" s="18"/>
      <c r="DW227" s="18"/>
      <c r="DX227" s="18"/>
      <c r="DY227" s="18"/>
      <c r="DZ227" s="18"/>
      <c r="EA227" s="18"/>
    </row>
    <row r="228" spans="1:131" s="9" customFormat="1" ht="44.2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  <c r="DE228" s="18"/>
      <c r="DF228" s="18"/>
      <c r="DG228" s="18"/>
      <c r="DH228" s="18"/>
      <c r="DI228" s="18"/>
      <c r="DJ228" s="18"/>
      <c r="DK228" s="18"/>
      <c r="DL228" s="18"/>
      <c r="DM228" s="18"/>
      <c r="DN228" s="18"/>
      <c r="DO228" s="18"/>
      <c r="DP228" s="18"/>
      <c r="DQ228" s="18"/>
      <c r="DR228" s="18"/>
      <c r="DS228" s="18"/>
      <c r="DT228" s="18"/>
      <c r="DU228" s="18"/>
      <c r="DV228" s="18"/>
      <c r="DW228" s="18"/>
      <c r="DX228" s="18"/>
      <c r="DY228" s="18"/>
      <c r="DZ228" s="18"/>
      <c r="EA228" s="18"/>
    </row>
    <row r="229" spans="1:131" s="9" customFormat="1" ht="44.2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  <c r="DL229" s="18"/>
      <c r="DM229" s="18"/>
      <c r="DN229" s="18"/>
      <c r="DO229" s="18"/>
      <c r="DP229" s="18"/>
      <c r="DQ229" s="18"/>
      <c r="DR229" s="18"/>
      <c r="DS229" s="18"/>
      <c r="DT229" s="18"/>
      <c r="DU229" s="18"/>
      <c r="DV229" s="18"/>
      <c r="DW229" s="18"/>
      <c r="DX229" s="18"/>
      <c r="DY229" s="18"/>
      <c r="DZ229" s="18"/>
      <c r="EA229" s="18"/>
    </row>
    <row r="230" spans="1:131" s="9" customFormat="1" ht="44.2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/>
      <c r="DI230" s="18"/>
      <c r="DJ230" s="18"/>
      <c r="DK230" s="18"/>
      <c r="DL230" s="18"/>
      <c r="DM230" s="18"/>
      <c r="DN230" s="18"/>
      <c r="DO230" s="18"/>
      <c r="DP230" s="18"/>
      <c r="DQ230" s="18"/>
      <c r="DR230" s="18"/>
      <c r="DS230" s="18"/>
      <c r="DT230" s="18"/>
      <c r="DU230" s="18"/>
      <c r="DV230" s="18"/>
      <c r="DW230" s="18"/>
      <c r="DX230" s="18"/>
      <c r="DY230" s="18"/>
      <c r="DZ230" s="18"/>
      <c r="EA230" s="18"/>
    </row>
    <row r="231" spans="1:131" s="9" customFormat="1" ht="44.2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18"/>
      <c r="DO231" s="18"/>
      <c r="DP231" s="18"/>
      <c r="DQ231" s="18"/>
      <c r="DR231" s="18"/>
      <c r="DS231" s="18"/>
      <c r="DT231" s="18"/>
      <c r="DU231" s="18"/>
      <c r="DV231" s="18"/>
      <c r="DW231" s="18"/>
      <c r="DX231" s="18"/>
      <c r="DY231" s="18"/>
      <c r="DZ231" s="18"/>
      <c r="EA231" s="18"/>
    </row>
    <row r="232" spans="1:131" s="9" customFormat="1" ht="44.2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  <c r="DO232" s="18"/>
      <c r="DP232" s="18"/>
      <c r="DQ232" s="18"/>
      <c r="DR232" s="18"/>
      <c r="DS232" s="18"/>
      <c r="DT232" s="18"/>
      <c r="DU232" s="18"/>
      <c r="DV232" s="18"/>
      <c r="DW232" s="18"/>
      <c r="DX232" s="18"/>
      <c r="DY232" s="18"/>
      <c r="DZ232" s="18"/>
      <c r="EA232" s="18"/>
    </row>
    <row r="233" spans="1:131" s="9" customFormat="1" ht="44.2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  <c r="DM233" s="18"/>
      <c r="DN233" s="18"/>
      <c r="DO233" s="18"/>
      <c r="DP233" s="18"/>
      <c r="DQ233" s="18"/>
      <c r="DR233" s="18"/>
      <c r="DS233" s="18"/>
      <c r="DT233" s="18"/>
      <c r="DU233" s="18"/>
      <c r="DV233" s="18"/>
      <c r="DW233" s="18"/>
      <c r="DX233" s="18"/>
      <c r="DY233" s="18"/>
      <c r="DZ233" s="18"/>
      <c r="EA233" s="18"/>
    </row>
    <row r="234" spans="1:131" s="9" customFormat="1" ht="44.2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  <c r="DG234" s="18"/>
      <c r="DH234" s="18"/>
      <c r="DI234" s="18"/>
      <c r="DJ234" s="18"/>
      <c r="DK234" s="18"/>
      <c r="DL234" s="18"/>
      <c r="DM234" s="18"/>
      <c r="DN234" s="18"/>
      <c r="DO234" s="18"/>
      <c r="DP234" s="18"/>
      <c r="DQ234" s="18"/>
      <c r="DR234" s="18"/>
      <c r="DS234" s="18"/>
      <c r="DT234" s="18"/>
      <c r="DU234" s="18"/>
      <c r="DV234" s="18"/>
      <c r="DW234" s="18"/>
      <c r="DX234" s="18"/>
      <c r="DY234" s="18"/>
      <c r="DZ234" s="18"/>
      <c r="EA234" s="18"/>
    </row>
    <row r="235" spans="1:131" s="9" customFormat="1" ht="44.2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  <c r="DM235" s="18"/>
      <c r="DN235" s="18"/>
      <c r="DO235" s="18"/>
      <c r="DP235" s="18"/>
      <c r="DQ235" s="18"/>
      <c r="DR235" s="18"/>
      <c r="DS235" s="18"/>
      <c r="DT235" s="18"/>
      <c r="DU235" s="18"/>
      <c r="DV235" s="18"/>
      <c r="DW235" s="18"/>
      <c r="DX235" s="18"/>
      <c r="DY235" s="18"/>
      <c r="DZ235" s="18"/>
      <c r="EA235" s="18"/>
    </row>
    <row r="236" spans="1:131" s="9" customFormat="1" ht="44.2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  <c r="DM236" s="18"/>
      <c r="DN236" s="18"/>
      <c r="DO236" s="18"/>
      <c r="DP236" s="18"/>
      <c r="DQ236" s="18"/>
      <c r="DR236" s="18"/>
      <c r="DS236" s="18"/>
      <c r="DT236" s="18"/>
      <c r="DU236" s="18"/>
      <c r="DV236" s="18"/>
      <c r="DW236" s="18"/>
      <c r="DX236" s="18"/>
      <c r="DY236" s="18"/>
      <c r="DZ236" s="18"/>
      <c r="EA236" s="18"/>
    </row>
    <row r="237" spans="1:131" s="9" customFormat="1" ht="44.2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  <c r="DJ237" s="18"/>
      <c r="DK237" s="18"/>
      <c r="DL237" s="18"/>
      <c r="DM237" s="18"/>
      <c r="DN237" s="18"/>
      <c r="DO237" s="18"/>
      <c r="DP237" s="18"/>
      <c r="DQ237" s="18"/>
      <c r="DR237" s="18"/>
      <c r="DS237" s="18"/>
      <c r="DT237" s="18"/>
      <c r="DU237" s="18"/>
      <c r="DV237" s="18"/>
      <c r="DW237" s="18"/>
      <c r="DX237" s="18"/>
      <c r="DY237" s="18"/>
      <c r="DZ237" s="18"/>
      <c r="EA237" s="18"/>
    </row>
    <row r="238" spans="1:131" s="9" customFormat="1" ht="44.2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18"/>
      <c r="DD238" s="18"/>
      <c r="DE238" s="18"/>
      <c r="DF238" s="18"/>
      <c r="DG238" s="18"/>
      <c r="DH238" s="18"/>
      <c r="DI238" s="18"/>
      <c r="DJ238" s="18"/>
      <c r="DK238" s="18"/>
      <c r="DL238" s="18"/>
      <c r="DM238" s="18"/>
      <c r="DN238" s="18"/>
      <c r="DO238" s="18"/>
      <c r="DP238" s="18"/>
      <c r="DQ238" s="18"/>
      <c r="DR238" s="18"/>
      <c r="DS238" s="18"/>
      <c r="DT238" s="18"/>
      <c r="DU238" s="18"/>
      <c r="DV238" s="18"/>
      <c r="DW238" s="18"/>
      <c r="DX238" s="18"/>
      <c r="DY238" s="18"/>
      <c r="DZ238" s="18"/>
      <c r="EA238" s="18"/>
    </row>
    <row r="239" spans="1:131" s="9" customFormat="1" ht="44.2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  <c r="CZ239" s="18"/>
      <c r="DA239" s="18"/>
      <c r="DB239" s="18"/>
      <c r="DC239" s="18"/>
      <c r="DD239" s="18"/>
      <c r="DE239" s="18"/>
      <c r="DF239" s="18"/>
      <c r="DG239" s="18"/>
      <c r="DH239" s="18"/>
      <c r="DI239" s="18"/>
      <c r="DJ239" s="18"/>
      <c r="DK239" s="18"/>
      <c r="DL239" s="18"/>
      <c r="DM239" s="18"/>
      <c r="DN239" s="18"/>
      <c r="DO239" s="18"/>
      <c r="DP239" s="18"/>
      <c r="DQ239" s="18"/>
      <c r="DR239" s="18"/>
      <c r="DS239" s="18"/>
      <c r="DT239" s="18"/>
      <c r="DU239" s="18"/>
      <c r="DV239" s="18"/>
      <c r="DW239" s="18"/>
      <c r="DX239" s="18"/>
      <c r="DY239" s="18"/>
      <c r="DZ239" s="18"/>
      <c r="EA239" s="18"/>
    </row>
    <row r="240" spans="1:131" s="9" customFormat="1" ht="44.2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  <c r="DM240" s="18"/>
      <c r="DN240" s="18"/>
      <c r="DO240" s="18"/>
      <c r="DP240" s="18"/>
      <c r="DQ240" s="18"/>
      <c r="DR240" s="18"/>
      <c r="DS240" s="18"/>
      <c r="DT240" s="18"/>
      <c r="DU240" s="18"/>
      <c r="DV240" s="18"/>
      <c r="DW240" s="18"/>
      <c r="DX240" s="18"/>
      <c r="DY240" s="18"/>
      <c r="DZ240" s="18"/>
      <c r="EA240" s="18"/>
    </row>
    <row r="241" spans="1:131" s="9" customFormat="1" ht="44.2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  <c r="DB241" s="18"/>
      <c r="DC241" s="18"/>
      <c r="DD241" s="18"/>
      <c r="DE241" s="18"/>
      <c r="DF241" s="18"/>
      <c r="DG241" s="18"/>
      <c r="DH241" s="18"/>
      <c r="DI241" s="18"/>
      <c r="DJ241" s="18"/>
      <c r="DK241" s="18"/>
      <c r="DL241" s="18"/>
      <c r="DM241" s="18"/>
      <c r="DN241" s="18"/>
      <c r="DO241" s="18"/>
      <c r="DP241" s="18"/>
      <c r="DQ241" s="18"/>
      <c r="DR241" s="18"/>
      <c r="DS241" s="18"/>
      <c r="DT241" s="18"/>
      <c r="DU241" s="18"/>
      <c r="DV241" s="18"/>
      <c r="DW241" s="18"/>
      <c r="DX241" s="18"/>
      <c r="DY241" s="18"/>
      <c r="DZ241" s="18"/>
      <c r="EA241" s="18"/>
    </row>
    <row r="242" spans="1:131" s="9" customFormat="1" ht="44.2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  <c r="DI242" s="18"/>
      <c r="DJ242" s="18"/>
      <c r="DK242" s="18"/>
      <c r="DL242" s="18"/>
      <c r="DM242" s="18"/>
      <c r="DN242" s="18"/>
      <c r="DO242" s="18"/>
      <c r="DP242" s="18"/>
      <c r="DQ242" s="18"/>
      <c r="DR242" s="18"/>
      <c r="DS242" s="18"/>
      <c r="DT242" s="18"/>
      <c r="DU242" s="18"/>
      <c r="DV242" s="18"/>
      <c r="DW242" s="18"/>
      <c r="DX242" s="18"/>
      <c r="DY242" s="18"/>
      <c r="DZ242" s="18"/>
      <c r="EA242" s="18"/>
    </row>
    <row r="243" spans="1:131" s="9" customFormat="1" ht="44.2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8"/>
      <c r="DK243" s="18"/>
      <c r="DL243" s="18"/>
      <c r="DM243" s="18"/>
      <c r="DN243" s="18"/>
      <c r="DO243" s="18"/>
      <c r="DP243" s="18"/>
      <c r="DQ243" s="18"/>
      <c r="DR243" s="18"/>
      <c r="DS243" s="18"/>
      <c r="DT243" s="18"/>
      <c r="DU243" s="18"/>
      <c r="DV243" s="18"/>
      <c r="DW243" s="18"/>
      <c r="DX243" s="18"/>
      <c r="DY243" s="18"/>
      <c r="DZ243" s="18"/>
      <c r="EA243" s="18"/>
    </row>
    <row r="244" spans="1:131" s="9" customFormat="1" ht="44.2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  <c r="DB244" s="18"/>
      <c r="DC244" s="18"/>
      <c r="DD244" s="18"/>
      <c r="DE244" s="18"/>
      <c r="DF244" s="18"/>
      <c r="DG244" s="18"/>
      <c r="DH244" s="18"/>
      <c r="DI244" s="18"/>
      <c r="DJ244" s="18"/>
      <c r="DK244" s="18"/>
      <c r="DL244" s="18"/>
      <c r="DM244" s="18"/>
      <c r="DN244" s="18"/>
      <c r="DO244" s="18"/>
      <c r="DP244" s="18"/>
      <c r="DQ244" s="18"/>
      <c r="DR244" s="18"/>
      <c r="DS244" s="18"/>
      <c r="DT244" s="18"/>
      <c r="DU244" s="18"/>
      <c r="DV244" s="18"/>
      <c r="DW244" s="18"/>
      <c r="DX244" s="18"/>
      <c r="DY244" s="18"/>
      <c r="DZ244" s="18"/>
      <c r="EA244" s="18"/>
    </row>
    <row r="245" spans="1:131" s="9" customFormat="1" ht="44.2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8"/>
      <c r="DI245" s="18"/>
      <c r="DJ245" s="18"/>
      <c r="DK245" s="18"/>
      <c r="DL245" s="18"/>
      <c r="DM245" s="18"/>
      <c r="DN245" s="18"/>
      <c r="DO245" s="18"/>
      <c r="DP245" s="18"/>
      <c r="DQ245" s="18"/>
      <c r="DR245" s="18"/>
      <c r="DS245" s="18"/>
      <c r="DT245" s="18"/>
      <c r="DU245" s="18"/>
      <c r="DV245" s="18"/>
      <c r="DW245" s="18"/>
      <c r="DX245" s="18"/>
      <c r="DY245" s="18"/>
      <c r="DZ245" s="18"/>
      <c r="EA245" s="18"/>
    </row>
    <row r="246" spans="1:131" s="9" customFormat="1" ht="44.2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  <c r="DE246" s="18"/>
      <c r="DF246" s="18"/>
      <c r="DG246" s="18"/>
      <c r="DH246" s="18"/>
      <c r="DI246" s="18"/>
      <c r="DJ246" s="18"/>
      <c r="DK246" s="18"/>
      <c r="DL246" s="18"/>
      <c r="DM246" s="18"/>
      <c r="DN246" s="18"/>
      <c r="DO246" s="18"/>
      <c r="DP246" s="18"/>
      <c r="DQ246" s="18"/>
      <c r="DR246" s="18"/>
      <c r="DS246" s="18"/>
      <c r="DT246" s="18"/>
      <c r="DU246" s="18"/>
      <c r="DV246" s="18"/>
      <c r="DW246" s="18"/>
      <c r="DX246" s="18"/>
      <c r="DY246" s="18"/>
      <c r="DZ246" s="18"/>
      <c r="EA246" s="18"/>
    </row>
    <row r="247" spans="1:131" s="9" customFormat="1" ht="44.2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  <c r="DM247" s="18"/>
      <c r="DN247" s="18"/>
      <c r="DO247" s="18"/>
      <c r="DP247" s="18"/>
      <c r="DQ247" s="18"/>
      <c r="DR247" s="18"/>
      <c r="DS247" s="18"/>
      <c r="DT247" s="18"/>
      <c r="DU247" s="18"/>
      <c r="DV247" s="18"/>
      <c r="DW247" s="18"/>
      <c r="DX247" s="18"/>
      <c r="DY247" s="18"/>
      <c r="DZ247" s="18"/>
      <c r="EA247" s="18"/>
    </row>
    <row r="248" spans="1:131" s="9" customFormat="1" ht="44.2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  <c r="CZ248" s="18"/>
      <c r="DA248" s="18"/>
      <c r="DB248" s="18"/>
      <c r="DC248" s="18"/>
      <c r="DD248" s="18"/>
      <c r="DE248" s="18"/>
      <c r="DF248" s="18"/>
      <c r="DG248" s="18"/>
      <c r="DH248" s="18"/>
      <c r="DI248" s="18"/>
      <c r="DJ248" s="18"/>
      <c r="DK248" s="18"/>
      <c r="DL248" s="18"/>
      <c r="DM248" s="18"/>
      <c r="DN248" s="18"/>
      <c r="DO248" s="18"/>
      <c r="DP248" s="18"/>
      <c r="DQ248" s="18"/>
      <c r="DR248" s="18"/>
      <c r="DS248" s="18"/>
      <c r="DT248" s="18"/>
      <c r="DU248" s="18"/>
      <c r="DV248" s="18"/>
      <c r="DW248" s="18"/>
      <c r="DX248" s="18"/>
      <c r="DY248" s="18"/>
      <c r="DZ248" s="18"/>
      <c r="EA248" s="18"/>
    </row>
    <row r="249" spans="1:131" s="9" customFormat="1" ht="44.2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18"/>
      <c r="DF249" s="18"/>
      <c r="DG249" s="18"/>
      <c r="DH249" s="18"/>
      <c r="DI249" s="18"/>
      <c r="DJ249" s="18"/>
      <c r="DK249" s="18"/>
      <c r="DL249" s="18"/>
      <c r="DM249" s="18"/>
      <c r="DN249" s="18"/>
      <c r="DO249" s="18"/>
      <c r="DP249" s="18"/>
      <c r="DQ249" s="18"/>
      <c r="DR249" s="18"/>
      <c r="DS249" s="18"/>
      <c r="DT249" s="18"/>
      <c r="DU249" s="18"/>
      <c r="DV249" s="18"/>
      <c r="DW249" s="18"/>
      <c r="DX249" s="18"/>
      <c r="DY249" s="18"/>
      <c r="DZ249" s="18"/>
      <c r="EA249" s="18"/>
    </row>
    <row r="250" spans="1:131" s="9" customFormat="1" ht="44.2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  <c r="DE250" s="18"/>
      <c r="DF250" s="18"/>
      <c r="DG250" s="18"/>
      <c r="DH250" s="18"/>
      <c r="DI250" s="18"/>
      <c r="DJ250" s="18"/>
      <c r="DK250" s="18"/>
      <c r="DL250" s="18"/>
      <c r="DM250" s="18"/>
      <c r="DN250" s="18"/>
      <c r="DO250" s="18"/>
      <c r="DP250" s="18"/>
      <c r="DQ250" s="18"/>
      <c r="DR250" s="18"/>
      <c r="DS250" s="18"/>
      <c r="DT250" s="18"/>
      <c r="DU250" s="18"/>
      <c r="DV250" s="18"/>
      <c r="DW250" s="18"/>
      <c r="DX250" s="18"/>
      <c r="DY250" s="18"/>
      <c r="DZ250" s="18"/>
      <c r="EA250" s="18"/>
    </row>
    <row r="251" spans="1:131" s="9" customFormat="1" ht="44.2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</row>
    <row r="252" spans="1:131" s="9" customFormat="1" ht="44.2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  <c r="CR252" s="18"/>
      <c r="CS252" s="18"/>
      <c r="CT252" s="18"/>
      <c r="CU252" s="18"/>
      <c r="CV252" s="18"/>
      <c r="CW252" s="18"/>
      <c r="CX252" s="18"/>
      <c r="CY252" s="18"/>
      <c r="CZ252" s="18"/>
      <c r="DA252" s="18"/>
      <c r="DB252" s="18"/>
      <c r="DC252" s="18"/>
      <c r="DD252" s="18"/>
      <c r="DE252" s="18"/>
      <c r="DF252" s="18"/>
      <c r="DG252" s="18"/>
      <c r="DH252" s="18"/>
      <c r="DI252" s="18"/>
      <c r="DJ252" s="18"/>
      <c r="DK252" s="18"/>
      <c r="DL252" s="18"/>
      <c r="DM252" s="18"/>
      <c r="DN252" s="18"/>
      <c r="DO252" s="18"/>
      <c r="DP252" s="18"/>
      <c r="DQ252" s="18"/>
      <c r="DR252" s="18"/>
      <c r="DS252" s="18"/>
      <c r="DT252" s="18"/>
      <c r="DU252" s="18"/>
      <c r="DV252" s="18"/>
      <c r="DW252" s="18"/>
      <c r="DX252" s="18"/>
      <c r="DY252" s="18"/>
      <c r="DZ252" s="18"/>
      <c r="EA252" s="18"/>
    </row>
    <row r="253" spans="1:131" s="9" customFormat="1" ht="44.2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  <c r="DM253" s="18"/>
      <c r="DN253" s="18"/>
      <c r="DO253" s="18"/>
      <c r="DP253" s="18"/>
      <c r="DQ253" s="18"/>
      <c r="DR253" s="18"/>
      <c r="DS253" s="18"/>
      <c r="DT253" s="18"/>
      <c r="DU253" s="18"/>
      <c r="DV253" s="18"/>
      <c r="DW253" s="18"/>
      <c r="DX253" s="18"/>
      <c r="DY253" s="18"/>
      <c r="DZ253" s="18"/>
      <c r="EA253" s="18"/>
    </row>
    <row r="254" spans="1:131" s="9" customFormat="1" ht="44.2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  <c r="DE254" s="18"/>
      <c r="DF254" s="18"/>
      <c r="DG254" s="18"/>
      <c r="DH254" s="18"/>
      <c r="DI254" s="18"/>
      <c r="DJ254" s="18"/>
      <c r="DK254" s="18"/>
      <c r="DL254" s="18"/>
      <c r="DM254" s="18"/>
      <c r="DN254" s="18"/>
      <c r="DO254" s="18"/>
      <c r="DP254" s="18"/>
      <c r="DQ254" s="18"/>
      <c r="DR254" s="18"/>
      <c r="DS254" s="18"/>
      <c r="DT254" s="18"/>
      <c r="DU254" s="18"/>
      <c r="DV254" s="18"/>
      <c r="DW254" s="18"/>
      <c r="DX254" s="18"/>
      <c r="DY254" s="18"/>
      <c r="DZ254" s="18"/>
      <c r="EA254" s="18"/>
    </row>
    <row r="255" spans="1:131" s="9" customFormat="1" ht="44.2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8"/>
      <c r="DN255" s="18"/>
      <c r="DO255" s="18"/>
      <c r="DP255" s="18"/>
      <c r="DQ255" s="18"/>
      <c r="DR255" s="18"/>
      <c r="DS255" s="18"/>
      <c r="DT255" s="18"/>
      <c r="DU255" s="18"/>
      <c r="DV255" s="18"/>
      <c r="DW255" s="18"/>
      <c r="DX255" s="18"/>
      <c r="DY255" s="18"/>
      <c r="DZ255" s="18"/>
      <c r="EA255" s="18"/>
    </row>
    <row r="256" spans="1:131" s="9" customFormat="1" ht="44.2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18"/>
      <c r="CJ256" s="18"/>
      <c r="CK256" s="18"/>
      <c r="CL256" s="18"/>
      <c r="CM256" s="18"/>
      <c r="CN256" s="18"/>
      <c r="CO256" s="18"/>
      <c r="CP256" s="18"/>
      <c r="CQ256" s="18"/>
      <c r="CR256" s="18"/>
      <c r="CS256" s="18"/>
      <c r="CT256" s="18"/>
      <c r="CU256" s="18"/>
      <c r="CV256" s="18"/>
      <c r="CW256" s="18"/>
      <c r="CX256" s="18"/>
      <c r="CY256" s="18"/>
      <c r="CZ256" s="18"/>
      <c r="DA256" s="18"/>
      <c r="DB256" s="18"/>
      <c r="DC256" s="18"/>
      <c r="DD256" s="18"/>
      <c r="DE256" s="18"/>
      <c r="DF256" s="18"/>
      <c r="DG256" s="18"/>
      <c r="DH256" s="18"/>
      <c r="DI256" s="18"/>
      <c r="DJ256" s="18"/>
      <c r="DK256" s="18"/>
      <c r="DL256" s="18"/>
      <c r="DM256" s="18"/>
      <c r="DN256" s="18"/>
      <c r="DO256" s="18"/>
      <c r="DP256" s="18"/>
      <c r="DQ256" s="18"/>
      <c r="DR256" s="18"/>
      <c r="DS256" s="18"/>
      <c r="DT256" s="18"/>
      <c r="DU256" s="18"/>
      <c r="DV256" s="18"/>
      <c r="DW256" s="18"/>
      <c r="DX256" s="18"/>
      <c r="DY256" s="18"/>
      <c r="DZ256" s="18"/>
      <c r="EA256" s="18"/>
    </row>
    <row r="257" spans="1:131" s="9" customFormat="1" ht="44.2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18"/>
      <c r="CJ257" s="18"/>
      <c r="CK257" s="18"/>
      <c r="CL257" s="18"/>
      <c r="CM257" s="18"/>
      <c r="CN257" s="18"/>
      <c r="CO257" s="18"/>
      <c r="CP257" s="18"/>
      <c r="CQ257" s="18"/>
      <c r="CR257" s="18"/>
      <c r="CS257" s="18"/>
      <c r="CT257" s="18"/>
      <c r="CU257" s="18"/>
      <c r="CV257" s="18"/>
      <c r="CW257" s="18"/>
      <c r="CX257" s="18"/>
      <c r="CY257" s="18"/>
      <c r="CZ257" s="18"/>
      <c r="DA257" s="18"/>
      <c r="DB257" s="18"/>
      <c r="DC257" s="18"/>
      <c r="DD257" s="18"/>
      <c r="DE257" s="18"/>
      <c r="DF257" s="18"/>
      <c r="DG257" s="18"/>
      <c r="DH257" s="18"/>
      <c r="DI257" s="18"/>
      <c r="DJ257" s="18"/>
      <c r="DK257" s="18"/>
      <c r="DL257" s="18"/>
      <c r="DM257" s="18"/>
      <c r="DN257" s="18"/>
      <c r="DO257" s="18"/>
      <c r="DP257" s="18"/>
      <c r="DQ257" s="18"/>
      <c r="DR257" s="18"/>
      <c r="DS257" s="18"/>
      <c r="DT257" s="18"/>
      <c r="DU257" s="18"/>
      <c r="DV257" s="18"/>
      <c r="DW257" s="18"/>
      <c r="DX257" s="18"/>
      <c r="DY257" s="18"/>
      <c r="DZ257" s="18"/>
      <c r="EA257" s="18"/>
    </row>
    <row r="258" spans="1:131" s="9" customFormat="1" ht="44.2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18"/>
      <c r="CY258" s="18"/>
      <c r="CZ258" s="18"/>
      <c r="DA258" s="18"/>
      <c r="DB258" s="18"/>
      <c r="DC258" s="18"/>
      <c r="DD258" s="18"/>
      <c r="DE258" s="18"/>
      <c r="DF258" s="18"/>
      <c r="DG258" s="18"/>
      <c r="DH258" s="18"/>
      <c r="DI258" s="18"/>
      <c r="DJ258" s="18"/>
      <c r="DK258" s="18"/>
      <c r="DL258" s="18"/>
      <c r="DM258" s="18"/>
      <c r="DN258" s="18"/>
      <c r="DO258" s="18"/>
      <c r="DP258" s="18"/>
      <c r="DQ258" s="18"/>
      <c r="DR258" s="18"/>
      <c r="DS258" s="18"/>
      <c r="DT258" s="18"/>
      <c r="DU258" s="18"/>
      <c r="DV258" s="18"/>
      <c r="DW258" s="18"/>
      <c r="DX258" s="18"/>
      <c r="DY258" s="18"/>
      <c r="DZ258" s="18"/>
      <c r="EA258" s="18"/>
    </row>
    <row r="259" spans="1:131" s="9" customFormat="1" ht="44.2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  <c r="DE259" s="18"/>
      <c r="DF259" s="18"/>
      <c r="DG259" s="18"/>
      <c r="DH259" s="18"/>
      <c r="DI259" s="18"/>
      <c r="DJ259" s="18"/>
      <c r="DK259" s="18"/>
      <c r="DL259" s="18"/>
      <c r="DM259" s="18"/>
      <c r="DN259" s="18"/>
      <c r="DO259" s="18"/>
      <c r="DP259" s="18"/>
      <c r="DQ259" s="18"/>
      <c r="DR259" s="18"/>
      <c r="DS259" s="18"/>
      <c r="DT259" s="18"/>
      <c r="DU259" s="18"/>
      <c r="DV259" s="18"/>
      <c r="DW259" s="18"/>
      <c r="DX259" s="18"/>
      <c r="DY259" s="18"/>
      <c r="DZ259" s="18"/>
      <c r="EA259" s="18"/>
    </row>
    <row r="260" spans="1:131" s="9" customFormat="1" ht="44.2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18"/>
      <c r="CY260" s="18"/>
      <c r="CZ260" s="18"/>
      <c r="DA260" s="18"/>
      <c r="DB260" s="18"/>
      <c r="DC260" s="18"/>
      <c r="DD260" s="18"/>
      <c r="DE260" s="18"/>
      <c r="DF260" s="18"/>
      <c r="DG260" s="18"/>
      <c r="DH260" s="18"/>
      <c r="DI260" s="18"/>
      <c r="DJ260" s="18"/>
      <c r="DK260" s="18"/>
      <c r="DL260" s="18"/>
      <c r="DM260" s="18"/>
      <c r="DN260" s="18"/>
      <c r="DO260" s="18"/>
      <c r="DP260" s="18"/>
      <c r="DQ260" s="18"/>
      <c r="DR260" s="18"/>
      <c r="DS260" s="18"/>
      <c r="DT260" s="18"/>
      <c r="DU260" s="18"/>
      <c r="DV260" s="18"/>
      <c r="DW260" s="18"/>
      <c r="DX260" s="18"/>
      <c r="DY260" s="18"/>
      <c r="DZ260" s="18"/>
      <c r="EA260" s="18"/>
    </row>
    <row r="261" spans="1:131" s="9" customFormat="1" ht="44.2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18"/>
      <c r="CJ261" s="18"/>
      <c r="CK261" s="18"/>
      <c r="CL261" s="18"/>
      <c r="CM261" s="18"/>
      <c r="CN261" s="18"/>
      <c r="CO261" s="18"/>
      <c r="CP261" s="18"/>
      <c r="CQ261" s="18"/>
      <c r="CR261" s="18"/>
      <c r="CS261" s="18"/>
      <c r="CT261" s="18"/>
      <c r="CU261" s="18"/>
      <c r="CV261" s="18"/>
      <c r="CW261" s="18"/>
      <c r="CX261" s="18"/>
      <c r="CY261" s="18"/>
      <c r="CZ261" s="18"/>
      <c r="DA261" s="18"/>
      <c r="DB261" s="18"/>
      <c r="DC261" s="18"/>
      <c r="DD261" s="18"/>
      <c r="DE261" s="18"/>
      <c r="DF261" s="18"/>
      <c r="DG261" s="18"/>
      <c r="DH261" s="18"/>
      <c r="DI261" s="18"/>
      <c r="DJ261" s="18"/>
      <c r="DK261" s="18"/>
      <c r="DL261" s="18"/>
      <c r="DM261" s="18"/>
      <c r="DN261" s="18"/>
      <c r="DO261" s="18"/>
      <c r="DP261" s="18"/>
      <c r="DQ261" s="18"/>
      <c r="DR261" s="18"/>
      <c r="DS261" s="18"/>
      <c r="DT261" s="18"/>
      <c r="DU261" s="18"/>
      <c r="DV261" s="18"/>
      <c r="DW261" s="18"/>
      <c r="DX261" s="18"/>
      <c r="DY261" s="18"/>
      <c r="DZ261" s="18"/>
      <c r="EA261" s="18"/>
    </row>
    <row r="262" spans="1:131" s="9" customFormat="1" ht="44.2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  <c r="CI262" s="18"/>
      <c r="CJ262" s="18"/>
      <c r="CK262" s="18"/>
      <c r="CL262" s="18"/>
      <c r="CM262" s="18"/>
      <c r="CN262" s="18"/>
      <c r="CO262" s="18"/>
      <c r="CP262" s="18"/>
      <c r="CQ262" s="18"/>
      <c r="CR262" s="18"/>
      <c r="CS262" s="18"/>
      <c r="CT262" s="18"/>
      <c r="CU262" s="18"/>
      <c r="CV262" s="18"/>
      <c r="CW262" s="18"/>
      <c r="CX262" s="18"/>
      <c r="CY262" s="18"/>
      <c r="CZ262" s="18"/>
      <c r="DA262" s="18"/>
      <c r="DB262" s="18"/>
      <c r="DC262" s="18"/>
      <c r="DD262" s="18"/>
      <c r="DE262" s="18"/>
      <c r="DF262" s="18"/>
      <c r="DG262" s="18"/>
      <c r="DH262" s="18"/>
      <c r="DI262" s="18"/>
      <c r="DJ262" s="18"/>
      <c r="DK262" s="18"/>
      <c r="DL262" s="18"/>
      <c r="DM262" s="18"/>
      <c r="DN262" s="18"/>
      <c r="DO262" s="18"/>
      <c r="DP262" s="18"/>
      <c r="DQ262" s="18"/>
      <c r="DR262" s="18"/>
      <c r="DS262" s="18"/>
      <c r="DT262" s="18"/>
      <c r="DU262" s="18"/>
      <c r="DV262" s="18"/>
      <c r="DW262" s="18"/>
      <c r="DX262" s="18"/>
      <c r="DY262" s="18"/>
      <c r="DZ262" s="18"/>
      <c r="EA262" s="18"/>
    </row>
    <row r="263" spans="1:131" s="9" customFormat="1" ht="44.2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  <c r="DE263" s="18"/>
      <c r="DF263" s="18"/>
      <c r="DG263" s="18"/>
      <c r="DH263" s="18"/>
      <c r="DI263" s="18"/>
      <c r="DJ263" s="18"/>
      <c r="DK263" s="18"/>
      <c r="DL263" s="18"/>
      <c r="DM263" s="18"/>
      <c r="DN263" s="18"/>
      <c r="DO263" s="18"/>
      <c r="DP263" s="18"/>
      <c r="DQ263" s="18"/>
      <c r="DR263" s="18"/>
      <c r="DS263" s="18"/>
      <c r="DT263" s="18"/>
      <c r="DU263" s="18"/>
      <c r="DV263" s="18"/>
      <c r="DW263" s="18"/>
      <c r="DX263" s="18"/>
      <c r="DY263" s="18"/>
      <c r="DZ263" s="18"/>
      <c r="EA263" s="18"/>
    </row>
    <row r="264" spans="1:131" s="9" customFormat="1" ht="44.2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  <c r="CR264" s="18"/>
      <c r="CS264" s="18"/>
      <c r="CT264" s="18"/>
      <c r="CU264" s="18"/>
      <c r="CV264" s="18"/>
      <c r="CW264" s="18"/>
      <c r="CX264" s="18"/>
      <c r="CY264" s="18"/>
      <c r="CZ264" s="18"/>
      <c r="DA264" s="18"/>
      <c r="DB264" s="18"/>
      <c r="DC264" s="18"/>
      <c r="DD264" s="18"/>
      <c r="DE264" s="18"/>
      <c r="DF264" s="18"/>
      <c r="DG264" s="18"/>
      <c r="DH264" s="18"/>
      <c r="DI264" s="18"/>
      <c r="DJ264" s="18"/>
      <c r="DK264" s="18"/>
      <c r="DL264" s="18"/>
      <c r="DM264" s="18"/>
      <c r="DN264" s="18"/>
      <c r="DO264" s="18"/>
      <c r="DP264" s="18"/>
      <c r="DQ264" s="18"/>
      <c r="DR264" s="18"/>
      <c r="DS264" s="18"/>
      <c r="DT264" s="18"/>
      <c r="DU264" s="18"/>
      <c r="DV264" s="18"/>
      <c r="DW264" s="18"/>
      <c r="DX264" s="18"/>
      <c r="DY264" s="18"/>
      <c r="DZ264" s="18"/>
      <c r="EA264" s="18"/>
    </row>
    <row r="265" spans="1:131" s="9" customFormat="1" ht="44.2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  <c r="DE265" s="18"/>
      <c r="DF265" s="18"/>
      <c r="DG265" s="18"/>
      <c r="DH265" s="18"/>
      <c r="DI265" s="18"/>
      <c r="DJ265" s="18"/>
      <c r="DK265" s="18"/>
      <c r="DL265" s="18"/>
      <c r="DM265" s="18"/>
      <c r="DN265" s="18"/>
      <c r="DO265" s="18"/>
      <c r="DP265" s="18"/>
      <c r="DQ265" s="18"/>
      <c r="DR265" s="18"/>
      <c r="DS265" s="18"/>
      <c r="DT265" s="18"/>
      <c r="DU265" s="18"/>
      <c r="DV265" s="18"/>
      <c r="DW265" s="18"/>
      <c r="DX265" s="18"/>
      <c r="DY265" s="18"/>
      <c r="DZ265" s="18"/>
      <c r="EA265" s="18"/>
    </row>
    <row r="266" spans="1:131" s="9" customFormat="1" ht="44.2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18"/>
      <c r="DD266" s="18"/>
      <c r="DE266" s="18"/>
      <c r="DF266" s="18"/>
      <c r="DG266" s="18"/>
      <c r="DH266" s="18"/>
      <c r="DI266" s="18"/>
      <c r="DJ266" s="18"/>
      <c r="DK266" s="18"/>
      <c r="DL266" s="18"/>
      <c r="DM266" s="18"/>
      <c r="DN266" s="18"/>
      <c r="DO266" s="18"/>
      <c r="DP266" s="18"/>
      <c r="DQ266" s="18"/>
      <c r="DR266" s="18"/>
      <c r="DS266" s="18"/>
      <c r="DT266" s="18"/>
      <c r="DU266" s="18"/>
      <c r="DV266" s="18"/>
      <c r="DW266" s="18"/>
      <c r="DX266" s="18"/>
      <c r="DY266" s="18"/>
      <c r="DZ266" s="18"/>
      <c r="EA266" s="18"/>
    </row>
    <row r="267" spans="1:131" s="9" customFormat="1" ht="44.2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  <c r="CX267" s="18"/>
      <c r="CY267" s="18"/>
      <c r="CZ267" s="18"/>
      <c r="DA267" s="18"/>
      <c r="DB267" s="18"/>
      <c r="DC267" s="18"/>
      <c r="DD267" s="18"/>
      <c r="DE267" s="18"/>
      <c r="DF267" s="18"/>
      <c r="DG267" s="18"/>
      <c r="DH267" s="18"/>
      <c r="DI267" s="18"/>
      <c r="DJ267" s="18"/>
      <c r="DK267" s="18"/>
      <c r="DL267" s="18"/>
      <c r="DM267" s="18"/>
      <c r="DN267" s="18"/>
      <c r="DO267" s="18"/>
      <c r="DP267" s="18"/>
      <c r="DQ267" s="18"/>
      <c r="DR267" s="18"/>
      <c r="DS267" s="18"/>
      <c r="DT267" s="18"/>
      <c r="DU267" s="18"/>
      <c r="DV267" s="18"/>
      <c r="DW267" s="18"/>
      <c r="DX267" s="18"/>
      <c r="DY267" s="18"/>
      <c r="DZ267" s="18"/>
      <c r="EA267" s="18"/>
    </row>
    <row r="268" spans="1:131" s="9" customFormat="1" ht="44.2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18"/>
      <c r="CJ268" s="18"/>
      <c r="CK268" s="18"/>
      <c r="CL268" s="18"/>
      <c r="CM268" s="18"/>
      <c r="CN268" s="18"/>
      <c r="CO268" s="18"/>
      <c r="CP268" s="18"/>
      <c r="CQ268" s="18"/>
      <c r="CR268" s="18"/>
      <c r="CS268" s="18"/>
      <c r="CT268" s="18"/>
      <c r="CU268" s="18"/>
      <c r="CV268" s="18"/>
      <c r="CW268" s="18"/>
      <c r="CX268" s="18"/>
      <c r="CY268" s="18"/>
      <c r="CZ268" s="18"/>
      <c r="DA268" s="18"/>
      <c r="DB268" s="18"/>
      <c r="DC268" s="18"/>
      <c r="DD268" s="18"/>
      <c r="DE268" s="18"/>
      <c r="DF268" s="18"/>
      <c r="DG268" s="18"/>
      <c r="DH268" s="18"/>
      <c r="DI268" s="18"/>
      <c r="DJ268" s="18"/>
      <c r="DK268" s="18"/>
      <c r="DL268" s="18"/>
      <c r="DM268" s="18"/>
      <c r="DN268" s="18"/>
      <c r="DO268" s="18"/>
      <c r="DP268" s="18"/>
      <c r="DQ268" s="18"/>
      <c r="DR268" s="18"/>
      <c r="DS268" s="18"/>
      <c r="DT268" s="18"/>
      <c r="DU268" s="18"/>
      <c r="DV268" s="18"/>
      <c r="DW268" s="18"/>
      <c r="DX268" s="18"/>
      <c r="DY268" s="18"/>
      <c r="DZ268" s="18"/>
      <c r="EA268" s="18"/>
    </row>
    <row r="269" spans="1:131" s="9" customFormat="1" ht="44.2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  <c r="DG269" s="18"/>
      <c r="DH269" s="18"/>
      <c r="DI269" s="18"/>
      <c r="DJ269" s="18"/>
      <c r="DK269" s="18"/>
      <c r="DL269" s="18"/>
      <c r="DM269" s="18"/>
      <c r="DN269" s="18"/>
      <c r="DO269" s="18"/>
      <c r="DP269" s="18"/>
      <c r="DQ269" s="18"/>
      <c r="DR269" s="18"/>
      <c r="DS269" s="18"/>
      <c r="DT269" s="18"/>
      <c r="DU269" s="18"/>
      <c r="DV269" s="18"/>
      <c r="DW269" s="18"/>
      <c r="DX269" s="18"/>
      <c r="DY269" s="18"/>
      <c r="DZ269" s="18"/>
      <c r="EA269" s="18"/>
    </row>
    <row r="270" spans="1:131" s="9" customFormat="1" ht="44.2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  <c r="CO270" s="18"/>
      <c r="CP270" s="18"/>
      <c r="CQ270" s="18"/>
      <c r="CR270" s="18"/>
      <c r="CS270" s="18"/>
      <c r="CT270" s="18"/>
      <c r="CU270" s="18"/>
      <c r="CV270" s="18"/>
      <c r="CW270" s="18"/>
      <c r="CX270" s="18"/>
      <c r="CY270" s="18"/>
      <c r="CZ270" s="18"/>
      <c r="DA270" s="18"/>
      <c r="DB270" s="18"/>
      <c r="DC270" s="18"/>
      <c r="DD270" s="18"/>
      <c r="DE270" s="18"/>
      <c r="DF270" s="18"/>
      <c r="DG270" s="18"/>
      <c r="DH270" s="18"/>
      <c r="DI270" s="18"/>
      <c r="DJ270" s="18"/>
      <c r="DK270" s="18"/>
      <c r="DL270" s="18"/>
      <c r="DM270" s="18"/>
      <c r="DN270" s="18"/>
      <c r="DO270" s="18"/>
      <c r="DP270" s="18"/>
      <c r="DQ270" s="18"/>
      <c r="DR270" s="18"/>
      <c r="DS270" s="18"/>
      <c r="DT270" s="18"/>
      <c r="DU270" s="18"/>
      <c r="DV270" s="18"/>
      <c r="DW270" s="18"/>
      <c r="DX270" s="18"/>
      <c r="DY270" s="18"/>
      <c r="DZ270" s="18"/>
      <c r="EA270" s="18"/>
    </row>
    <row r="271" spans="1:131" s="9" customFormat="1" ht="44.2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  <c r="DG271" s="18"/>
      <c r="DH271" s="18"/>
      <c r="DI271" s="18"/>
      <c r="DJ271" s="18"/>
      <c r="DK271" s="18"/>
      <c r="DL271" s="18"/>
      <c r="DM271" s="18"/>
      <c r="DN271" s="18"/>
      <c r="DO271" s="18"/>
      <c r="DP271" s="18"/>
      <c r="DQ271" s="18"/>
      <c r="DR271" s="18"/>
      <c r="DS271" s="18"/>
      <c r="DT271" s="18"/>
      <c r="DU271" s="18"/>
      <c r="DV271" s="18"/>
      <c r="DW271" s="18"/>
      <c r="DX271" s="18"/>
      <c r="DY271" s="18"/>
      <c r="DZ271" s="18"/>
      <c r="EA271" s="18"/>
    </row>
    <row r="272" spans="1:131" s="9" customFormat="1" ht="44.2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18"/>
      <c r="CJ272" s="18"/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  <c r="CX272" s="18"/>
      <c r="CY272" s="18"/>
      <c r="CZ272" s="18"/>
      <c r="DA272" s="18"/>
      <c r="DB272" s="18"/>
      <c r="DC272" s="18"/>
      <c r="DD272" s="18"/>
      <c r="DE272" s="18"/>
      <c r="DF272" s="18"/>
      <c r="DG272" s="18"/>
      <c r="DH272" s="18"/>
      <c r="DI272" s="18"/>
      <c r="DJ272" s="18"/>
      <c r="DK272" s="18"/>
      <c r="DL272" s="18"/>
      <c r="DM272" s="18"/>
      <c r="DN272" s="18"/>
      <c r="DO272" s="18"/>
      <c r="DP272" s="18"/>
      <c r="DQ272" s="18"/>
      <c r="DR272" s="18"/>
      <c r="DS272" s="18"/>
      <c r="DT272" s="18"/>
      <c r="DU272" s="18"/>
      <c r="DV272" s="18"/>
      <c r="DW272" s="18"/>
      <c r="DX272" s="18"/>
      <c r="DY272" s="18"/>
      <c r="DZ272" s="18"/>
      <c r="EA272" s="18"/>
    </row>
    <row r="273" spans="1:131" s="9" customFormat="1" ht="44.2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  <c r="DG273" s="18"/>
      <c r="DH273" s="18"/>
      <c r="DI273" s="18"/>
      <c r="DJ273" s="18"/>
      <c r="DK273" s="18"/>
      <c r="DL273" s="18"/>
      <c r="DM273" s="18"/>
      <c r="DN273" s="18"/>
      <c r="DO273" s="18"/>
      <c r="DP273" s="18"/>
      <c r="DQ273" s="18"/>
      <c r="DR273" s="18"/>
      <c r="DS273" s="18"/>
      <c r="DT273" s="18"/>
      <c r="DU273" s="18"/>
      <c r="DV273" s="18"/>
      <c r="DW273" s="18"/>
      <c r="DX273" s="18"/>
      <c r="DY273" s="18"/>
      <c r="DZ273" s="18"/>
      <c r="EA273" s="18"/>
    </row>
    <row r="274" spans="1:131" s="9" customFormat="1" ht="44.2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18"/>
      <c r="CY274" s="18"/>
      <c r="CZ274" s="18"/>
      <c r="DA274" s="18"/>
      <c r="DB274" s="18"/>
      <c r="DC274" s="18"/>
      <c r="DD274" s="18"/>
      <c r="DE274" s="18"/>
      <c r="DF274" s="18"/>
      <c r="DG274" s="18"/>
      <c r="DH274" s="18"/>
      <c r="DI274" s="18"/>
      <c r="DJ274" s="18"/>
      <c r="DK274" s="18"/>
      <c r="DL274" s="18"/>
      <c r="DM274" s="18"/>
      <c r="DN274" s="18"/>
      <c r="DO274" s="18"/>
      <c r="DP274" s="18"/>
      <c r="DQ274" s="18"/>
      <c r="DR274" s="18"/>
      <c r="DS274" s="18"/>
      <c r="DT274" s="18"/>
      <c r="DU274" s="18"/>
      <c r="DV274" s="18"/>
      <c r="DW274" s="18"/>
      <c r="DX274" s="18"/>
      <c r="DY274" s="18"/>
      <c r="DZ274" s="18"/>
      <c r="EA274" s="18"/>
    </row>
    <row r="275" spans="1:131" s="9" customFormat="1" ht="44.2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  <c r="DE275" s="18"/>
      <c r="DF275" s="18"/>
      <c r="DG275" s="18"/>
      <c r="DH275" s="18"/>
      <c r="DI275" s="18"/>
      <c r="DJ275" s="18"/>
      <c r="DK275" s="18"/>
      <c r="DL275" s="18"/>
      <c r="DM275" s="18"/>
      <c r="DN275" s="18"/>
      <c r="DO275" s="18"/>
      <c r="DP275" s="18"/>
      <c r="DQ275" s="18"/>
      <c r="DR275" s="18"/>
      <c r="DS275" s="18"/>
      <c r="DT275" s="18"/>
      <c r="DU275" s="18"/>
      <c r="DV275" s="18"/>
      <c r="DW275" s="18"/>
      <c r="DX275" s="18"/>
      <c r="DY275" s="18"/>
      <c r="DZ275" s="18"/>
      <c r="EA275" s="18"/>
    </row>
    <row r="276" spans="1:131" s="9" customFormat="1" ht="44.2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18"/>
      <c r="CJ276" s="18"/>
      <c r="CK276" s="18"/>
      <c r="CL276" s="18"/>
      <c r="CM276" s="18"/>
      <c r="CN276" s="18"/>
      <c r="CO276" s="18"/>
      <c r="CP276" s="18"/>
      <c r="CQ276" s="18"/>
      <c r="CR276" s="18"/>
      <c r="CS276" s="18"/>
      <c r="CT276" s="18"/>
      <c r="CU276" s="18"/>
      <c r="CV276" s="18"/>
      <c r="CW276" s="18"/>
      <c r="CX276" s="18"/>
      <c r="CY276" s="18"/>
      <c r="CZ276" s="18"/>
      <c r="DA276" s="18"/>
      <c r="DB276" s="18"/>
      <c r="DC276" s="18"/>
      <c r="DD276" s="18"/>
      <c r="DE276" s="18"/>
      <c r="DF276" s="18"/>
      <c r="DG276" s="18"/>
      <c r="DH276" s="18"/>
      <c r="DI276" s="18"/>
      <c r="DJ276" s="18"/>
      <c r="DK276" s="18"/>
      <c r="DL276" s="18"/>
      <c r="DM276" s="18"/>
      <c r="DN276" s="18"/>
      <c r="DO276" s="18"/>
      <c r="DP276" s="18"/>
      <c r="DQ276" s="18"/>
      <c r="DR276" s="18"/>
      <c r="DS276" s="18"/>
      <c r="DT276" s="18"/>
      <c r="DU276" s="18"/>
      <c r="DV276" s="18"/>
      <c r="DW276" s="18"/>
      <c r="DX276" s="18"/>
      <c r="DY276" s="18"/>
      <c r="DZ276" s="18"/>
      <c r="EA276" s="18"/>
    </row>
    <row r="277" spans="1:131" s="9" customFormat="1" ht="44.2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  <c r="DE277" s="18"/>
      <c r="DF277" s="18"/>
      <c r="DG277" s="18"/>
      <c r="DH277" s="18"/>
      <c r="DI277" s="18"/>
      <c r="DJ277" s="18"/>
      <c r="DK277" s="18"/>
      <c r="DL277" s="18"/>
      <c r="DM277" s="18"/>
      <c r="DN277" s="18"/>
      <c r="DO277" s="18"/>
      <c r="DP277" s="18"/>
      <c r="DQ277" s="18"/>
      <c r="DR277" s="18"/>
      <c r="DS277" s="18"/>
      <c r="DT277" s="18"/>
      <c r="DU277" s="18"/>
      <c r="DV277" s="18"/>
      <c r="DW277" s="18"/>
      <c r="DX277" s="18"/>
      <c r="DY277" s="18"/>
      <c r="DZ277" s="18"/>
      <c r="EA277" s="18"/>
    </row>
    <row r="278" spans="1:131" s="9" customFormat="1" ht="44.2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  <c r="DL278" s="18"/>
      <c r="DM278" s="18"/>
      <c r="DN278" s="18"/>
      <c r="DO278" s="18"/>
      <c r="DP278" s="18"/>
      <c r="DQ278" s="18"/>
      <c r="DR278" s="18"/>
      <c r="DS278" s="18"/>
      <c r="DT278" s="18"/>
      <c r="DU278" s="18"/>
      <c r="DV278" s="18"/>
      <c r="DW278" s="18"/>
      <c r="DX278" s="18"/>
      <c r="DY278" s="18"/>
      <c r="DZ278" s="18"/>
      <c r="EA278" s="18"/>
    </row>
    <row r="279" spans="1:131" s="9" customFormat="1" ht="44.2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  <c r="DE279" s="18"/>
      <c r="DF279" s="18"/>
      <c r="DG279" s="18"/>
      <c r="DH279" s="18"/>
      <c r="DI279" s="18"/>
      <c r="DJ279" s="18"/>
      <c r="DK279" s="18"/>
      <c r="DL279" s="18"/>
      <c r="DM279" s="18"/>
      <c r="DN279" s="18"/>
      <c r="DO279" s="18"/>
      <c r="DP279" s="18"/>
      <c r="DQ279" s="18"/>
      <c r="DR279" s="18"/>
      <c r="DS279" s="18"/>
      <c r="DT279" s="18"/>
      <c r="DU279" s="18"/>
      <c r="DV279" s="18"/>
      <c r="DW279" s="18"/>
      <c r="DX279" s="18"/>
      <c r="DY279" s="18"/>
      <c r="DZ279" s="18"/>
      <c r="EA279" s="18"/>
    </row>
    <row r="280" spans="1:131" s="9" customFormat="1" ht="44.2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18"/>
      <c r="CJ280" s="18"/>
      <c r="CK280" s="18"/>
      <c r="CL280" s="18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  <c r="CX280" s="18"/>
      <c r="CY280" s="18"/>
      <c r="CZ280" s="18"/>
      <c r="DA280" s="18"/>
      <c r="DB280" s="18"/>
      <c r="DC280" s="18"/>
      <c r="DD280" s="18"/>
      <c r="DE280" s="18"/>
      <c r="DF280" s="18"/>
      <c r="DG280" s="18"/>
      <c r="DH280" s="18"/>
      <c r="DI280" s="18"/>
      <c r="DJ280" s="18"/>
      <c r="DK280" s="18"/>
      <c r="DL280" s="18"/>
      <c r="DM280" s="18"/>
      <c r="DN280" s="18"/>
      <c r="DO280" s="18"/>
      <c r="DP280" s="18"/>
      <c r="DQ280" s="18"/>
      <c r="DR280" s="18"/>
      <c r="DS280" s="18"/>
      <c r="DT280" s="18"/>
      <c r="DU280" s="18"/>
      <c r="DV280" s="18"/>
      <c r="DW280" s="18"/>
      <c r="DX280" s="18"/>
      <c r="DY280" s="18"/>
      <c r="DZ280" s="18"/>
      <c r="EA280" s="18"/>
    </row>
    <row r="281" spans="1:131" s="9" customFormat="1" ht="44.2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18"/>
      <c r="CJ281" s="18"/>
      <c r="CK281" s="18"/>
      <c r="CL281" s="18"/>
      <c r="CM281" s="18"/>
      <c r="CN281" s="18"/>
      <c r="CO281" s="18"/>
      <c r="CP281" s="18"/>
      <c r="CQ281" s="18"/>
      <c r="CR281" s="18"/>
      <c r="CS281" s="18"/>
      <c r="CT281" s="18"/>
      <c r="CU281" s="18"/>
      <c r="CV281" s="18"/>
      <c r="CW281" s="18"/>
      <c r="CX281" s="18"/>
      <c r="CY281" s="18"/>
      <c r="CZ281" s="18"/>
      <c r="DA281" s="18"/>
      <c r="DB281" s="18"/>
      <c r="DC281" s="18"/>
      <c r="DD281" s="18"/>
      <c r="DE281" s="18"/>
      <c r="DF281" s="18"/>
      <c r="DG281" s="18"/>
      <c r="DH281" s="18"/>
      <c r="DI281" s="18"/>
      <c r="DJ281" s="18"/>
      <c r="DK281" s="18"/>
      <c r="DL281" s="18"/>
      <c r="DM281" s="18"/>
      <c r="DN281" s="18"/>
      <c r="DO281" s="18"/>
      <c r="DP281" s="18"/>
      <c r="DQ281" s="18"/>
      <c r="DR281" s="18"/>
      <c r="DS281" s="18"/>
      <c r="DT281" s="18"/>
      <c r="DU281" s="18"/>
      <c r="DV281" s="18"/>
      <c r="DW281" s="18"/>
      <c r="DX281" s="18"/>
      <c r="DY281" s="18"/>
      <c r="DZ281" s="18"/>
      <c r="EA281" s="18"/>
    </row>
    <row r="282" spans="1:131" s="9" customFormat="1" ht="44.2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  <c r="CI282" s="18"/>
      <c r="CJ282" s="18"/>
      <c r="CK282" s="18"/>
      <c r="CL282" s="18"/>
      <c r="CM282" s="18"/>
      <c r="CN282" s="18"/>
      <c r="CO282" s="18"/>
      <c r="CP282" s="18"/>
      <c r="CQ282" s="18"/>
      <c r="CR282" s="18"/>
      <c r="CS282" s="18"/>
      <c r="CT282" s="18"/>
      <c r="CU282" s="18"/>
      <c r="CV282" s="18"/>
      <c r="CW282" s="18"/>
      <c r="CX282" s="18"/>
      <c r="CY282" s="18"/>
      <c r="CZ282" s="18"/>
      <c r="DA282" s="18"/>
      <c r="DB282" s="18"/>
      <c r="DC282" s="18"/>
      <c r="DD282" s="18"/>
      <c r="DE282" s="18"/>
      <c r="DF282" s="18"/>
      <c r="DG282" s="18"/>
      <c r="DH282" s="18"/>
      <c r="DI282" s="18"/>
      <c r="DJ282" s="18"/>
      <c r="DK282" s="18"/>
      <c r="DL282" s="18"/>
      <c r="DM282" s="18"/>
      <c r="DN282" s="18"/>
      <c r="DO282" s="18"/>
      <c r="DP282" s="18"/>
      <c r="DQ282" s="18"/>
      <c r="DR282" s="18"/>
      <c r="DS282" s="18"/>
      <c r="DT282" s="18"/>
      <c r="DU282" s="18"/>
      <c r="DV282" s="18"/>
      <c r="DW282" s="18"/>
      <c r="DX282" s="18"/>
      <c r="DY282" s="18"/>
      <c r="DZ282" s="18"/>
      <c r="EA282" s="18"/>
    </row>
    <row r="283" spans="1:131" s="9" customFormat="1" ht="44.2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  <c r="DE283" s="18"/>
      <c r="DF283" s="18"/>
      <c r="DG283" s="18"/>
      <c r="DH283" s="18"/>
      <c r="DI283" s="18"/>
      <c r="DJ283" s="18"/>
      <c r="DK283" s="18"/>
      <c r="DL283" s="18"/>
      <c r="DM283" s="18"/>
      <c r="DN283" s="18"/>
      <c r="DO283" s="18"/>
      <c r="DP283" s="18"/>
      <c r="DQ283" s="18"/>
      <c r="DR283" s="18"/>
      <c r="DS283" s="18"/>
      <c r="DT283" s="18"/>
      <c r="DU283" s="18"/>
      <c r="DV283" s="18"/>
      <c r="DW283" s="18"/>
      <c r="DX283" s="18"/>
      <c r="DY283" s="18"/>
      <c r="DZ283" s="18"/>
      <c r="EA283" s="18"/>
    </row>
    <row r="284" spans="1:131" s="9" customFormat="1" ht="44.2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18"/>
      <c r="CJ284" s="18"/>
      <c r="CK284" s="18"/>
      <c r="CL284" s="18"/>
      <c r="CM284" s="18"/>
      <c r="CN284" s="18"/>
      <c r="CO284" s="18"/>
      <c r="CP284" s="18"/>
      <c r="CQ284" s="18"/>
      <c r="CR284" s="18"/>
      <c r="CS284" s="18"/>
      <c r="CT284" s="18"/>
      <c r="CU284" s="18"/>
      <c r="CV284" s="18"/>
      <c r="CW284" s="18"/>
      <c r="CX284" s="18"/>
      <c r="CY284" s="18"/>
      <c r="CZ284" s="18"/>
      <c r="DA284" s="18"/>
      <c r="DB284" s="18"/>
      <c r="DC284" s="18"/>
      <c r="DD284" s="18"/>
      <c r="DE284" s="18"/>
      <c r="DF284" s="18"/>
      <c r="DG284" s="18"/>
      <c r="DH284" s="18"/>
      <c r="DI284" s="18"/>
      <c r="DJ284" s="18"/>
      <c r="DK284" s="18"/>
      <c r="DL284" s="18"/>
      <c r="DM284" s="18"/>
      <c r="DN284" s="18"/>
      <c r="DO284" s="18"/>
      <c r="DP284" s="18"/>
      <c r="DQ284" s="18"/>
      <c r="DR284" s="18"/>
      <c r="DS284" s="18"/>
      <c r="DT284" s="18"/>
      <c r="DU284" s="18"/>
      <c r="DV284" s="18"/>
      <c r="DW284" s="18"/>
      <c r="DX284" s="18"/>
      <c r="DY284" s="18"/>
      <c r="DZ284" s="18"/>
      <c r="EA284" s="18"/>
    </row>
    <row r="285" spans="1:131" s="9" customFormat="1" ht="44.2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18"/>
      <c r="CJ285" s="18"/>
      <c r="CK285" s="18"/>
      <c r="CL285" s="18"/>
      <c r="CM285" s="18"/>
      <c r="CN285" s="18"/>
      <c r="CO285" s="18"/>
      <c r="CP285" s="18"/>
      <c r="CQ285" s="18"/>
      <c r="CR285" s="18"/>
      <c r="CS285" s="18"/>
      <c r="CT285" s="18"/>
      <c r="CU285" s="18"/>
      <c r="CV285" s="18"/>
      <c r="CW285" s="18"/>
      <c r="CX285" s="18"/>
      <c r="CY285" s="18"/>
      <c r="CZ285" s="18"/>
      <c r="DA285" s="18"/>
      <c r="DB285" s="18"/>
      <c r="DC285" s="18"/>
      <c r="DD285" s="18"/>
      <c r="DE285" s="18"/>
      <c r="DF285" s="18"/>
      <c r="DG285" s="18"/>
      <c r="DH285" s="18"/>
      <c r="DI285" s="18"/>
      <c r="DJ285" s="18"/>
      <c r="DK285" s="18"/>
      <c r="DL285" s="18"/>
      <c r="DM285" s="18"/>
      <c r="DN285" s="18"/>
      <c r="DO285" s="18"/>
      <c r="DP285" s="18"/>
      <c r="DQ285" s="18"/>
      <c r="DR285" s="18"/>
      <c r="DS285" s="18"/>
      <c r="DT285" s="18"/>
      <c r="DU285" s="18"/>
      <c r="DV285" s="18"/>
      <c r="DW285" s="18"/>
      <c r="DX285" s="18"/>
      <c r="DY285" s="18"/>
      <c r="DZ285" s="18"/>
      <c r="EA285" s="18"/>
    </row>
    <row r="286" spans="1:131" s="9" customFormat="1" ht="44.2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18"/>
      <c r="CJ286" s="18"/>
      <c r="CK286" s="18"/>
      <c r="CL286" s="18"/>
      <c r="CM286" s="18"/>
      <c r="CN286" s="18"/>
      <c r="CO286" s="18"/>
      <c r="CP286" s="18"/>
      <c r="CQ286" s="18"/>
      <c r="CR286" s="18"/>
      <c r="CS286" s="18"/>
      <c r="CT286" s="18"/>
      <c r="CU286" s="18"/>
      <c r="CV286" s="18"/>
      <c r="CW286" s="18"/>
      <c r="CX286" s="18"/>
      <c r="CY286" s="18"/>
      <c r="CZ286" s="18"/>
      <c r="DA286" s="18"/>
      <c r="DB286" s="18"/>
      <c r="DC286" s="18"/>
      <c r="DD286" s="18"/>
      <c r="DE286" s="18"/>
      <c r="DF286" s="18"/>
      <c r="DG286" s="18"/>
      <c r="DH286" s="18"/>
      <c r="DI286" s="18"/>
      <c r="DJ286" s="18"/>
      <c r="DK286" s="18"/>
      <c r="DL286" s="18"/>
      <c r="DM286" s="18"/>
      <c r="DN286" s="18"/>
      <c r="DO286" s="18"/>
      <c r="DP286" s="18"/>
      <c r="DQ286" s="18"/>
      <c r="DR286" s="18"/>
      <c r="DS286" s="18"/>
      <c r="DT286" s="18"/>
      <c r="DU286" s="18"/>
      <c r="DV286" s="18"/>
      <c r="DW286" s="18"/>
      <c r="DX286" s="18"/>
      <c r="DY286" s="18"/>
      <c r="DZ286" s="18"/>
      <c r="EA286" s="18"/>
    </row>
    <row r="287" spans="1:131" s="9" customFormat="1" ht="44.2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  <c r="DG287" s="18"/>
      <c r="DH287" s="18"/>
      <c r="DI287" s="18"/>
      <c r="DJ287" s="18"/>
      <c r="DK287" s="18"/>
      <c r="DL287" s="18"/>
      <c r="DM287" s="18"/>
      <c r="DN287" s="18"/>
      <c r="DO287" s="18"/>
      <c r="DP287" s="18"/>
      <c r="DQ287" s="18"/>
      <c r="DR287" s="18"/>
      <c r="DS287" s="18"/>
      <c r="DT287" s="18"/>
      <c r="DU287" s="18"/>
      <c r="DV287" s="18"/>
      <c r="DW287" s="18"/>
      <c r="DX287" s="18"/>
      <c r="DY287" s="18"/>
      <c r="DZ287" s="18"/>
      <c r="EA287" s="18"/>
    </row>
    <row r="288" spans="1:131" s="9" customFormat="1" ht="44.2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  <c r="DI288" s="18"/>
      <c r="DJ288" s="18"/>
      <c r="DK288" s="18"/>
      <c r="DL288" s="18"/>
      <c r="DM288" s="18"/>
      <c r="DN288" s="18"/>
      <c r="DO288" s="18"/>
      <c r="DP288" s="18"/>
      <c r="DQ288" s="18"/>
      <c r="DR288" s="18"/>
      <c r="DS288" s="18"/>
      <c r="DT288" s="18"/>
      <c r="DU288" s="18"/>
      <c r="DV288" s="18"/>
      <c r="DW288" s="18"/>
      <c r="DX288" s="18"/>
      <c r="DY288" s="18"/>
      <c r="DZ288" s="18"/>
      <c r="EA288" s="18"/>
    </row>
    <row r="289" spans="1:131" s="9" customFormat="1" ht="44.2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  <c r="DM289" s="18"/>
      <c r="DN289" s="18"/>
      <c r="DO289" s="18"/>
      <c r="DP289" s="18"/>
      <c r="DQ289" s="18"/>
      <c r="DR289" s="18"/>
      <c r="DS289" s="18"/>
      <c r="DT289" s="18"/>
      <c r="DU289" s="18"/>
      <c r="DV289" s="18"/>
      <c r="DW289" s="18"/>
      <c r="DX289" s="18"/>
      <c r="DY289" s="18"/>
      <c r="DZ289" s="18"/>
      <c r="EA289" s="18"/>
    </row>
    <row r="290" spans="1:131" s="9" customFormat="1" ht="44.2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18"/>
      <c r="DD290" s="18"/>
      <c r="DE290" s="18"/>
      <c r="DF290" s="18"/>
      <c r="DG290" s="18"/>
      <c r="DH290" s="18"/>
      <c r="DI290" s="18"/>
      <c r="DJ290" s="18"/>
      <c r="DK290" s="18"/>
      <c r="DL290" s="18"/>
      <c r="DM290" s="18"/>
      <c r="DN290" s="18"/>
      <c r="DO290" s="18"/>
      <c r="DP290" s="18"/>
      <c r="DQ290" s="18"/>
      <c r="DR290" s="18"/>
      <c r="DS290" s="18"/>
      <c r="DT290" s="18"/>
      <c r="DU290" s="18"/>
      <c r="DV290" s="18"/>
      <c r="DW290" s="18"/>
      <c r="DX290" s="18"/>
      <c r="DY290" s="18"/>
      <c r="DZ290" s="18"/>
      <c r="EA290" s="18"/>
    </row>
    <row r="291" spans="1:131" s="9" customFormat="1" ht="44.2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18"/>
      <c r="CJ291" s="18"/>
      <c r="CK291" s="18"/>
      <c r="CL291" s="18"/>
      <c r="CM291" s="18"/>
      <c r="CN291" s="18"/>
      <c r="CO291" s="18"/>
      <c r="CP291" s="18"/>
      <c r="CQ291" s="18"/>
      <c r="CR291" s="18"/>
      <c r="CS291" s="18"/>
      <c r="CT291" s="18"/>
      <c r="CU291" s="18"/>
      <c r="CV291" s="18"/>
      <c r="CW291" s="18"/>
      <c r="CX291" s="18"/>
      <c r="CY291" s="18"/>
      <c r="CZ291" s="18"/>
      <c r="DA291" s="18"/>
      <c r="DB291" s="18"/>
      <c r="DC291" s="18"/>
      <c r="DD291" s="18"/>
      <c r="DE291" s="18"/>
      <c r="DF291" s="18"/>
      <c r="DG291" s="18"/>
      <c r="DH291" s="18"/>
      <c r="DI291" s="18"/>
      <c r="DJ291" s="18"/>
      <c r="DK291" s="18"/>
      <c r="DL291" s="18"/>
      <c r="DM291" s="18"/>
      <c r="DN291" s="18"/>
      <c r="DO291" s="18"/>
      <c r="DP291" s="18"/>
      <c r="DQ291" s="18"/>
      <c r="DR291" s="18"/>
      <c r="DS291" s="18"/>
      <c r="DT291" s="18"/>
      <c r="DU291" s="18"/>
      <c r="DV291" s="18"/>
      <c r="DW291" s="18"/>
      <c r="DX291" s="18"/>
      <c r="DY291" s="18"/>
      <c r="DZ291" s="18"/>
      <c r="EA291" s="18"/>
    </row>
    <row r="292" spans="1:131" s="9" customFormat="1" ht="44.2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  <c r="CZ292" s="18"/>
      <c r="DA292" s="18"/>
      <c r="DB292" s="18"/>
      <c r="DC292" s="18"/>
      <c r="DD292" s="18"/>
      <c r="DE292" s="18"/>
      <c r="DF292" s="18"/>
      <c r="DG292" s="18"/>
      <c r="DH292" s="18"/>
      <c r="DI292" s="18"/>
      <c r="DJ292" s="18"/>
      <c r="DK292" s="18"/>
      <c r="DL292" s="18"/>
      <c r="DM292" s="18"/>
      <c r="DN292" s="18"/>
      <c r="DO292" s="18"/>
      <c r="DP292" s="18"/>
      <c r="DQ292" s="18"/>
      <c r="DR292" s="18"/>
      <c r="DS292" s="18"/>
      <c r="DT292" s="18"/>
      <c r="DU292" s="18"/>
      <c r="DV292" s="18"/>
      <c r="DW292" s="18"/>
      <c r="DX292" s="18"/>
      <c r="DY292" s="18"/>
      <c r="DZ292" s="18"/>
      <c r="EA292" s="18"/>
    </row>
    <row r="293" spans="1:131" s="9" customFormat="1" ht="44.2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  <c r="CZ293" s="18"/>
      <c r="DA293" s="18"/>
      <c r="DB293" s="18"/>
      <c r="DC293" s="18"/>
      <c r="DD293" s="18"/>
      <c r="DE293" s="18"/>
      <c r="DF293" s="18"/>
      <c r="DG293" s="18"/>
      <c r="DH293" s="18"/>
      <c r="DI293" s="18"/>
      <c r="DJ293" s="18"/>
      <c r="DK293" s="18"/>
      <c r="DL293" s="18"/>
      <c r="DM293" s="18"/>
      <c r="DN293" s="18"/>
      <c r="DO293" s="18"/>
      <c r="DP293" s="18"/>
      <c r="DQ293" s="18"/>
      <c r="DR293" s="18"/>
      <c r="DS293" s="18"/>
      <c r="DT293" s="18"/>
      <c r="DU293" s="18"/>
      <c r="DV293" s="18"/>
      <c r="DW293" s="18"/>
      <c r="DX293" s="18"/>
      <c r="DY293" s="18"/>
      <c r="DZ293" s="18"/>
      <c r="EA293" s="18"/>
    </row>
    <row r="294" spans="1:131" s="9" customFormat="1" ht="44.2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  <c r="CZ294" s="18"/>
      <c r="DA294" s="18"/>
      <c r="DB294" s="18"/>
      <c r="DC294" s="18"/>
      <c r="DD294" s="18"/>
      <c r="DE294" s="18"/>
      <c r="DF294" s="18"/>
      <c r="DG294" s="18"/>
      <c r="DH294" s="18"/>
      <c r="DI294" s="18"/>
      <c r="DJ294" s="18"/>
      <c r="DK294" s="18"/>
      <c r="DL294" s="18"/>
      <c r="DM294" s="18"/>
      <c r="DN294" s="18"/>
      <c r="DO294" s="18"/>
      <c r="DP294" s="18"/>
      <c r="DQ294" s="18"/>
      <c r="DR294" s="18"/>
      <c r="DS294" s="18"/>
      <c r="DT294" s="18"/>
      <c r="DU294" s="18"/>
      <c r="DV294" s="18"/>
      <c r="DW294" s="18"/>
      <c r="DX294" s="18"/>
      <c r="DY294" s="18"/>
      <c r="DZ294" s="18"/>
      <c r="EA294" s="18"/>
    </row>
    <row r="295" spans="1:131" s="9" customFormat="1" ht="44.2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18"/>
      <c r="DD295" s="18"/>
      <c r="DE295" s="18"/>
      <c r="DF295" s="18"/>
      <c r="DG295" s="18"/>
      <c r="DH295" s="18"/>
      <c r="DI295" s="18"/>
      <c r="DJ295" s="18"/>
      <c r="DK295" s="18"/>
      <c r="DL295" s="18"/>
      <c r="DM295" s="18"/>
      <c r="DN295" s="18"/>
      <c r="DO295" s="18"/>
      <c r="DP295" s="18"/>
      <c r="DQ295" s="18"/>
      <c r="DR295" s="18"/>
      <c r="DS295" s="18"/>
      <c r="DT295" s="18"/>
      <c r="DU295" s="18"/>
      <c r="DV295" s="18"/>
      <c r="DW295" s="18"/>
      <c r="DX295" s="18"/>
      <c r="DY295" s="18"/>
      <c r="DZ295" s="18"/>
      <c r="EA295" s="18"/>
    </row>
    <row r="296" spans="1:131" s="9" customFormat="1" ht="44.2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18"/>
      <c r="CJ296" s="18"/>
      <c r="CK296" s="18"/>
      <c r="CL296" s="18"/>
      <c r="CM296" s="18"/>
      <c r="CN296" s="18"/>
      <c r="CO296" s="18"/>
      <c r="CP296" s="18"/>
      <c r="CQ296" s="18"/>
      <c r="CR296" s="18"/>
      <c r="CS296" s="18"/>
      <c r="CT296" s="18"/>
      <c r="CU296" s="18"/>
      <c r="CV296" s="18"/>
      <c r="CW296" s="18"/>
      <c r="CX296" s="18"/>
      <c r="CY296" s="18"/>
      <c r="CZ296" s="18"/>
      <c r="DA296" s="18"/>
      <c r="DB296" s="18"/>
      <c r="DC296" s="18"/>
      <c r="DD296" s="18"/>
      <c r="DE296" s="18"/>
      <c r="DF296" s="18"/>
      <c r="DG296" s="18"/>
      <c r="DH296" s="18"/>
      <c r="DI296" s="18"/>
      <c r="DJ296" s="18"/>
      <c r="DK296" s="18"/>
      <c r="DL296" s="18"/>
      <c r="DM296" s="18"/>
      <c r="DN296" s="18"/>
      <c r="DO296" s="18"/>
      <c r="DP296" s="18"/>
      <c r="DQ296" s="18"/>
      <c r="DR296" s="18"/>
      <c r="DS296" s="18"/>
      <c r="DT296" s="18"/>
      <c r="DU296" s="18"/>
      <c r="DV296" s="18"/>
      <c r="DW296" s="18"/>
      <c r="DX296" s="18"/>
      <c r="DY296" s="18"/>
      <c r="DZ296" s="18"/>
      <c r="EA296" s="18"/>
    </row>
    <row r="297" spans="1:131" s="9" customFormat="1" ht="44.2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18"/>
      <c r="CJ297" s="18"/>
      <c r="CK297" s="18"/>
      <c r="CL297" s="18"/>
      <c r="CM297" s="18"/>
      <c r="CN297" s="18"/>
      <c r="CO297" s="18"/>
      <c r="CP297" s="18"/>
      <c r="CQ297" s="18"/>
      <c r="CR297" s="18"/>
      <c r="CS297" s="18"/>
      <c r="CT297" s="18"/>
      <c r="CU297" s="18"/>
      <c r="CV297" s="18"/>
      <c r="CW297" s="18"/>
      <c r="CX297" s="18"/>
      <c r="CY297" s="18"/>
      <c r="CZ297" s="18"/>
      <c r="DA297" s="18"/>
      <c r="DB297" s="18"/>
      <c r="DC297" s="18"/>
      <c r="DD297" s="18"/>
      <c r="DE297" s="18"/>
      <c r="DF297" s="18"/>
      <c r="DG297" s="18"/>
      <c r="DH297" s="18"/>
      <c r="DI297" s="18"/>
      <c r="DJ297" s="18"/>
      <c r="DK297" s="18"/>
      <c r="DL297" s="18"/>
      <c r="DM297" s="18"/>
      <c r="DN297" s="18"/>
      <c r="DO297" s="18"/>
      <c r="DP297" s="18"/>
      <c r="DQ297" s="18"/>
      <c r="DR297" s="18"/>
      <c r="DS297" s="18"/>
      <c r="DT297" s="18"/>
      <c r="DU297" s="18"/>
      <c r="DV297" s="18"/>
      <c r="DW297" s="18"/>
      <c r="DX297" s="18"/>
      <c r="DY297" s="18"/>
      <c r="DZ297" s="18"/>
      <c r="EA297" s="18"/>
    </row>
    <row r="298" spans="1:131" s="9" customFormat="1" ht="44.2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  <c r="CH298" s="18"/>
      <c r="CI298" s="18"/>
      <c r="CJ298" s="18"/>
      <c r="CK298" s="18"/>
      <c r="CL298" s="18"/>
      <c r="CM298" s="18"/>
      <c r="CN298" s="18"/>
      <c r="CO298" s="18"/>
      <c r="CP298" s="18"/>
      <c r="CQ298" s="18"/>
      <c r="CR298" s="18"/>
      <c r="CS298" s="18"/>
      <c r="CT298" s="18"/>
      <c r="CU298" s="18"/>
      <c r="CV298" s="18"/>
      <c r="CW298" s="18"/>
      <c r="CX298" s="18"/>
      <c r="CY298" s="18"/>
      <c r="CZ298" s="18"/>
      <c r="DA298" s="18"/>
      <c r="DB298" s="18"/>
      <c r="DC298" s="18"/>
      <c r="DD298" s="18"/>
      <c r="DE298" s="18"/>
      <c r="DF298" s="18"/>
      <c r="DG298" s="18"/>
      <c r="DH298" s="18"/>
      <c r="DI298" s="18"/>
      <c r="DJ298" s="18"/>
      <c r="DK298" s="18"/>
      <c r="DL298" s="18"/>
      <c r="DM298" s="18"/>
      <c r="DN298" s="18"/>
      <c r="DO298" s="18"/>
      <c r="DP298" s="18"/>
      <c r="DQ298" s="18"/>
      <c r="DR298" s="18"/>
      <c r="DS298" s="18"/>
      <c r="DT298" s="18"/>
      <c r="DU298" s="18"/>
      <c r="DV298" s="18"/>
      <c r="DW298" s="18"/>
      <c r="DX298" s="18"/>
      <c r="DY298" s="18"/>
      <c r="DZ298" s="18"/>
      <c r="EA298" s="18"/>
    </row>
    <row r="299" spans="1:131" s="9" customFormat="1" ht="44.2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18"/>
      <c r="CJ299" s="18"/>
      <c r="CK299" s="18"/>
      <c r="CL299" s="18"/>
      <c r="CM299" s="18"/>
      <c r="CN299" s="18"/>
      <c r="CO299" s="18"/>
      <c r="CP299" s="18"/>
      <c r="CQ299" s="18"/>
      <c r="CR299" s="18"/>
      <c r="CS299" s="18"/>
      <c r="CT299" s="18"/>
      <c r="CU299" s="18"/>
      <c r="CV299" s="18"/>
      <c r="CW299" s="18"/>
      <c r="CX299" s="18"/>
      <c r="CY299" s="18"/>
      <c r="CZ299" s="18"/>
      <c r="DA299" s="18"/>
      <c r="DB299" s="18"/>
      <c r="DC299" s="18"/>
      <c r="DD299" s="18"/>
      <c r="DE299" s="18"/>
      <c r="DF299" s="18"/>
      <c r="DG299" s="18"/>
      <c r="DH299" s="18"/>
      <c r="DI299" s="18"/>
      <c r="DJ299" s="18"/>
      <c r="DK299" s="18"/>
      <c r="DL299" s="18"/>
      <c r="DM299" s="18"/>
      <c r="DN299" s="18"/>
      <c r="DO299" s="18"/>
      <c r="DP299" s="18"/>
      <c r="DQ299" s="18"/>
      <c r="DR299" s="18"/>
      <c r="DS299" s="18"/>
      <c r="DT299" s="18"/>
      <c r="DU299" s="18"/>
      <c r="DV299" s="18"/>
      <c r="DW299" s="18"/>
      <c r="DX299" s="18"/>
      <c r="DY299" s="18"/>
      <c r="DZ299" s="18"/>
      <c r="EA299" s="18"/>
    </row>
    <row r="300" spans="1:131" s="9" customFormat="1" ht="44.2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18"/>
      <c r="CJ300" s="18"/>
      <c r="CK300" s="18"/>
      <c r="CL300" s="18"/>
      <c r="CM300" s="18"/>
      <c r="CN300" s="18"/>
      <c r="CO300" s="18"/>
      <c r="CP300" s="18"/>
      <c r="CQ300" s="18"/>
      <c r="CR300" s="18"/>
      <c r="CS300" s="18"/>
      <c r="CT300" s="18"/>
      <c r="CU300" s="18"/>
      <c r="CV300" s="18"/>
      <c r="CW300" s="18"/>
      <c r="CX300" s="18"/>
      <c r="CY300" s="18"/>
      <c r="CZ300" s="18"/>
      <c r="DA300" s="18"/>
      <c r="DB300" s="18"/>
      <c r="DC300" s="18"/>
      <c r="DD300" s="18"/>
      <c r="DE300" s="18"/>
      <c r="DF300" s="18"/>
      <c r="DG300" s="18"/>
      <c r="DH300" s="18"/>
      <c r="DI300" s="18"/>
      <c r="DJ300" s="18"/>
      <c r="DK300" s="18"/>
      <c r="DL300" s="18"/>
      <c r="DM300" s="18"/>
      <c r="DN300" s="18"/>
      <c r="DO300" s="18"/>
      <c r="DP300" s="18"/>
      <c r="DQ300" s="18"/>
      <c r="DR300" s="18"/>
      <c r="DS300" s="18"/>
      <c r="DT300" s="18"/>
      <c r="DU300" s="18"/>
      <c r="DV300" s="18"/>
      <c r="DW300" s="18"/>
      <c r="DX300" s="18"/>
      <c r="DY300" s="18"/>
      <c r="DZ300" s="18"/>
      <c r="EA300" s="18"/>
    </row>
    <row r="301" spans="1:131" s="9" customFormat="1" ht="44.2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18"/>
      <c r="CJ301" s="18"/>
      <c r="CK301" s="18"/>
      <c r="CL301" s="18"/>
      <c r="CM301" s="18"/>
      <c r="CN301" s="18"/>
      <c r="CO301" s="18"/>
      <c r="CP301" s="18"/>
      <c r="CQ301" s="18"/>
      <c r="CR301" s="18"/>
      <c r="CS301" s="18"/>
      <c r="CT301" s="18"/>
      <c r="CU301" s="18"/>
      <c r="CV301" s="18"/>
      <c r="CW301" s="18"/>
      <c r="CX301" s="18"/>
      <c r="CY301" s="18"/>
      <c r="CZ301" s="18"/>
      <c r="DA301" s="18"/>
      <c r="DB301" s="18"/>
      <c r="DC301" s="18"/>
      <c r="DD301" s="18"/>
      <c r="DE301" s="18"/>
      <c r="DF301" s="18"/>
      <c r="DG301" s="18"/>
      <c r="DH301" s="18"/>
      <c r="DI301" s="18"/>
      <c r="DJ301" s="18"/>
      <c r="DK301" s="18"/>
      <c r="DL301" s="18"/>
      <c r="DM301" s="18"/>
      <c r="DN301" s="18"/>
      <c r="DO301" s="18"/>
      <c r="DP301" s="18"/>
      <c r="DQ301" s="18"/>
      <c r="DR301" s="18"/>
      <c r="DS301" s="18"/>
      <c r="DT301" s="18"/>
      <c r="DU301" s="18"/>
      <c r="DV301" s="18"/>
      <c r="DW301" s="18"/>
      <c r="DX301" s="18"/>
      <c r="DY301" s="18"/>
      <c r="DZ301" s="18"/>
      <c r="EA301" s="18"/>
    </row>
    <row r="302" spans="1:131" s="9" customFormat="1" ht="44.2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  <c r="CH302" s="18"/>
      <c r="CI302" s="18"/>
      <c r="CJ302" s="18"/>
      <c r="CK302" s="18"/>
      <c r="CL302" s="18"/>
      <c r="CM302" s="18"/>
      <c r="CN302" s="18"/>
      <c r="CO302" s="18"/>
      <c r="CP302" s="18"/>
      <c r="CQ302" s="18"/>
      <c r="CR302" s="18"/>
      <c r="CS302" s="18"/>
      <c r="CT302" s="18"/>
      <c r="CU302" s="18"/>
      <c r="CV302" s="18"/>
      <c r="CW302" s="18"/>
      <c r="CX302" s="18"/>
      <c r="CY302" s="18"/>
      <c r="CZ302" s="18"/>
      <c r="DA302" s="18"/>
      <c r="DB302" s="18"/>
      <c r="DC302" s="18"/>
      <c r="DD302" s="18"/>
      <c r="DE302" s="18"/>
      <c r="DF302" s="18"/>
      <c r="DG302" s="18"/>
      <c r="DH302" s="18"/>
      <c r="DI302" s="18"/>
      <c r="DJ302" s="18"/>
      <c r="DK302" s="18"/>
      <c r="DL302" s="18"/>
      <c r="DM302" s="18"/>
      <c r="DN302" s="18"/>
      <c r="DO302" s="18"/>
      <c r="DP302" s="18"/>
      <c r="DQ302" s="18"/>
      <c r="DR302" s="18"/>
      <c r="DS302" s="18"/>
      <c r="DT302" s="18"/>
      <c r="DU302" s="18"/>
      <c r="DV302" s="18"/>
      <c r="DW302" s="18"/>
      <c r="DX302" s="18"/>
      <c r="DY302" s="18"/>
      <c r="DZ302" s="18"/>
      <c r="EA302" s="18"/>
    </row>
    <row r="303" spans="1:131" s="9" customFormat="1" ht="44.2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  <c r="CH303" s="18"/>
      <c r="CI303" s="18"/>
      <c r="CJ303" s="18"/>
      <c r="CK303" s="18"/>
      <c r="CL303" s="18"/>
      <c r="CM303" s="18"/>
      <c r="CN303" s="18"/>
      <c r="CO303" s="18"/>
      <c r="CP303" s="18"/>
      <c r="CQ303" s="18"/>
      <c r="CR303" s="18"/>
      <c r="CS303" s="18"/>
      <c r="CT303" s="18"/>
      <c r="CU303" s="18"/>
      <c r="CV303" s="18"/>
      <c r="CW303" s="18"/>
      <c r="CX303" s="18"/>
      <c r="CY303" s="18"/>
      <c r="CZ303" s="18"/>
      <c r="DA303" s="18"/>
      <c r="DB303" s="18"/>
      <c r="DC303" s="18"/>
      <c r="DD303" s="18"/>
      <c r="DE303" s="18"/>
      <c r="DF303" s="18"/>
      <c r="DG303" s="18"/>
      <c r="DH303" s="18"/>
      <c r="DI303" s="18"/>
      <c r="DJ303" s="18"/>
      <c r="DK303" s="18"/>
      <c r="DL303" s="18"/>
      <c r="DM303" s="18"/>
      <c r="DN303" s="18"/>
      <c r="DO303" s="18"/>
      <c r="DP303" s="18"/>
      <c r="DQ303" s="18"/>
      <c r="DR303" s="18"/>
      <c r="DS303" s="18"/>
      <c r="DT303" s="18"/>
      <c r="DU303" s="18"/>
      <c r="DV303" s="18"/>
      <c r="DW303" s="18"/>
      <c r="DX303" s="18"/>
      <c r="DY303" s="18"/>
      <c r="DZ303" s="18"/>
      <c r="EA303" s="18"/>
    </row>
    <row r="304" spans="1:131" s="9" customFormat="1" ht="44.2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8"/>
      <c r="CI304" s="18"/>
      <c r="CJ304" s="18"/>
      <c r="CK304" s="18"/>
      <c r="CL304" s="18"/>
      <c r="CM304" s="18"/>
      <c r="CN304" s="18"/>
      <c r="CO304" s="18"/>
      <c r="CP304" s="18"/>
      <c r="CQ304" s="18"/>
      <c r="CR304" s="18"/>
      <c r="CS304" s="18"/>
      <c r="CT304" s="18"/>
      <c r="CU304" s="18"/>
      <c r="CV304" s="18"/>
      <c r="CW304" s="18"/>
      <c r="CX304" s="18"/>
      <c r="CY304" s="18"/>
      <c r="CZ304" s="18"/>
      <c r="DA304" s="18"/>
      <c r="DB304" s="18"/>
      <c r="DC304" s="18"/>
      <c r="DD304" s="18"/>
      <c r="DE304" s="18"/>
      <c r="DF304" s="18"/>
      <c r="DG304" s="18"/>
      <c r="DH304" s="18"/>
      <c r="DI304" s="18"/>
      <c r="DJ304" s="18"/>
      <c r="DK304" s="18"/>
      <c r="DL304" s="18"/>
      <c r="DM304" s="18"/>
      <c r="DN304" s="18"/>
      <c r="DO304" s="18"/>
      <c r="DP304" s="18"/>
      <c r="DQ304" s="18"/>
      <c r="DR304" s="18"/>
      <c r="DS304" s="18"/>
      <c r="DT304" s="18"/>
      <c r="DU304" s="18"/>
      <c r="DV304" s="18"/>
      <c r="DW304" s="18"/>
      <c r="DX304" s="18"/>
      <c r="DY304" s="18"/>
      <c r="DZ304" s="18"/>
      <c r="EA304" s="18"/>
    </row>
    <row r="305" spans="1:131" s="9" customFormat="1" ht="44.2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  <c r="CH305" s="18"/>
      <c r="CI305" s="18"/>
      <c r="CJ305" s="18"/>
      <c r="CK305" s="18"/>
      <c r="CL305" s="18"/>
      <c r="CM305" s="18"/>
      <c r="CN305" s="18"/>
      <c r="CO305" s="18"/>
      <c r="CP305" s="18"/>
      <c r="CQ305" s="18"/>
      <c r="CR305" s="18"/>
      <c r="CS305" s="18"/>
      <c r="CT305" s="18"/>
      <c r="CU305" s="18"/>
      <c r="CV305" s="18"/>
      <c r="CW305" s="18"/>
      <c r="CX305" s="18"/>
      <c r="CY305" s="18"/>
      <c r="CZ305" s="18"/>
      <c r="DA305" s="18"/>
      <c r="DB305" s="18"/>
      <c r="DC305" s="18"/>
      <c r="DD305" s="18"/>
      <c r="DE305" s="18"/>
      <c r="DF305" s="18"/>
      <c r="DG305" s="18"/>
      <c r="DH305" s="18"/>
      <c r="DI305" s="18"/>
      <c r="DJ305" s="18"/>
      <c r="DK305" s="18"/>
      <c r="DL305" s="18"/>
      <c r="DM305" s="18"/>
      <c r="DN305" s="18"/>
      <c r="DO305" s="18"/>
      <c r="DP305" s="18"/>
      <c r="DQ305" s="18"/>
      <c r="DR305" s="18"/>
      <c r="DS305" s="18"/>
      <c r="DT305" s="18"/>
      <c r="DU305" s="18"/>
      <c r="DV305" s="18"/>
      <c r="DW305" s="18"/>
      <c r="DX305" s="18"/>
      <c r="DY305" s="18"/>
      <c r="DZ305" s="18"/>
      <c r="EA305" s="18"/>
    </row>
    <row r="306" spans="1:131" s="9" customFormat="1" ht="44.2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  <c r="CH306" s="18"/>
      <c r="CI306" s="18"/>
      <c r="CJ306" s="18"/>
      <c r="CK306" s="18"/>
      <c r="CL306" s="18"/>
      <c r="CM306" s="18"/>
      <c r="CN306" s="18"/>
      <c r="CO306" s="18"/>
      <c r="CP306" s="18"/>
      <c r="CQ306" s="18"/>
      <c r="CR306" s="18"/>
      <c r="CS306" s="18"/>
      <c r="CT306" s="18"/>
      <c r="CU306" s="18"/>
      <c r="CV306" s="18"/>
      <c r="CW306" s="18"/>
      <c r="CX306" s="18"/>
      <c r="CY306" s="18"/>
      <c r="CZ306" s="18"/>
      <c r="DA306" s="18"/>
      <c r="DB306" s="18"/>
      <c r="DC306" s="18"/>
      <c r="DD306" s="18"/>
      <c r="DE306" s="18"/>
      <c r="DF306" s="18"/>
      <c r="DG306" s="18"/>
      <c r="DH306" s="18"/>
      <c r="DI306" s="18"/>
      <c r="DJ306" s="18"/>
      <c r="DK306" s="18"/>
      <c r="DL306" s="18"/>
      <c r="DM306" s="18"/>
      <c r="DN306" s="18"/>
      <c r="DO306" s="18"/>
      <c r="DP306" s="18"/>
      <c r="DQ306" s="18"/>
      <c r="DR306" s="18"/>
      <c r="DS306" s="18"/>
      <c r="DT306" s="18"/>
      <c r="DU306" s="18"/>
      <c r="DV306" s="18"/>
      <c r="DW306" s="18"/>
      <c r="DX306" s="18"/>
      <c r="DY306" s="18"/>
      <c r="DZ306" s="18"/>
      <c r="EA306" s="18"/>
    </row>
    <row r="307" spans="1:131" s="9" customFormat="1" ht="44.2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  <c r="CH307" s="18"/>
      <c r="CI307" s="18"/>
      <c r="CJ307" s="18"/>
      <c r="CK307" s="18"/>
      <c r="CL307" s="18"/>
      <c r="CM307" s="18"/>
      <c r="CN307" s="18"/>
      <c r="CO307" s="18"/>
      <c r="CP307" s="18"/>
      <c r="CQ307" s="18"/>
      <c r="CR307" s="18"/>
      <c r="CS307" s="18"/>
      <c r="CT307" s="18"/>
      <c r="CU307" s="18"/>
      <c r="CV307" s="18"/>
      <c r="CW307" s="18"/>
      <c r="CX307" s="18"/>
      <c r="CY307" s="18"/>
      <c r="CZ307" s="18"/>
      <c r="DA307" s="18"/>
      <c r="DB307" s="18"/>
      <c r="DC307" s="18"/>
      <c r="DD307" s="18"/>
      <c r="DE307" s="18"/>
      <c r="DF307" s="18"/>
      <c r="DG307" s="18"/>
      <c r="DH307" s="18"/>
      <c r="DI307" s="18"/>
      <c r="DJ307" s="18"/>
      <c r="DK307" s="18"/>
      <c r="DL307" s="18"/>
      <c r="DM307" s="18"/>
      <c r="DN307" s="18"/>
      <c r="DO307" s="18"/>
      <c r="DP307" s="18"/>
      <c r="DQ307" s="18"/>
      <c r="DR307" s="18"/>
      <c r="DS307" s="18"/>
      <c r="DT307" s="18"/>
      <c r="DU307" s="18"/>
      <c r="DV307" s="18"/>
      <c r="DW307" s="18"/>
      <c r="DX307" s="18"/>
      <c r="DY307" s="18"/>
      <c r="DZ307" s="18"/>
      <c r="EA307" s="18"/>
    </row>
    <row r="308" spans="1:131" s="9" customFormat="1" ht="44.2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  <c r="CH308" s="18"/>
      <c r="CI308" s="18"/>
      <c r="CJ308" s="18"/>
      <c r="CK308" s="18"/>
      <c r="CL308" s="18"/>
      <c r="CM308" s="18"/>
      <c r="CN308" s="18"/>
      <c r="CO308" s="18"/>
      <c r="CP308" s="18"/>
      <c r="CQ308" s="18"/>
      <c r="CR308" s="18"/>
      <c r="CS308" s="18"/>
      <c r="CT308" s="18"/>
      <c r="CU308" s="18"/>
      <c r="CV308" s="18"/>
      <c r="CW308" s="18"/>
      <c r="CX308" s="18"/>
      <c r="CY308" s="18"/>
      <c r="CZ308" s="18"/>
      <c r="DA308" s="18"/>
      <c r="DB308" s="18"/>
      <c r="DC308" s="18"/>
      <c r="DD308" s="18"/>
      <c r="DE308" s="18"/>
      <c r="DF308" s="18"/>
      <c r="DG308" s="18"/>
      <c r="DH308" s="18"/>
      <c r="DI308" s="18"/>
      <c r="DJ308" s="18"/>
      <c r="DK308" s="18"/>
      <c r="DL308" s="18"/>
      <c r="DM308" s="18"/>
      <c r="DN308" s="18"/>
      <c r="DO308" s="18"/>
      <c r="DP308" s="18"/>
      <c r="DQ308" s="18"/>
      <c r="DR308" s="18"/>
      <c r="DS308" s="18"/>
      <c r="DT308" s="18"/>
      <c r="DU308" s="18"/>
      <c r="DV308" s="18"/>
      <c r="DW308" s="18"/>
      <c r="DX308" s="18"/>
      <c r="DY308" s="18"/>
      <c r="DZ308" s="18"/>
      <c r="EA308" s="18"/>
    </row>
    <row r="309" spans="1:131" s="9" customFormat="1" ht="44.2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  <c r="CH309" s="18"/>
      <c r="CI309" s="18"/>
      <c r="CJ309" s="18"/>
      <c r="CK309" s="18"/>
      <c r="CL309" s="18"/>
      <c r="CM309" s="18"/>
      <c r="CN309" s="18"/>
      <c r="CO309" s="18"/>
      <c r="CP309" s="18"/>
      <c r="CQ309" s="18"/>
      <c r="CR309" s="18"/>
      <c r="CS309" s="18"/>
      <c r="CT309" s="18"/>
      <c r="CU309" s="18"/>
      <c r="CV309" s="18"/>
      <c r="CW309" s="18"/>
      <c r="CX309" s="18"/>
      <c r="CY309" s="18"/>
      <c r="CZ309" s="18"/>
      <c r="DA309" s="18"/>
      <c r="DB309" s="18"/>
      <c r="DC309" s="18"/>
      <c r="DD309" s="18"/>
      <c r="DE309" s="18"/>
      <c r="DF309" s="18"/>
      <c r="DG309" s="18"/>
      <c r="DH309" s="18"/>
      <c r="DI309" s="18"/>
      <c r="DJ309" s="18"/>
      <c r="DK309" s="18"/>
      <c r="DL309" s="18"/>
      <c r="DM309" s="18"/>
      <c r="DN309" s="18"/>
      <c r="DO309" s="18"/>
      <c r="DP309" s="18"/>
      <c r="DQ309" s="18"/>
      <c r="DR309" s="18"/>
      <c r="DS309" s="18"/>
      <c r="DT309" s="18"/>
      <c r="DU309" s="18"/>
      <c r="DV309" s="18"/>
      <c r="DW309" s="18"/>
      <c r="DX309" s="18"/>
      <c r="DY309" s="18"/>
      <c r="DZ309" s="18"/>
      <c r="EA309" s="18"/>
    </row>
    <row r="310" spans="1:131" s="9" customFormat="1" ht="44.2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  <c r="CH310" s="18"/>
      <c r="CI310" s="18"/>
      <c r="CJ310" s="18"/>
      <c r="CK310" s="18"/>
      <c r="CL310" s="18"/>
      <c r="CM310" s="18"/>
      <c r="CN310" s="18"/>
      <c r="CO310" s="18"/>
      <c r="CP310" s="18"/>
      <c r="CQ310" s="18"/>
      <c r="CR310" s="18"/>
      <c r="CS310" s="18"/>
      <c r="CT310" s="18"/>
      <c r="CU310" s="18"/>
      <c r="CV310" s="18"/>
      <c r="CW310" s="18"/>
      <c r="CX310" s="18"/>
      <c r="CY310" s="18"/>
      <c r="CZ310" s="18"/>
      <c r="DA310" s="18"/>
      <c r="DB310" s="18"/>
      <c r="DC310" s="18"/>
      <c r="DD310" s="18"/>
      <c r="DE310" s="18"/>
      <c r="DF310" s="18"/>
      <c r="DG310" s="18"/>
      <c r="DH310" s="18"/>
      <c r="DI310" s="18"/>
      <c r="DJ310" s="18"/>
      <c r="DK310" s="18"/>
      <c r="DL310" s="18"/>
      <c r="DM310" s="18"/>
      <c r="DN310" s="18"/>
      <c r="DO310" s="18"/>
      <c r="DP310" s="18"/>
      <c r="DQ310" s="18"/>
      <c r="DR310" s="18"/>
      <c r="DS310" s="18"/>
      <c r="DT310" s="18"/>
      <c r="DU310" s="18"/>
      <c r="DV310" s="18"/>
      <c r="DW310" s="18"/>
      <c r="DX310" s="18"/>
      <c r="DY310" s="18"/>
      <c r="DZ310" s="18"/>
      <c r="EA310" s="18"/>
    </row>
    <row r="311" spans="1:131" s="9" customFormat="1" ht="44.2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  <c r="CH311" s="18"/>
      <c r="CI311" s="18"/>
      <c r="CJ311" s="18"/>
      <c r="CK311" s="18"/>
      <c r="CL311" s="18"/>
      <c r="CM311" s="18"/>
      <c r="CN311" s="18"/>
      <c r="CO311" s="18"/>
      <c r="CP311" s="18"/>
      <c r="CQ311" s="18"/>
      <c r="CR311" s="18"/>
      <c r="CS311" s="18"/>
      <c r="CT311" s="18"/>
      <c r="CU311" s="18"/>
      <c r="CV311" s="18"/>
      <c r="CW311" s="18"/>
      <c r="CX311" s="18"/>
      <c r="CY311" s="18"/>
      <c r="CZ311" s="18"/>
      <c r="DA311" s="18"/>
      <c r="DB311" s="18"/>
      <c r="DC311" s="18"/>
      <c r="DD311" s="18"/>
      <c r="DE311" s="18"/>
      <c r="DF311" s="18"/>
      <c r="DG311" s="18"/>
      <c r="DH311" s="18"/>
      <c r="DI311" s="18"/>
      <c r="DJ311" s="18"/>
      <c r="DK311" s="18"/>
      <c r="DL311" s="18"/>
      <c r="DM311" s="18"/>
      <c r="DN311" s="18"/>
      <c r="DO311" s="18"/>
      <c r="DP311" s="18"/>
      <c r="DQ311" s="18"/>
      <c r="DR311" s="18"/>
      <c r="DS311" s="18"/>
      <c r="DT311" s="18"/>
      <c r="DU311" s="18"/>
      <c r="DV311" s="18"/>
      <c r="DW311" s="18"/>
      <c r="DX311" s="18"/>
      <c r="DY311" s="18"/>
      <c r="DZ311" s="18"/>
      <c r="EA311" s="18"/>
    </row>
    <row r="312" spans="1:131" s="9" customFormat="1" ht="44.2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18"/>
      <c r="CJ312" s="18"/>
      <c r="CK312" s="18"/>
      <c r="CL312" s="18"/>
      <c r="CM312" s="18"/>
      <c r="CN312" s="18"/>
      <c r="CO312" s="18"/>
      <c r="CP312" s="18"/>
      <c r="CQ312" s="18"/>
      <c r="CR312" s="18"/>
      <c r="CS312" s="18"/>
      <c r="CT312" s="18"/>
      <c r="CU312" s="18"/>
      <c r="CV312" s="18"/>
      <c r="CW312" s="18"/>
      <c r="CX312" s="18"/>
      <c r="CY312" s="18"/>
      <c r="CZ312" s="18"/>
      <c r="DA312" s="18"/>
      <c r="DB312" s="18"/>
      <c r="DC312" s="18"/>
      <c r="DD312" s="18"/>
      <c r="DE312" s="18"/>
      <c r="DF312" s="18"/>
      <c r="DG312" s="18"/>
      <c r="DH312" s="18"/>
      <c r="DI312" s="18"/>
      <c r="DJ312" s="18"/>
      <c r="DK312" s="18"/>
      <c r="DL312" s="18"/>
      <c r="DM312" s="18"/>
      <c r="DN312" s="18"/>
      <c r="DO312" s="18"/>
      <c r="DP312" s="18"/>
      <c r="DQ312" s="18"/>
      <c r="DR312" s="18"/>
      <c r="DS312" s="18"/>
      <c r="DT312" s="18"/>
      <c r="DU312" s="18"/>
      <c r="DV312" s="18"/>
      <c r="DW312" s="18"/>
      <c r="DX312" s="18"/>
      <c r="DY312" s="18"/>
      <c r="DZ312" s="18"/>
      <c r="EA312" s="18"/>
    </row>
    <row r="313" spans="1:131" s="9" customFormat="1" ht="44.2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  <c r="CH313" s="18"/>
      <c r="CI313" s="18"/>
      <c r="CJ313" s="18"/>
      <c r="CK313" s="18"/>
      <c r="CL313" s="18"/>
      <c r="CM313" s="18"/>
      <c r="CN313" s="18"/>
      <c r="CO313" s="18"/>
      <c r="CP313" s="18"/>
      <c r="CQ313" s="18"/>
      <c r="CR313" s="18"/>
      <c r="CS313" s="18"/>
      <c r="CT313" s="18"/>
      <c r="CU313" s="18"/>
      <c r="CV313" s="18"/>
      <c r="CW313" s="18"/>
      <c r="CX313" s="18"/>
      <c r="CY313" s="18"/>
      <c r="CZ313" s="18"/>
      <c r="DA313" s="18"/>
      <c r="DB313" s="18"/>
      <c r="DC313" s="18"/>
      <c r="DD313" s="18"/>
      <c r="DE313" s="18"/>
      <c r="DF313" s="18"/>
      <c r="DG313" s="18"/>
      <c r="DH313" s="18"/>
      <c r="DI313" s="18"/>
      <c r="DJ313" s="18"/>
      <c r="DK313" s="18"/>
      <c r="DL313" s="18"/>
      <c r="DM313" s="18"/>
      <c r="DN313" s="18"/>
      <c r="DO313" s="18"/>
      <c r="DP313" s="18"/>
      <c r="DQ313" s="18"/>
      <c r="DR313" s="18"/>
      <c r="DS313" s="18"/>
      <c r="DT313" s="18"/>
      <c r="DU313" s="18"/>
      <c r="DV313" s="18"/>
      <c r="DW313" s="18"/>
      <c r="DX313" s="18"/>
      <c r="DY313" s="18"/>
      <c r="DZ313" s="18"/>
      <c r="EA313" s="18"/>
    </row>
    <row r="314" spans="1:131" s="9" customFormat="1" ht="44.2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18"/>
      <c r="CJ314" s="18"/>
      <c r="CK314" s="18"/>
      <c r="CL314" s="18"/>
      <c r="CM314" s="18"/>
      <c r="CN314" s="18"/>
      <c r="CO314" s="18"/>
      <c r="CP314" s="18"/>
      <c r="CQ314" s="18"/>
      <c r="CR314" s="18"/>
      <c r="CS314" s="18"/>
      <c r="CT314" s="18"/>
      <c r="CU314" s="18"/>
      <c r="CV314" s="18"/>
      <c r="CW314" s="18"/>
      <c r="CX314" s="18"/>
      <c r="CY314" s="18"/>
      <c r="CZ314" s="18"/>
      <c r="DA314" s="18"/>
      <c r="DB314" s="18"/>
      <c r="DC314" s="18"/>
      <c r="DD314" s="18"/>
      <c r="DE314" s="18"/>
      <c r="DF314" s="18"/>
      <c r="DG314" s="18"/>
      <c r="DH314" s="18"/>
      <c r="DI314" s="18"/>
      <c r="DJ314" s="18"/>
      <c r="DK314" s="18"/>
      <c r="DL314" s="18"/>
      <c r="DM314" s="18"/>
      <c r="DN314" s="18"/>
      <c r="DO314" s="18"/>
      <c r="DP314" s="18"/>
      <c r="DQ314" s="18"/>
      <c r="DR314" s="18"/>
      <c r="DS314" s="18"/>
      <c r="DT314" s="18"/>
      <c r="DU314" s="18"/>
      <c r="DV314" s="18"/>
      <c r="DW314" s="18"/>
      <c r="DX314" s="18"/>
      <c r="DY314" s="18"/>
      <c r="DZ314" s="18"/>
      <c r="EA314" s="18"/>
    </row>
    <row r="315" spans="1:131" s="9" customFormat="1" ht="44.2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  <c r="CH315" s="18"/>
      <c r="CI315" s="18"/>
      <c r="CJ315" s="18"/>
      <c r="CK315" s="18"/>
      <c r="CL315" s="18"/>
      <c r="CM315" s="18"/>
      <c r="CN315" s="18"/>
      <c r="CO315" s="18"/>
      <c r="CP315" s="18"/>
      <c r="CQ315" s="18"/>
      <c r="CR315" s="18"/>
      <c r="CS315" s="18"/>
      <c r="CT315" s="18"/>
      <c r="CU315" s="18"/>
      <c r="CV315" s="18"/>
      <c r="CW315" s="18"/>
      <c r="CX315" s="18"/>
      <c r="CY315" s="18"/>
      <c r="CZ315" s="18"/>
      <c r="DA315" s="18"/>
      <c r="DB315" s="18"/>
      <c r="DC315" s="18"/>
      <c r="DD315" s="18"/>
      <c r="DE315" s="18"/>
      <c r="DF315" s="18"/>
      <c r="DG315" s="18"/>
      <c r="DH315" s="18"/>
      <c r="DI315" s="18"/>
      <c r="DJ315" s="18"/>
      <c r="DK315" s="18"/>
      <c r="DL315" s="18"/>
      <c r="DM315" s="18"/>
      <c r="DN315" s="18"/>
      <c r="DO315" s="18"/>
      <c r="DP315" s="18"/>
      <c r="DQ315" s="18"/>
      <c r="DR315" s="18"/>
      <c r="DS315" s="18"/>
      <c r="DT315" s="18"/>
      <c r="DU315" s="18"/>
      <c r="DV315" s="18"/>
      <c r="DW315" s="18"/>
      <c r="DX315" s="18"/>
      <c r="DY315" s="18"/>
      <c r="DZ315" s="18"/>
      <c r="EA315" s="18"/>
    </row>
    <row r="316" spans="1:131" s="9" customFormat="1" ht="44.2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18"/>
      <c r="CJ316" s="18"/>
      <c r="CK316" s="18"/>
      <c r="CL316" s="18"/>
      <c r="CM316" s="18"/>
      <c r="CN316" s="18"/>
      <c r="CO316" s="18"/>
      <c r="CP316" s="18"/>
      <c r="CQ316" s="18"/>
      <c r="CR316" s="18"/>
      <c r="CS316" s="18"/>
      <c r="CT316" s="18"/>
      <c r="CU316" s="18"/>
      <c r="CV316" s="18"/>
      <c r="CW316" s="18"/>
      <c r="CX316" s="18"/>
      <c r="CY316" s="18"/>
      <c r="CZ316" s="18"/>
      <c r="DA316" s="18"/>
      <c r="DB316" s="18"/>
      <c r="DC316" s="18"/>
      <c r="DD316" s="18"/>
      <c r="DE316" s="18"/>
      <c r="DF316" s="18"/>
      <c r="DG316" s="18"/>
      <c r="DH316" s="18"/>
      <c r="DI316" s="18"/>
      <c r="DJ316" s="18"/>
      <c r="DK316" s="18"/>
      <c r="DL316" s="18"/>
      <c r="DM316" s="18"/>
      <c r="DN316" s="18"/>
      <c r="DO316" s="18"/>
      <c r="DP316" s="18"/>
      <c r="DQ316" s="18"/>
      <c r="DR316" s="18"/>
      <c r="DS316" s="18"/>
      <c r="DT316" s="18"/>
      <c r="DU316" s="18"/>
      <c r="DV316" s="18"/>
      <c r="DW316" s="18"/>
      <c r="DX316" s="18"/>
      <c r="DY316" s="18"/>
      <c r="DZ316" s="18"/>
      <c r="EA316" s="18"/>
    </row>
    <row r="317" spans="1:131" s="9" customFormat="1" ht="44.2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8"/>
      <c r="CI317" s="18"/>
      <c r="CJ317" s="18"/>
      <c r="CK317" s="18"/>
      <c r="CL317" s="18"/>
      <c r="CM317" s="18"/>
      <c r="CN317" s="18"/>
      <c r="CO317" s="18"/>
      <c r="CP317" s="18"/>
      <c r="CQ317" s="18"/>
      <c r="CR317" s="18"/>
      <c r="CS317" s="18"/>
      <c r="CT317" s="18"/>
      <c r="CU317" s="18"/>
      <c r="CV317" s="18"/>
      <c r="CW317" s="18"/>
      <c r="CX317" s="18"/>
      <c r="CY317" s="18"/>
      <c r="CZ317" s="18"/>
      <c r="DA317" s="18"/>
      <c r="DB317" s="18"/>
      <c r="DC317" s="18"/>
      <c r="DD317" s="18"/>
      <c r="DE317" s="18"/>
      <c r="DF317" s="18"/>
      <c r="DG317" s="18"/>
      <c r="DH317" s="18"/>
      <c r="DI317" s="18"/>
      <c r="DJ317" s="18"/>
      <c r="DK317" s="18"/>
      <c r="DL317" s="18"/>
      <c r="DM317" s="18"/>
      <c r="DN317" s="18"/>
      <c r="DO317" s="18"/>
      <c r="DP317" s="18"/>
      <c r="DQ317" s="18"/>
      <c r="DR317" s="18"/>
      <c r="DS317" s="18"/>
      <c r="DT317" s="18"/>
      <c r="DU317" s="18"/>
      <c r="DV317" s="18"/>
      <c r="DW317" s="18"/>
      <c r="DX317" s="18"/>
      <c r="DY317" s="18"/>
      <c r="DZ317" s="18"/>
      <c r="EA317" s="18"/>
    </row>
    <row r="318" spans="1:131" s="9" customFormat="1" ht="44.2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18"/>
      <c r="CJ318" s="18"/>
      <c r="CK318" s="18"/>
      <c r="CL318" s="18"/>
      <c r="CM318" s="18"/>
      <c r="CN318" s="18"/>
      <c r="CO318" s="18"/>
      <c r="CP318" s="18"/>
      <c r="CQ318" s="18"/>
      <c r="CR318" s="18"/>
      <c r="CS318" s="18"/>
      <c r="CT318" s="18"/>
      <c r="CU318" s="18"/>
      <c r="CV318" s="18"/>
      <c r="CW318" s="18"/>
      <c r="CX318" s="18"/>
      <c r="CY318" s="18"/>
      <c r="CZ318" s="18"/>
      <c r="DA318" s="18"/>
      <c r="DB318" s="18"/>
      <c r="DC318" s="18"/>
      <c r="DD318" s="18"/>
      <c r="DE318" s="18"/>
      <c r="DF318" s="18"/>
      <c r="DG318" s="18"/>
      <c r="DH318" s="18"/>
      <c r="DI318" s="18"/>
      <c r="DJ318" s="18"/>
      <c r="DK318" s="18"/>
      <c r="DL318" s="18"/>
      <c r="DM318" s="18"/>
      <c r="DN318" s="18"/>
      <c r="DO318" s="18"/>
      <c r="DP318" s="18"/>
      <c r="DQ318" s="18"/>
      <c r="DR318" s="18"/>
      <c r="DS318" s="18"/>
      <c r="DT318" s="18"/>
      <c r="DU318" s="18"/>
      <c r="DV318" s="18"/>
      <c r="DW318" s="18"/>
      <c r="DX318" s="18"/>
      <c r="DY318" s="18"/>
      <c r="DZ318" s="18"/>
      <c r="EA318" s="18"/>
    </row>
    <row r="319" spans="1:131" s="9" customFormat="1" ht="44.2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18"/>
      <c r="CJ319" s="18"/>
      <c r="CK319" s="18"/>
      <c r="CL319" s="18"/>
      <c r="CM319" s="18"/>
      <c r="CN319" s="18"/>
      <c r="CO319" s="18"/>
      <c r="CP319" s="18"/>
      <c r="CQ319" s="18"/>
      <c r="CR319" s="18"/>
      <c r="CS319" s="18"/>
      <c r="CT319" s="18"/>
      <c r="CU319" s="18"/>
      <c r="CV319" s="18"/>
      <c r="CW319" s="18"/>
      <c r="CX319" s="18"/>
      <c r="CY319" s="18"/>
      <c r="CZ319" s="18"/>
      <c r="DA319" s="18"/>
      <c r="DB319" s="18"/>
      <c r="DC319" s="18"/>
      <c r="DD319" s="18"/>
      <c r="DE319" s="18"/>
      <c r="DF319" s="18"/>
      <c r="DG319" s="18"/>
      <c r="DH319" s="18"/>
      <c r="DI319" s="18"/>
      <c r="DJ319" s="18"/>
      <c r="DK319" s="18"/>
      <c r="DL319" s="18"/>
      <c r="DM319" s="18"/>
      <c r="DN319" s="18"/>
      <c r="DO319" s="18"/>
      <c r="DP319" s="18"/>
      <c r="DQ319" s="18"/>
      <c r="DR319" s="18"/>
      <c r="DS319" s="18"/>
      <c r="DT319" s="18"/>
      <c r="DU319" s="18"/>
      <c r="DV319" s="18"/>
      <c r="DW319" s="18"/>
      <c r="DX319" s="18"/>
      <c r="DY319" s="18"/>
      <c r="DZ319" s="18"/>
      <c r="EA319" s="18"/>
    </row>
    <row r="320" spans="1:131" s="9" customFormat="1" ht="44.2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  <c r="CH320" s="18"/>
      <c r="CI320" s="18"/>
      <c r="CJ320" s="18"/>
      <c r="CK320" s="18"/>
      <c r="CL320" s="18"/>
      <c r="CM320" s="18"/>
      <c r="CN320" s="18"/>
      <c r="CO320" s="18"/>
      <c r="CP320" s="18"/>
      <c r="CQ320" s="18"/>
      <c r="CR320" s="18"/>
      <c r="CS320" s="18"/>
      <c r="CT320" s="18"/>
      <c r="CU320" s="18"/>
      <c r="CV320" s="18"/>
      <c r="CW320" s="18"/>
      <c r="CX320" s="18"/>
      <c r="CY320" s="18"/>
      <c r="CZ320" s="18"/>
      <c r="DA320" s="18"/>
      <c r="DB320" s="18"/>
      <c r="DC320" s="18"/>
      <c r="DD320" s="18"/>
      <c r="DE320" s="18"/>
      <c r="DF320" s="18"/>
      <c r="DG320" s="18"/>
      <c r="DH320" s="18"/>
      <c r="DI320" s="18"/>
      <c r="DJ320" s="18"/>
      <c r="DK320" s="18"/>
      <c r="DL320" s="18"/>
      <c r="DM320" s="18"/>
      <c r="DN320" s="18"/>
      <c r="DO320" s="18"/>
      <c r="DP320" s="18"/>
      <c r="DQ320" s="18"/>
      <c r="DR320" s="18"/>
      <c r="DS320" s="18"/>
      <c r="DT320" s="18"/>
      <c r="DU320" s="18"/>
      <c r="DV320" s="18"/>
      <c r="DW320" s="18"/>
      <c r="DX320" s="18"/>
      <c r="DY320" s="18"/>
      <c r="DZ320" s="18"/>
      <c r="EA320" s="18"/>
    </row>
    <row r="321" spans="1:131" s="9" customFormat="1" ht="44.2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18"/>
      <c r="CJ321" s="18"/>
      <c r="CK321" s="18"/>
      <c r="CL321" s="18"/>
      <c r="CM321" s="18"/>
      <c r="CN321" s="18"/>
      <c r="CO321" s="18"/>
      <c r="CP321" s="18"/>
      <c r="CQ321" s="18"/>
      <c r="CR321" s="18"/>
      <c r="CS321" s="18"/>
      <c r="CT321" s="18"/>
      <c r="CU321" s="18"/>
      <c r="CV321" s="18"/>
      <c r="CW321" s="18"/>
      <c r="CX321" s="18"/>
      <c r="CY321" s="18"/>
      <c r="CZ321" s="18"/>
      <c r="DA321" s="18"/>
      <c r="DB321" s="18"/>
      <c r="DC321" s="18"/>
      <c r="DD321" s="18"/>
      <c r="DE321" s="18"/>
      <c r="DF321" s="18"/>
      <c r="DG321" s="18"/>
      <c r="DH321" s="18"/>
      <c r="DI321" s="18"/>
      <c r="DJ321" s="18"/>
      <c r="DK321" s="18"/>
      <c r="DL321" s="18"/>
      <c r="DM321" s="18"/>
      <c r="DN321" s="18"/>
      <c r="DO321" s="18"/>
      <c r="DP321" s="18"/>
      <c r="DQ321" s="18"/>
      <c r="DR321" s="18"/>
      <c r="DS321" s="18"/>
      <c r="DT321" s="18"/>
      <c r="DU321" s="18"/>
      <c r="DV321" s="18"/>
      <c r="DW321" s="18"/>
      <c r="DX321" s="18"/>
      <c r="DY321" s="18"/>
      <c r="DZ321" s="18"/>
      <c r="EA321" s="18"/>
    </row>
    <row r="322" spans="1:131" s="9" customFormat="1" ht="44.2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18"/>
      <c r="CJ322" s="18"/>
      <c r="CK322" s="18"/>
      <c r="CL322" s="18"/>
      <c r="CM322" s="18"/>
      <c r="CN322" s="18"/>
      <c r="CO322" s="18"/>
      <c r="CP322" s="18"/>
      <c r="CQ322" s="18"/>
      <c r="CR322" s="18"/>
      <c r="CS322" s="18"/>
      <c r="CT322" s="18"/>
      <c r="CU322" s="18"/>
      <c r="CV322" s="18"/>
      <c r="CW322" s="18"/>
      <c r="CX322" s="18"/>
      <c r="CY322" s="18"/>
      <c r="CZ322" s="18"/>
      <c r="DA322" s="18"/>
      <c r="DB322" s="18"/>
      <c r="DC322" s="18"/>
      <c r="DD322" s="18"/>
      <c r="DE322" s="18"/>
      <c r="DF322" s="18"/>
      <c r="DG322" s="18"/>
      <c r="DH322" s="18"/>
      <c r="DI322" s="18"/>
      <c r="DJ322" s="18"/>
      <c r="DK322" s="18"/>
      <c r="DL322" s="18"/>
      <c r="DM322" s="18"/>
      <c r="DN322" s="18"/>
      <c r="DO322" s="18"/>
      <c r="DP322" s="18"/>
      <c r="DQ322" s="18"/>
      <c r="DR322" s="18"/>
      <c r="DS322" s="18"/>
      <c r="DT322" s="18"/>
      <c r="DU322" s="18"/>
      <c r="DV322" s="18"/>
      <c r="DW322" s="18"/>
      <c r="DX322" s="18"/>
      <c r="DY322" s="18"/>
      <c r="DZ322" s="18"/>
      <c r="EA322" s="18"/>
    </row>
    <row r="323" spans="1:131" s="9" customFormat="1" ht="44.2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18"/>
      <c r="CJ323" s="18"/>
      <c r="CK323" s="18"/>
      <c r="CL323" s="18"/>
      <c r="CM323" s="18"/>
      <c r="CN323" s="18"/>
      <c r="CO323" s="18"/>
      <c r="CP323" s="18"/>
      <c r="CQ323" s="18"/>
      <c r="CR323" s="18"/>
      <c r="CS323" s="18"/>
      <c r="CT323" s="18"/>
      <c r="CU323" s="18"/>
      <c r="CV323" s="18"/>
      <c r="CW323" s="18"/>
      <c r="CX323" s="18"/>
      <c r="CY323" s="18"/>
      <c r="CZ323" s="18"/>
      <c r="DA323" s="18"/>
      <c r="DB323" s="18"/>
      <c r="DC323" s="18"/>
      <c r="DD323" s="18"/>
      <c r="DE323" s="18"/>
      <c r="DF323" s="18"/>
      <c r="DG323" s="18"/>
      <c r="DH323" s="18"/>
      <c r="DI323" s="18"/>
      <c r="DJ323" s="18"/>
      <c r="DK323" s="18"/>
      <c r="DL323" s="18"/>
      <c r="DM323" s="18"/>
      <c r="DN323" s="18"/>
      <c r="DO323" s="18"/>
      <c r="DP323" s="18"/>
      <c r="DQ323" s="18"/>
      <c r="DR323" s="18"/>
      <c r="DS323" s="18"/>
      <c r="DT323" s="18"/>
      <c r="DU323" s="18"/>
      <c r="DV323" s="18"/>
      <c r="DW323" s="18"/>
      <c r="DX323" s="18"/>
      <c r="DY323" s="18"/>
      <c r="DZ323" s="18"/>
      <c r="EA323" s="18"/>
    </row>
    <row r="324" spans="1:131" s="9" customFormat="1" ht="44.2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  <c r="CR324" s="18"/>
      <c r="CS324" s="18"/>
      <c r="CT324" s="18"/>
      <c r="CU324" s="18"/>
      <c r="CV324" s="18"/>
      <c r="CW324" s="18"/>
      <c r="CX324" s="18"/>
      <c r="CY324" s="18"/>
      <c r="CZ324" s="18"/>
      <c r="DA324" s="18"/>
      <c r="DB324" s="18"/>
      <c r="DC324" s="18"/>
      <c r="DD324" s="18"/>
      <c r="DE324" s="18"/>
      <c r="DF324" s="18"/>
      <c r="DG324" s="18"/>
      <c r="DH324" s="18"/>
      <c r="DI324" s="18"/>
      <c r="DJ324" s="18"/>
      <c r="DK324" s="18"/>
      <c r="DL324" s="18"/>
      <c r="DM324" s="18"/>
      <c r="DN324" s="18"/>
      <c r="DO324" s="18"/>
      <c r="DP324" s="18"/>
      <c r="DQ324" s="18"/>
      <c r="DR324" s="18"/>
      <c r="DS324" s="18"/>
      <c r="DT324" s="18"/>
      <c r="DU324" s="18"/>
      <c r="DV324" s="18"/>
      <c r="DW324" s="18"/>
      <c r="DX324" s="18"/>
      <c r="DY324" s="18"/>
      <c r="DZ324" s="18"/>
      <c r="EA324" s="18"/>
    </row>
    <row r="325" spans="1:131" s="9" customFormat="1" ht="44.2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18"/>
      <c r="CJ325" s="18"/>
      <c r="CK325" s="18"/>
      <c r="CL325" s="18"/>
      <c r="CM325" s="18"/>
      <c r="CN325" s="18"/>
      <c r="CO325" s="18"/>
      <c r="CP325" s="18"/>
      <c r="CQ325" s="18"/>
      <c r="CR325" s="18"/>
      <c r="CS325" s="18"/>
      <c r="CT325" s="18"/>
      <c r="CU325" s="18"/>
      <c r="CV325" s="18"/>
      <c r="CW325" s="18"/>
      <c r="CX325" s="18"/>
      <c r="CY325" s="18"/>
      <c r="CZ325" s="18"/>
      <c r="DA325" s="18"/>
      <c r="DB325" s="18"/>
      <c r="DC325" s="18"/>
      <c r="DD325" s="18"/>
      <c r="DE325" s="18"/>
      <c r="DF325" s="18"/>
      <c r="DG325" s="18"/>
      <c r="DH325" s="18"/>
      <c r="DI325" s="18"/>
      <c r="DJ325" s="18"/>
      <c r="DK325" s="18"/>
      <c r="DL325" s="18"/>
      <c r="DM325" s="18"/>
      <c r="DN325" s="18"/>
      <c r="DO325" s="18"/>
      <c r="DP325" s="18"/>
      <c r="DQ325" s="18"/>
      <c r="DR325" s="18"/>
      <c r="DS325" s="18"/>
      <c r="DT325" s="18"/>
      <c r="DU325" s="18"/>
      <c r="DV325" s="18"/>
      <c r="DW325" s="18"/>
      <c r="DX325" s="18"/>
      <c r="DY325" s="18"/>
      <c r="DZ325" s="18"/>
      <c r="EA325" s="18"/>
    </row>
    <row r="326" spans="1:131" s="9" customFormat="1" ht="44.2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  <c r="CH326" s="18"/>
      <c r="CI326" s="18"/>
      <c r="CJ326" s="18"/>
      <c r="CK326" s="18"/>
      <c r="CL326" s="18"/>
      <c r="CM326" s="18"/>
      <c r="CN326" s="18"/>
      <c r="CO326" s="18"/>
      <c r="CP326" s="18"/>
      <c r="CQ326" s="18"/>
      <c r="CR326" s="18"/>
      <c r="CS326" s="18"/>
      <c r="CT326" s="18"/>
      <c r="CU326" s="18"/>
      <c r="CV326" s="18"/>
      <c r="CW326" s="18"/>
      <c r="CX326" s="18"/>
      <c r="CY326" s="18"/>
      <c r="CZ326" s="18"/>
      <c r="DA326" s="18"/>
      <c r="DB326" s="18"/>
      <c r="DC326" s="18"/>
      <c r="DD326" s="18"/>
      <c r="DE326" s="18"/>
      <c r="DF326" s="18"/>
      <c r="DG326" s="18"/>
      <c r="DH326" s="18"/>
      <c r="DI326" s="18"/>
      <c r="DJ326" s="18"/>
      <c r="DK326" s="18"/>
      <c r="DL326" s="18"/>
      <c r="DM326" s="18"/>
      <c r="DN326" s="18"/>
      <c r="DO326" s="18"/>
      <c r="DP326" s="18"/>
      <c r="DQ326" s="18"/>
      <c r="DR326" s="18"/>
      <c r="DS326" s="18"/>
      <c r="DT326" s="18"/>
      <c r="DU326" s="18"/>
      <c r="DV326" s="18"/>
      <c r="DW326" s="18"/>
      <c r="DX326" s="18"/>
      <c r="DY326" s="18"/>
      <c r="DZ326" s="18"/>
      <c r="EA326" s="18"/>
    </row>
    <row r="327" spans="1:131" s="9" customFormat="1" ht="44.2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18"/>
      <c r="CJ327" s="18"/>
      <c r="CK327" s="18"/>
      <c r="CL327" s="18"/>
      <c r="CM327" s="18"/>
      <c r="CN327" s="18"/>
      <c r="CO327" s="18"/>
      <c r="CP327" s="18"/>
      <c r="CQ327" s="18"/>
      <c r="CR327" s="18"/>
      <c r="CS327" s="18"/>
      <c r="CT327" s="18"/>
      <c r="CU327" s="18"/>
      <c r="CV327" s="18"/>
      <c r="CW327" s="18"/>
      <c r="CX327" s="18"/>
      <c r="CY327" s="18"/>
      <c r="CZ327" s="18"/>
      <c r="DA327" s="18"/>
      <c r="DB327" s="18"/>
      <c r="DC327" s="18"/>
      <c r="DD327" s="18"/>
      <c r="DE327" s="18"/>
      <c r="DF327" s="18"/>
      <c r="DG327" s="18"/>
      <c r="DH327" s="18"/>
      <c r="DI327" s="18"/>
      <c r="DJ327" s="18"/>
      <c r="DK327" s="18"/>
      <c r="DL327" s="18"/>
      <c r="DM327" s="18"/>
      <c r="DN327" s="18"/>
      <c r="DO327" s="18"/>
      <c r="DP327" s="18"/>
      <c r="DQ327" s="18"/>
      <c r="DR327" s="18"/>
      <c r="DS327" s="18"/>
      <c r="DT327" s="18"/>
      <c r="DU327" s="18"/>
      <c r="DV327" s="18"/>
      <c r="DW327" s="18"/>
      <c r="DX327" s="18"/>
      <c r="DY327" s="18"/>
      <c r="DZ327" s="18"/>
      <c r="EA327" s="18"/>
    </row>
    <row r="328" spans="1:131" s="9" customFormat="1" ht="44.2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  <c r="CH328" s="18"/>
      <c r="CI328" s="18"/>
      <c r="CJ328" s="18"/>
      <c r="CK328" s="18"/>
      <c r="CL328" s="18"/>
      <c r="CM328" s="18"/>
      <c r="CN328" s="18"/>
      <c r="CO328" s="18"/>
      <c r="CP328" s="18"/>
      <c r="CQ328" s="18"/>
      <c r="CR328" s="18"/>
      <c r="CS328" s="18"/>
      <c r="CT328" s="18"/>
      <c r="CU328" s="18"/>
      <c r="CV328" s="18"/>
      <c r="CW328" s="18"/>
      <c r="CX328" s="18"/>
      <c r="CY328" s="18"/>
      <c r="CZ328" s="18"/>
      <c r="DA328" s="18"/>
      <c r="DB328" s="18"/>
      <c r="DC328" s="18"/>
      <c r="DD328" s="18"/>
      <c r="DE328" s="18"/>
      <c r="DF328" s="18"/>
      <c r="DG328" s="18"/>
      <c r="DH328" s="18"/>
      <c r="DI328" s="18"/>
      <c r="DJ328" s="18"/>
      <c r="DK328" s="18"/>
      <c r="DL328" s="18"/>
      <c r="DM328" s="18"/>
      <c r="DN328" s="18"/>
      <c r="DO328" s="18"/>
      <c r="DP328" s="18"/>
      <c r="DQ328" s="18"/>
      <c r="DR328" s="18"/>
      <c r="DS328" s="18"/>
      <c r="DT328" s="18"/>
      <c r="DU328" s="18"/>
      <c r="DV328" s="18"/>
      <c r="DW328" s="18"/>
      <c r="DX328" s="18"/>
      <c r="DY328" s="18"/>
      <c r="DZ328" s="18"/>
      <c r="EA328" s="18"/>
    </row>
    <row r="329" spans="1:131" s="9" customFormat="1" ht="44.2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  <c r="CH329" s="18"/>
      <c r="CI329" s="18"/>
      <c r="CJ329" s="18"/>
      <c r="CK329" s="18"/>
      <c r="CL329" s="18"/>
      <c r="CM329" s="18"/>
      <c r="CN329" s="18"/>
      <c r="CO329" s="18"/>
      <c r="CP329" s="18"/>
      <c r="CQ329" s="18"/>
      <c r="CR329" s="18"/>
      <c r="CS329" s="18"/>
      <c r="CT329" s="18"/>
      <c r="CU329" s="18"/>
      <c r="CV329" s="18"/>
      <c r="CW329" s="18"/>
      <c r="CX329" s="18"/>
      <c r="CY329" s="18"/>
      <c r="CZ329" s="18"/>
      <c r="DA329" s="18"/>
      <c r="DB329" s="18"/>
      <c r="DC329" s="18"/>
      <c r="DD329" s="18"/>
      <c r="DE329" s="18"/>
      <c r="DF329" s="18"/>
      <c r="DG329" s="18"/>
      <c r="DH329" s="18"/>
      <c r="DI329" s="18"/>
      <c r="DJ329" s="18"/>
      <c r="DK329" s="18"/>
      <c r="DL329" s="18"/>
      <c r="DM329" s="18"/>
      <c r="DN329" s="18"/>
      <c r="DO329" s="18"/>
      <c r="DP329" s="18"/>
      <c r="DQ329" s="18"/>
      <c r="DR329" s="18"/>
      <c r="DS329" s="18"/>
      <c r="DT329" s="18"/>
      <c r="DU329" s="18"/>
      <c r="DV329" s="18"/>
      <c r="DW329" s="18"/>
      <c r="DX329" s="18"/>
      <c r="DY329" s="18"/>
      <c r="DZ329" s="18"/>
      <c r="EA329" s="18"/>
    </row>
    <row r="330" spans="1:131" s="9" customFormat="1" ht="44.2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/>
      <c r="CH330" s="18"/>
      <c r="CI330" s="18"/>
      <c r="CJ330" s="18"/>
      <c r="CK330" s="18"/>
      <c r="CL330" s="18"/>
      <c r="CM330" s="18"/>
      <c r="CN330" s="18"/>
      <c r="CO330" s="18"/>
      <c r="CP330" s="18"/>
      <c r="CQ330" s="18"/>
      <c r="CR330" s="18"/>
      <c r="CS330" s="18"/>
      <c r="CT330" s="18"/>
      <c r="CU330" s="18"/>
      <c r="CV330" s="18"/>
      <c r="CW330" s="18"/>
      <c r="CX330" s="18"/>
      <c r="CY330" s="18"/>
      <c r="CZ330" s="18"/>
      <c r="DA330" s="18"/>
      <c r="DB330" s="18"/>
      <c r="DC330" s="18"/>
      <c r="DD330" s="18"/>
      <c r="DE330" s="18"/>
      <c r="DF330" s="18"/>
      <c r="DG330" s="18"/>
      <c r="DH330" s="18"/>
      <c r="DI330" s="18"/>
      <c r="DJ330" s="18"/>
      <c r="DK330" s="18"/>
      <c r="DL330" s="18"/>
      <c r="DM330" s="18"/>
      <c r="DN330" s="18"/>
      <c r="DO330" s="18"/>
      <c r="DP330" s="18"/>
      <c r="DQ330" s="18"/>
      <c r="DR330" s="18"/>
      <c r="DS330" s="18"/>
      <c r="DT330" s="18"/>
      <c r="DU330" s="18"/>
      <c r="DV330" s="18"/>
      <c r="DW330" s="18"/>
      <c r="DX330" s="18"/>
      <c r="DY330" s="18"/>
      <c r="DZ330" s="18"/>
      <c r="EA330" s="18"/>
    </row>
    <row r="331" spans="1:131" s="9" customFormat="1" ht="44.2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18"/>
      <c r="CF331" s="18"/>
      <c r="CG331" s="18"/>
      <c r="CH331" s="18"/>
      <c r="CI331" s="18"/>
      <c r="CJ331" s="18"/>
      <c r="CK331" s="18"/>
      <c r="CL331" s="18"/>
      <c r="CM331" s="18"/>
      <c r="CN331" s="18"/>
      <c r="CO331" s="18"/>
      <c r="CP331" s="18"/>
      <c r="CQ331" s="18"/>
      <c r="CR331" s="18"/>
      <c r="CS331" s="18"/>
      <c r="CT331" s="18"/>
      <c r="CU331" s="18"/>
      <c r="CV331" s="18"/>
      <c r="CW331" s="18"/>
      <c r="CX331" s="18"/>
      <c r="CY331" s="18"/>
      <c r="CZ331" s="18"/>
      <c r="DA331" s="18"/>
      <c r="DB331" s="18"/>
      <c r="DC331" s="18"/>
      <c r="DD331" s="18"/>
      <c r="DE331" s="18"/>
      <c r="DF331" s="18"/>
      <c r="DG331" s="18"/>
      <c r="DH331" s="18"/>
      <c r="DI331" s="18"/>
      <c r="DJ331" s="18"/>
      <c r="DK331" s="18"/>
      <c r="DL331" s="18"/>
      <c r="DM331" s="18"/>
      <c r="DN331" s="18"/>
      <c r="DO331" s="18"/>
      <c r="DP331" s="18"/>
      <c r="DQ331" s="18"/>
      <c r="DR331" s="18"/>
      <c r="DS331" s="18"/>
      <c r="DT331" s="18"/>
      <c r="DU331" s="18"/>
      <c r="DV331" s="18"/>
      <c r="DW331" s="18"/>
      <c r="DX331" s="18"/>
      <c r="DY331" s="18"/>
      <c r="DZ331" s="18"/>
      <c r="EA331" s="18"/>
    </row>
    <row r="332" spans="1:131" s="9" customFormat="1" ht="44.2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  <c r="CH332" s="18"/>
      <c r="CI332" s="18"/>
      <c r="CJ332" s="18"/>
      <c r="CK332" s="18"/>
      <c r="CL332" s="18"/>
      <c r="CM332" s="18"/>
      <c r="CN332" s="18"/>
      <c r="CO332" s="18"/>
      <c r="CP332" s="18"/>
      <c r="CQ332" s="18"/>
      <c r="CR332" s="18"/>
      <c r="CS332" s="18"/>
      <c r="CT332" s="18"/>
      <c r="CU332" s="18"/>
      <c r="CV332" s="18"/>
      <c r="CW332" s="18"/>
      <c r="CX332" s="18"/>
      <c r="CY332" s="18"/>
      <c r="CZ332" s="18"/>
      <c r="DA332" s="18"/>
      <c r="DB332" s="18"/>
      <c r="DC332" s="18"/>
      <c r="DD332" s="18"/>
      <c r="DE332" s="18"/>
      <c r="DF332" s="18"/>
      <c r="DG332" s="18"/>
      <c r="DH332" s="18"/>
      <c r="DI332" s="18"/>
      <c r="DJ332" s="18"/>
      <c r="DK332" s="18"/>
      <c r="DL332" s="18"/>
      <c r="DM332" s="18"/>
      <c r="DN332" s="18"/>
      <c r="DO332" s="18"/>
      <c r="DP332" s="18"/>
      <c r="DQ332" s="18"/>
      <c r="DR332" s="18"/>
      <c r="DS332" s="18"/>
      <c r="DT332" s="18"/>
      <c r="DU332" s="18"/>
      <c r="DV332" s="18"/>
      <c r="DW332" s="18"/>
      <c r="DX332" s="18"/>
      <c r="DY332" s="18"/>
      <c r="DZ332" s="18"/>
      <c r="EA332" s="18"/>
    </row>
    <row r="333" spans="1:131" s="9" customFormat="1" ht="44.2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  <c r="CH333" s="18"/>
      <c r="CI333" s="18"/>
      <c r="CJ333" s="18"/>
      <c r="CK333" s="18"/>
      <c r="CL333" s="18"/>
      <c r="CM333" s="18"/>
      <c r="CN333" s="18"/>
      <c r="CO333" s="18"/>
      <c r="CP333" s="18"/>
      <c r="CQ333" s="18"/>
      <c r="CR333" s="18"/>
      <c r="CS333" s="18"/>
      <c r="CT333" s="18"/>
      <c r="CU333" s="18"/>
      <c r="CV333" s="18"/>
      <c r="CW333" s="18"/>
      <c r="CX333" s="18"/>
      <c r="CY333" s="18"/>
      <c r="CZ333" s="18"/>
      <c r="DA333" s="18"/>
      <c r="DB333" s="18"/>
      <c r="DC333" s="18"/>
      <c r="DD333" s="18"/>
      <c r="DE333" s="18"/>
      <c r="DF333" s="18"/>
      <c r="DG333" s="18"/>
      <c r="DH333" s="18"/>
      <c r="DI333" s="18"/>
      <c r="DJ333" s="18"/>
      <c r="DK333" s="18"/>
      <c r="DL333" s="18"/>
      <c r="DM333" s="18"/>
      <c r="DN333" s="18"/>
      <c r="DO333" s="18"/>
      <c r="DP333" s="18"/>
      <c r="DQ333" s="18"/>
      <c r="DR333" s="18"/>
      <c r="DS333" s="18"/>
      <c r="DT333" s="18"/>
      <c r="DU333" s="18"/>
      <c r="DV333" s="18"/>
      <c r="DW333" s="18"/>
      <c r="DX333" s="18"/>
      <c r="DY333" s="18"/>
      <c r="DZ333" s="18"/>
      <c r="EA333" s="18"/>
    </row>
    <row r="334" spans="1:131" s="9" customFormat="1" ht="44.2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8"/>
      <c r="CI334" s="18"/>
      <c r="CJ334" s="18"/>
      <c r="CK334" s="18"/>
      <c r="CL334" s="18"/>
      <c r="CM334" s="18"/>
      <c r="CN334" s="18"/>
      <c r="CO334" s="18"/>
      <c r="CP334" s="18"/>
      <c r="CQ334" s="18"/>
      <c r="CR334" s="18"/>
      <c r="CS334" s="18"/>
      <c r="CT334" s="18"/>
      <c r="CU334" s="18"/>
      <c r="CV334" s="18"/>
      <c r="CW334" s="18"/>
      <c r="CX334" s="18"/>
      <c r="CY334" s="18"/>
      <c r="CZ334" s="18"/>
      <c r="DA334" s="18"/>
      <c r="DB334" s="18"/>
      <c r="DC334" s="18"/>
      <c r="DD334" s="18"/>
      <c r="DE334" s="18"/>
      <c r="DF334" s="18"/>
      <c r="DG334" s="18"/>
      <c r="DH334" s="18"/>
      <c r="DI334" s="18"/>
      <c r="DJ334" s="18"/>
      <c r="DK334" s="18"/>
      <c r="DL334" s="18"/>
      <c r="DM334" s="18"/>
      <c r="DN334" s="18"/>
      <c r="DO334" s="18"/>
      <c r="DP334" s="18"/>
      <c r="DQ334" s="18"/>
      <c r="DR334" s="18"/>
      <c r="DS334" s="18"/>
      <c r="DT334" s="18"/>
      <c r="DU334" s="18"/>
      <c r="DV334" s="18"/>
      <c r="DW334" s="18"/>
      <c r="DX334" s="18"/>
      <c r="DY334" s="18"/>
      <c r="DZ334" s="18"/>
      <c r="EA334" s="18"/>
    </row>
    <row r="335" spans="1:131" s="9" customFormat="1" ht="44.2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  <c r="CH335" s="18"/>
      <c r="CI335" s="18"/>
      <c r="CJ335" s="18"/>
      <c r="CK335" s="18"/>
      <c r="CL335" s="18"/>
      <c r="CM335" s="18"/>
      <c r="CN335" s="18"/>
      <c r="CO335" s="18"/>
      <c r="CP335" s="18"/>
      <c r="CQ335" s="18"/>
      <c r="CR335" s="18"/>
      <c r="CS335" s="18"/>
      <c r="CT335" s="18"/>
      <c r="CU335" s="18"/>
      <c r="CV335" s="18"/>
      <c r="CW335" s="18"/>
      <c r="CX335" s="18"/>
      <c r="CY335" s="18"/>
      <c r="CZ335" s="18"/>
      <c r="DA335" s="18"/>
      <c r="DB335" s="18"/>
      <c r="DC335" s="18"/>
      <c r="DD335" s="18"/>
      <c r="DE335" s="18"/>
      <c r="DF335" s="18"/>
      <c r="DG335" s="18"/>
      <c r="DH335" s="18"/>
      <c r="DI335" s="18"/>
      <c r="DJ335" s="18"/>
      <c r="DK335" s="18"/>
      <c r="DL335" s="18"/>
      <c r="DM335" s="18"/>
      <c r="DN335" s="18"/>
      <c r="DO335" s="18"/>
      <c r="DP335" s="18"/>
      <c r="DQ335" s="18"/>
      <c r="DR335" s="18"/>
      <c r="DS335" s="18"/>
      <c r="DT335" s="18"/>
      <c r="DU335" s="18"/>
      <c r="DV335" s="18"/>
      <c r="DW335" s="18"/>
      <c r="DX335" s="18"/>
      <c r="DY335" s="18"/>
      <c r="DZ335" s="18"/>
      <c r="EA335" s="18"/>
    </row>
    <row r="336" spans="1:131" s="9" customFormat="1" ht="44.2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  <c r="CH336" s="18"/>
      <c r="CI336" s="18"/>
      <c r="CJ336" s="18"/>
      <c r="CK336" s="18"/>
      <c r="CL336" s="18"/>
      <c r="CM336" s="18"/>
      <c r="CN336" s="18"/>
      <c r="CO336" s="18"/>
      <c r="CP336" s="18"/>
      <c r="CQ336" s="18"/>
      <c r="CR336" s="18"/>
      <c r="CS336" s="18"/>
      <c r="CT336" s="18"/>
      <c r="CU336" s="18"/>
      <c r="CV336" s="18"/>
      <c r="CW336" s="18"/>
      <c r="CX336" s="18"/>
      <c r="CY336" s="18"/>
      <c r="CZ336" s="18"/>
      <c r="DA336" s="18"/>
      <c r="DB336" s="18"/>
      <c r="DC336" s="18"/>
      <c r="DD336" s="18"/>
      <c r="DE336" s="18"/>
      <c r="DF336" s="18"/>
      <c r="DG336" s="18"/>
      <c r="DH336" s="18"/>
      <c r="DI336" s="18"/>
      <c r="DJ336" s="18"/>
      <c r="DK336" s="18"/>
      <c r="DL336" s="18"/>
      <c r="DM336" s="18"/>
      <c r="DN336" s="18"/>
      <c r="DO336" s="18"/>
      <c r="DP336" s="18"/>
      <c r="DQ336" s="18"/>
      <c r="DR336" s="18"/>
      <c r="DS336" s="18"/>
      <c r="DT336" s="18"/>
      <c r="DU336" s="18"/>
      <c r="DV336" s="18"/>
      <c r="DW336" s="18"/>
      <c r="DX336" s="18"/>
      <c r="DY336" s="18"/>
      <c r="DZ336" s="18"/>
      <c r="EA336" s="18"/>
    </row>
    <row r="337" spans="1:131" s="9" customFormat="1" ht="44.2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  <c r="CH337" s="18"/>
      <c r="CI337" s="18"/>
      <c r="CJ337" s="18"/>
      <c r="CK337" s="18"/>
      <c r="CL337" s="18"/>
      <c r="CM337" s="18"/>
      <c r="CN337" s="18"/>
      <c r="CO337" s="18"/>
      <c r="CP337" s="18"/>
      <c r="CQ337" s="18"/>
      <c r="CR337" s="18"/>
      <c r="CS337" s="18"/>
      <c r="CT337" s="18"/>
      <c r="CU337" s="18"/>
      <c r="CV337" s="18"/>
      <c r="CW337" s="18"/>
      <c r="CX337" s="18"/>
      <c r="CY337" s="18"/>
      <c r="CZ337" s="18"/>
      <c r="DA337" s="18"/>
      <c r="DB337" s="18"/>
      <c r="DC337" s="18"/>
      <c r="DD337" s="18"/>
      <c r="DE337" s="18"/>
      <c r="DF337" s="18"/>
      <c r="DG337" s="18"/>
      <c r="DH337" s="18"/>
      <c r="DI337" s="18"/>
      <c r="DJ337" s="18"/>
      <c r="DK337" s="18"/>
      <c r="DL337" s="18"/>
      <c r="DM337" s="18"/>
      <c r="DN337" s="18"/>
      <c r="DO337" s="18"/>
      <c r="DP337" s="18"/>
      <c r="DQ337" s="18"/>
      <c r="DR337" s="18"/>
      <c r="DS337" s="18"/>
      <c r="DT337" s="18"/>
      <c r="DU337" s="18"/>
      <c r="DV337" s="18"/>
      <c r="DW337" s="18"/>
      <c r="DX337" s="18"/>
      <c r="DY337" s="18"/>
      <c r="DZ337" s="18"/>
      <c r="EA337" s="18"/>
    </row>
    <row r="338" spans="1:131" s="9" customFormat="1" ht="44.2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18"/>
      <c r="CF338" s="18"/>
      <c r="CG338" s="18"/>
      <c r="CH338" s="18"/>
      <c r="CI338" s="18"/>
      <c r="CJ338" s="18"/>
      <c r="CK338" s="18"/>
      <c r="CL338" s="18"/>
      <c r="CM338" s="18"/>
      <c r="CN338" s="18"/>
      <c r="CO338" s="18"/>
      <c r="CP338" s="18"/>
      <c r="CQ338" s="18"/>
      <c r="CR338" s="18"/>
      <c r="CS338" s="18"/>
      <c r="CT338" s="18"/>
      <c r="CU338" s="18"/>
      <c r="CV338" s="18"/>
      <c r="CW338" s="18"/>
      <c r="CX338" s="18"/>
      <c r="CY338" s="18"/>
      <c r="CZ338" s="18"/>
      <c r="DA338" s="18"/>
      <c r="DB338" s="18"/>
      <c r="DC338" s="18"/>
      <c r="DD338" s="18"/>
      <c r="DE338" s="18"/>
      <c r="DF338" s="18"/>
      <c r="DG338" s="18"/>
      <c r="DH338" s="18"/>
      <c r="DI338" s="18"/>
      <c r="DJ338" s="18"/>
      <c r="DK338" s="18"/>
      <c r="DL338" s="18"/>
      <c r="DM338" s="18"/>
      <c r="DN338" s="18"/>
      <c r="DO338" s="18"/>
      <c r="DP338" s="18"/>
      <c r="DQ338" s="18"/>
      <c r="DR338" s="18"/>
      <c r="DS338" s="18"/>
      <c r="DT338" s="18"/>
      <c r="DU338" s="18"/>
      <c r="DV338" s="18"/>
      <c r="DW338" s="18"/>
      <c r="DX338" s="18"/>
      <c r="DY338" s="18"/>
      <c r="DZ338" s="18"/>
      <c r="EA338" s="18"/>
    </row>
    <row r="339" spans="1:131" s="9" customFormat="1" ht="44.2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18"/>
      <c r="CF339" s="18"/>
      <c r="CG339" s="18"/>
      <c r="CH339" s="18"/>
      <c r="CI339" s="18"/>
      <c r="CJ339" s="18"/>
      <c r="CK339" s="18"/>
      <c r="CL339" s="18"/>
      <c r="CM339" s="18"/>
      <c r="CN339" s="18"/>
      <c r="CO339" s="18"/>
      <c r="CP339" s="18"/>
      <c r="CQ339" s="18"/>
      <c r="CR339" s="18"/>
      <c r="CS339" s="18"/>
      <c r="CT339" s="18"/>
      <c r="CU339" s="18"/>
      <c r="CV339" s="18"/>
      <c r="CW339" s="18"/>
      <c r="CX339" s="18"/>
      <c r="CY339" s="18"/>
      <c r="CZ339" s="18"/>
      <c r="DA339" s="18"/>
      <c r="DB339" s="18"/>
      <c r="DC339" s="18"/>
      <c r="DD339" s="18"/>
      <c r="DE339" s="18"/>
      <c r="DF339" s="18"/>
      <c r="DG339" s="18"/>
      <c r="DH339" s="18"/>
      <c r="DI339" s="18"/>
      <c r="DJ339" s="18"/>
      <c r="DK339" s="18"/>
      <c r="DL339" s="18"/>
      <c r="DM339" s="18"/>
      <c r="DN339" s="18"/>
      <c r="DO339" s="18"/>
      <c r="DP339" s="18"/>
      <c r="DQ339" s="18"/>
      <c r="DR339" s="18"/>
      <c r="DS339" s="18"/>
      <c r="DT339" s="18"/>
      <c r="DU339" s="18"/>
      <c r="DV339" s="18"/>
      <c r="DW339" s="18"/>
      <c r="DX339" s="18"/>
      <c r="DY339" s="18"/>
      <c r="DZ339" s="18"/>
      <c r="EA339" s="18"/>
    </row>
    <row r="340" spans="1:131" s="9" customFormat="1" ht="44.2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  <c r="CH340" s="18"/>
      <c r="CI340" s="18"/>
      <c r="CJ340" s="18"/>
      <c r="CK340" s="18"/>
      <c r="CL340" s="18"/>
      <c r="CM340" s="18"/>
      <c r="CN340" s="18"/>
      <c r="CO340" s="18"/>
      <c r="CP340" s="18"/>
      <c r="CQ340" s="18"/>
      <c r="CR340" s="18"/>
      <c r="CS340" s="18"/>
      <c r="CT340" s="18"/>
      <c r="CU340" s="18"/>
      <c r="CV340" s="18"/>
      <c r="CW340" s="18"/>
      <c r="CX340" s="18"/>
      <c r="CY340" s="18"/>
      <c r="CZ340" s="18"/>
      <c r="DA340" s="18"/>
      <c r="DB340" s="18"/>
      <c r="DC340" s="18"/>
      <c r="DD340" s="18"/>
      <c r="DE340" s="18"/>
      <c r="DF340" s="18"/>
      <c r="DG340" s="18"/>
      <c r="DH340" s="18"/>
      <c r="DI340" s="18"/>
      <c r="DJ340" s="18"/>
      <c r="DK340" s="18"/>
      <c r="DL340" s="18"/>
      <c r="DM340" s="18"/>
      <c r="DN340" s="18"/>
      <c r="DO340" s="18"/>
      <c r="DP340" s="18"/>
      <c r="DQ340" s="18"/>
      <c r="DR340" s="18"/>
      <c r="DS340" s="18"/>
      <c r="DT340" s="18"/>
      <c r="DU340" s="18"/>
      <c r="DV340" s="18"/>
      <c r="DW340" s="18"/>
      <c r="DX340" s="18"/>
      <c r="DY340" s="18"/>
      <c r="DZ340" s="18"/>
      <c r="EA340" s="18"/>
    </row>
    <row r="341" spans="1:131" s="9" customFormat="1" ht="44.2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18"/>
      <c r="CF341" s="18"/>
      <c r="CG341" s="18"/>
      <c r="CH341" s="18"/>
      <c r="CI341" s="18"/>
      <c r="CJ341" s="18"/>
      <c r="CK341" s="18"/>
      <c r="CL341" s="18"/>
      <c r="CM341" s="18"/>
      <c r="CN341" s="18"/>
      <c r="CO341" s="18"/>
      <c r="CP341" s="18"/>
      <c r="CQ341" s="18"/>
      <c r="CR341" s="18"/>
      <c r="CS341" s="18"/>
      <c r="CT341" s="18"/>
      <c r="CU341" s="18"/>
      <c r="CV341" s="18"/>
      <c r="CW341" s="18"/>
      <c r="CX341" s="18"/>
      <c r="CY341" s="18"/>
      <c r="CZ341" s="18"/>
      <c r="DA341" s="18"/>
      <c r="DB341" s="18"/>
      <c r="DC341" s="18"/>
      <c r="DD341" s="18"/>
      <c r="DE341" s="18"/>
      <c r="DF341" s="18"/>
      <c r="DG341" s="18"/>
      <c r="DH341" s="18"/>
      <c r="DI341" s="18"/>
      <c r="DJ341" s="18"/>
      <c r="DK341" s="18"/>
      <c r="DL341" s="18"/>
      <c r="DM341" s="18"/>
      <c r="DN341" s="18"/>
      <c r="DO341" s="18"/>
      <c r="DP341" s="18"/>
      <c r="DQ341" s="18"/>
      <c r="DR341" s="18"/>
      <c r="DS341" s="18"/>
      <c r="DT341" s="18"/>
      <c r="DU341" s="18"/>
      <c r="DV341" s="18"/>
      <c r="DW341" s="18"/>
      <c r="DX341" s="18"/>
      <c r="DY341" s="18"/>
      <c r="DZ341" s="18"/>
      <c r="EA341" s="18"/>
    </row>
    <row r="342" spans="1:131" s="9" customFormat="1" ht="44.2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8"/>
      <c r="CI342" s="18"/>
      <c r="CJ342" s="18"/>
      <c r="CK342" s="18"/>
      <c r="CL342" s="18"/>
      <c r="CM342" s="18"/>
      <c r="CN342" s="18"/>
      <c r="CO342" s="18"/>
      <c r="CP342" s="18"/>
      <c r="CQ342" s="18"/>
      <c r="CR342" s="18"/>
      <c r="CS342" s="18"/>
      <c r="CT342" s="18"/>
      <c r="CU342" s="18"/>
      <c r="CV342" s="18"/>
      <c r="CW342" s="18"/>
      <c r="CX342" s="18"/>
      <c r="CY342" s="18"/>
      <c r="CZ342" s="18"/>
      <c r="DA342" s="18"/>
      <c r="DB342" s="18"/>
      <c r="DC342" s="18"/>
      <c r="DD342" s="18"/>
      <c r="DE342" s="18"/>
      <c r="DF342" s="18"/>
      <c r="DG342" s="18"/>
      <c r="DH342" s="18"/>
      <c r="DI342" s="18"/>
      <c r="DJ342" s="18"/>
      <c r="DK342" s="18"/>
      <c r="DL342" s="18"/>
      <c r="DM342" s="18"/>
      <c r="DN342" s="18"/>
      <c r="DO342" s="18"/>
      <c r="DP342" s="18"/>
      <c r="DQ342" s="18"/>
      <c r="DR342" s="18"/>
      <c r="DS342" s="18"/>
      <c r="DT342" s="18"/>
      <c r="DU342" s="18"/>
      <c r="DV342" s="18"/>
      <c r="DW342" s="18"/>
      <c r="DX342" s="18"/>
      <c r="DY342" s="18"/>
      <c r="DZ342" s="18"/>
      <c r="EA342" s="18"/>
    </row>
    <row r="343" spans="1:131" s="9" customFormat="1" ht="44.2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18"/>
      <c r="CF343" s="18"/>
      <c r="CG343" s="18"/>
      <c r="CH343" s="18"/>
      <c r="CI343" s="18"/>
      <c r="CJ343" s="18"/>
      <c r="CK343" s="18"/>
      <c r="CL343" s="18"/>
      <c r="CM343" s="18"/>
      <c r="CN343" s="18"/>
      <c r="CO343" s="18"/>
      <c r="CP343" s="18"/>
      <c r="CQ343" s="18"/>
      <c r="CR343" s="18"/>
      <c r="CS343" s="18"/>
      <c r="CT343" s="18"/>
      <c r="CU343" s="18"/>
      <c r="CV343" s="18"/>
      <c r="CW343" s="18"/>
      <c r="CX343" s="18"/>
      <c r="CY343" s="18"/>
      <c r="CZ343" s="18"/>
      <c r="DA343" s="18"/>
      <c r="DB343" s="18"/>
      <c r="DC343" s="18"/>
      <c r="DD343" s="18"/>
      <c r="DE343" s="18"/>
      <c r="DF343" s="18"/>
      <c r="DG343" s="18"/>
      <c r="DH343" s="18"/>
      <c r="DI343" s="18"/>
      <c r="DJ343" s="18"/>
      <c r="DK343" s="18"/>
      <c r="DL343" s="18"/>
      <c r="DM343" s="18"/>
      <c r="DN343" s="18"/>
      <c r="DO343" s="18"/>
      <c r="DP343" s="18"/>
      <c r="DQ343" s="18"/>
      <c r="DR343" s="18"/>
      <c r="DS343" s="18"/>
      <c r="DT343" s="18"/>
      <c r="DU343" s="18"/>
      <c r="DV343" s="18"/>
      <c r="DW343" s="18"/>
      <c r="DX343" s="18"/>
      <c r="DY343" s="18"/>
      <c r="DZ343" s="18"/>
      <c r="EA343" s="18"/>
    </row>
    <row r="344" spans="1:131" s="9" customFormat="1" ht="44.2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  <c r="CH344" s="18"/>
      <c r="CI344" s="18"/>
      <c r="CJ344" s="18"/>
      <c r="CK344" s="18"/>
      <c r="CL344" s="18"/>
      <c r="CM344" s="18"/>
      <c r="CN344" s="18"/>
      <c r="CO344" s="18"/>
      <c r="CP344" s="18"/>
      <c r="CQ344" s="18"/>
      <c r="CR344" s="18"/>
      <c r="CS344" s="18"/>
      <c r="CT344" s="18"/>
      <c r="CU344" s="18"/>
      <c r="CV344" s="18"/>
      <c r="CW344" s="18"/>
      <c r="CX344" s="18"/>
      <c r="CY344" s="18"/>
      <c r="CZ344" s="18"/>
      <c r="DA344" s="18"/>
      <c r="DB344" s="18"/>
      <c r="DC344" s="18"/>
      <c r="DD344" s="18"/>
      <c r="DE344" s="18"/>
      <c r="DF344" s="18"/>
      <c r="DG344" s="18"/>
      <c r="DH344" s="18"/>
      <c r="DI344" s="18"/>
      <c r="DJ344" s="18"/>
      <c r="DK344" s="18"/>
      <c r="DL344" s="18"/>
      <c r="DM344" s="18"/>
      <c r="DN344" s="18"/>
      <c r="DO344" s="18"/>
      <c r="DP344" s="18"/>
      <c r="DQ344" s="18"/>
      <c r="DR344" s="18"/>
      <c r="DS344" s="18"/>
      <c r="DT344" s="18"/>
      <c r="DU344" s="18"/>
      <c r="DV344" s="18"/>
      <c r="DW344" s="18"/>
      <c r="DX344" s="18"/>
      <c r="DY344" s="18"/>
      <c r="DZ344" s="18"/>
      <c r="EA344" s="18"/>
    </row>
    <row r="345" spans="1:131" s="9" customFormat="1" ht="44.2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  <c r="CH345" s="18"/>
      <c r="CI345" s="18"/>
      <c r="CJ345" s="18"/>
      <c r="CK345" s="18"/>
      <c r="CL345" s="18"/>
      <c r="CM345" s="18"/>
      <c r="CN345" s="18"/>
      <c r="CO345" s="18"/>
      <c r="CP345" s="18"/>
      <c r="CQ345" s="18"/>
      <c r="CR345" s="18"/>
      <c r="CS345" s="18"/>
      <c r="CT345" s="18"/>
      <c r="CU345" s="18"/>
      <c r="CV345" s="18"/>
      <c r="CW345" s="18"/>
      <c r="CX345" s="18"/>
      <c r="CY345" s="18"/>
      <c r="CZ345" s="18"/>
      <c r="DA345" s="18"/>
      <c r="DB345" s="18"/>
      <c r="DC345" s="18"/>
      <c r="DD345" s="18"/>
      <c r="DE345" s="18"/>
      <c r="DF345" s="18"/>
      <c r="DG345" s="18"/>
      <c r="DH345" s="18"/>
      <c r="DI345" s="18"/>
      <c r="DJ345" s="18"/>
      <c r="DK345" s="18"/>
      <c r="DL345" s="18"/>
      <c r="DM345" s="18"/>
      <c r="DN345" s="18"/>
      <c r="DO345" s="18"/>
      <c r="DP345" s="18"/>
      <c r="DQ345" s="18"/>
      <c r="DR345" s="18"/>
      <c r="DS345" s="18"/>
      <c r="DT345" s="18"/>
      <c r="DU345" s="18"/>
      <c r="DV345" s="18"/>
      <c r="DW345" s="18"/>
      <c r="DX345" s="18"/>
      <c r="DY345" s="18"/>
      <c r="DZ345" s="18"/>
      <c r="EA345" s="18"/>
    </row>
    <row r="346" spans="1:131" s="9" customFormat="1" ht="44.2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18"/>
      <c r="CF346" s="18"/>
      <c r="CG346" s="18"/>
      <c r="CH346" s="18"/>
      <c r="CI346" s="18"/>
      <c r="CJ346" s="18"/>
      <c r="CK346" s="18"/>
      <c r="CL346" s="18"/>
      <c r="CM346" s="18"/>
      <c r="CN346" s="18"/>
      <c r="CO346" s="18"/>
      <c r="CP346" s="18"/>
      <c r="CQ346" s="18"/>
      <c r="CR346" s="18"/>
      <c r="CS346" s="18"/>
      <c r="CT346" s="18"/>
      <c r="CU346" s="18"/>
      <c r="CV346" s="18"/>
      <c r="CW346" s="18"/>
      <c r="CX346" s="18"/>
      <c r="CY346" s="18"/>
      <c r="CZ346" s="18"/>
      <c r="DA346" s="18"/>
      <c r="DB346" s="18"/>
      <c r="DC346" s="18"/>
      <c r="DD346" s="18"/>
      <c r="DE346" s="18"/>
      <c r="DF346" s="18"/>
      <c r="DG346" s="18"/>
      <c r="DH346" s="18"/>
      <c r="DI346" s="18"/>
      <c r="DJ346" s="18"/>
      <c r="DK346" s="18"/>
      <c r="DL346" s="18"/>
      <c r="DM346" s="18"/>
      <c r="DN346" s="18"/>
      <c r="DO346" s="18"/>
      <c r="DP346" s="18"/>
      <c r="DQ346" s="18"/>
      <c r="DR346" s="18"/>
      <c r="DS346" s="18"/>
      <c r="DT346" s="18"/>
      <c r="DU346" s="18"/>
      <c r="DV346" s="18"/>
      <c r="DW346" s="18"/>
      <c r="DX346" s="18"/>
      <c r="DY346" s="18"/>
      <c r="DZ346" s="18"/>
      <c r="EA346" s="18"/>
    </row>
    <row r="347" spans="1:131" s="9" customFormat="1" ht="44.2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18"/>
      <c r="CF347" s="18"/>
      <c r="CG347" s="18"/>
      <c r="CH347" s="18"/>
      <c r="CI347" s="18"/>
      <c r="CJ347" s="18"/>
      <c r="CK347" s="18"/>
      <c r="CL347" s="18"/>
      <c r="CM347" s="18"/>
      <c r="CN347" s="18"/>
      <c r="CO347" s="18"/>
      <c r="CP347" s="18"/>
      <c r="CQ347" s="18"/>
      <c r="CR347" s="18"/>
      <c r="CS347" s="18"/>
      <c r="CT347" s="18"/>
      <c r="CU347" s="18"/>
      <c r="CV347" s="18"/>
      <c r="CW347" s="18"/>
      <c r="CX347" s="18"/>
      <c r="CY347" s="18"/>
      <c r="CZ347" s="18"/>
      <c r="DA347" s="18"/>
      <c r="DB347" s="18"/>
      <c r="DC347" s="18"/>
      <c r="DD347" s="18"/>
      <c r="DE347" s="18"/>
      <c r="DF347" s="18"/>
      <c r="DG347" s="18"/>
      <c r="DH347" s="18"/>
      <c r="DI347" s="18"/>
      <c r="DJ347" s="18"/>
      <c r="DK347" s="18"/>
      <c r="DL347" s="18"/>
      <c r="DM347" s="18"/>
      <c r="DN347" s="18"/>
      <c r="DO347" s="18"/>
      <c r="DP347" s="18"/>
      <c r="DQ347" s="18"/>
      <c r="DR347" s="18"/>
      <c r="DS347" s="18"/>
      <c r="DT347" s="18"/>
      <c r="DU347" s="18"/>
      <c r="DV347" s="18"/>
      <c r="DW347" s="18"/>
      <c r="DX347" s="18"/>
      <c r="DY347" s="18"/>
      <c r="DZ347" s="18"/>
      <c r="EA347" s="18"/>
    </row>
    <row r="348" spans="1:131" s="9" customFormat="1" ht="44.2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18"/>
      <c r="CF348" s="18"/>
      <c r="CG348" s="18"/>
      <c r="CH348" s="18"/>
      <c r="CI348" s="18"/>
      <c r="CJ348" s="18"/>
      <c r="CK348" s="18"/>
      <c r="CL348" s="18"/>
      <c r="CM348" s="18"/>
      <c r="CN348" s="18"/>
      <c r="CO348" s="18"/>
      <c r="CP348" s="18"/>
      <c r="CQ348" s="18"/>
      <c r="CR348" s="18"/>
      <c r="CS348" s="18"/>
      <c r="CT348" s="18"/>
      <c r="CU348" s="18"/>
      <c r="CV348" s="18"/>
      <c r="CW348" s="18"/>
      <c r="CX348" s="18"/>
      <c r="CY348" s="18"/>
      <c r="CZ348" s="18"/>
      <c r="DA348" s="18"/>
      <c r="DB348" s="18"/>
      <c r="DC348" s="18"/>
      <c r="DD348" s="18"/>
      <c r="DE348" s="18"/>
      <c r="DF348" s="18"/>
      <c r="DG348" s="18"/>
      <c r="DH348" s="18"/>
      <c r="DI348" s="18"/>
      <c r="DJ348" s="18"/>
      <c r="DK348" s="18"/>
      <c r="DL348" s="18"/>
      <c r="DM348" s="18"/>
      <c r="DN348" s="18"/>
      <c r="DO348" s="18"/>
      <c r="DP348" s="18"/>
      <c r="DQ348" s="18"/>
      <c r="DR348" s="18"/>
      <c r="DS348" s="18"/>
      <c r="DT348" s="18"/>
      <c r="DU348" s="18"/>
      <c r="DV348" s="18"/>
      <c r="DW348" s="18"/>
      <c r="DX348" s="18"/>
      <c r="DY348" s="18"/>
      <c r="DZ348" s="18"/>
      <c r="EA348" s="18"/>
    </row>
    <row r="349" spans="1:131" s="9" customFormat="1" ht="44.2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18"/>
      <c r="CF349" s="18"/>
      <c r="CG349" s="18"/>
      <c r="CH349" s="18"/>
      <c r="CI349" s="18"/>
      <c r="CJ349" s="18"/>
      <c r="CK349" s="18"/>
      <c r="CL349" s="18"/>
      <c r="CM349" s="18"/>
      <c r="CN349" s="18"/>
      <c r="CO349" s="18"/>
      <c r="CP349" s="18"/>
      <c r="CQ349" s="18"/>
      <c r="CR349" s="18"/>
      <c r="CS349" s="18"/>
      <c r="CT349" s="18"/>
      <c r="CU349" s="18"/>
      <c r="CV349" s="18"/>
      <c r="CW349" s="18"/>
      <c r="CX349" s="18"/>
      <c r="CY349" s="18"/>
      <c r="CZ349" s="18"/>
      <c r="DA349" s="18"/>
      <c r="DB349" s="18"/>
      <c r="DC349" s="18"/>
      <c r="DD349" s="18"/>
      <c r="DE349" s="18"/>
      <c r="DF349" s="18"/>
      <c r="DG349" s="18"/>
      <c r="DH349" s="18"/>
      <c r="DI349" s="18"/>
      <c r="DJ349" s="18"/>
      <c r="DK349" s="18"/>
      <c r="DL349" s="18"/>
      <c r="DM349" s="18"/>
      <c r="DN349" s="18"/>
      <c r="DO349" s="18"/>
      <c r="DP349" s="18"/>
      <c r="DQ349" s="18"/>
      <c r="DR349" s="18"/>
      <c r="DS349" s="18"/>
      <c r="DT349" s="18"/>
      <c r="DU349" s="18"/>
      <c r="DV349" s="18"/>
      <c r="DW349" s="18"/>
      <c r="DX349" s="18"/>
      <c r="DY349" s="18"/>
      <c r="DZ349" s="18"/>
      <c r="EA349" s="18"/>
    </row>
    <row r="350" spans="1:131" s="9" customFormat="1" ht="44.2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18"/>
      <c r="CF350" s="18"/>
      <c r="CG350" s="18"/>
      <c r="CH350" s="18"/>
      <c r="CI350" s="18"/>
      <c r="CJ350" s="18"/>
      <c r="CK350" s="18"/>
      <c r="CL350" s="18"/>
      <c r="CM350" s="18"/>
      <c r="CN350" s="18"/>
      <c r="CO350" s="18"/>
      <c r="CP350" s="18"/>
      <c r="CQ350" s="18"/>
      <c r="CR350" s="18"/>
      <c r="CS350" s="18"/>
      <c r="CT350" s="18"/>
      <c r="CU350" s="18"/>
      <c r="CV350" s="18"/>
      <c r="CW350" s="18"/>
      <c r="CX350" s="18"/>
      <c r="CY350" s="18"/>
      <c r="CZ350" s="18"/>
      <c r="DA350" s="18"/>
      <c r="DB350" s="18"/>
      <c r="DC350" s="18"/>
      <c r="DD350" s="18"/>
      <c r="DE350" s="18"/>
      <c r="DF350" s="18"/>
      <c r="DG350" s="18"/>
      <c r="DH350" s="18"/>
      <c r="DI350" s="18"/>
      <c r="DJ350" s="18"/>
      <c r="DK350" s="18"/>
      <c r="DL350" s="18"/>
      <c r="DM350" s="18"/>
      <c r="DN350" s="18"/>
      <c r="DO350" s="18"/>
      <c r="DP350" s="18"/>
      <c r="DQ350" s="18"/>
      <c r="DR350" s="18"/>
      <c r="DS350" s="18"/>
      <c r="DT350" s="18"/>
      <c r="DU350" s="18"/>
      <c r="DV350" s="18"/>
      <c r="DW350" s="18"/>
      <c r="DX350" s="18"/>
      <c r="DY350" s="18"/>
      <c r="DZ350" s="18"/>
      <c r="EA350" s="18"/>
    </row>
    <row r="351" spans="1:131" s="9" customFormat="1" ht="44.2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18"/>
      <c r="CF351" s="18"/>
      <c r="CG351" s="18"/>
      <c r="CH351" s="18"/>
      <c r="CI351" s="18"/>
      <c r="CJ351" s="18"/>
      <c r="CK351" s="18"/>
      <c r="CL351" s="18"/>
      <c r="CM351" s="18"/>
      <c r="CN351" s="18"/>
      <c r="CO351" s="18"/>
      <c r="CP351" s="18"/>
      <c r="CQ351" s="18"/>
      <c r="CR351" s="18"/>
      <c r="CS351" s="18"/>
      <c r="CT351" s="18"/>
      <c r="CU351" s="18"/>
      <c r="CV351" s="18"/>
      <c r="CW351" s="18"/>
      <c r="CX351" s="18"/>
      <c r="CY351" s="18"/>
      <c r="CZ351" s="18"/>
      <c r="DA351" s="18"/>
      <c r="DB351" s="18"/>
      <c r="DC351" s="18"/>
      <c r="DD351" s="18"/>
      <c r="DE351" s="18"/>
      <c r="DF351" s="18"/>
      <c r="DG351" s="18"/>
      <c r="DH351" s="18"/>
      <c r="DI351" s="18"/>
      <c r="DJ351" s="18"/>
      <c r="DK351" s="18"/>
      <c r="DL351" s="18"/>
      <c r="DM351" s="18"/>
      <c r="DN351" s="18"/>
      <c r="DO351" s="18"/>
      <c r="DP351" s="18"/>
      <c r="DQ351" s="18"/>
      <c r="DR351" s="18"/>
      <c r="DS351" s="18"/>
      <c r="DT351" s="18"/>
      <c r="DU351" s="18"/>
      <c r="DV351" s="18"/>
      <c r="DW351" s="18"/>
      <c r="DX351" s="18"/>
      <c r="DY351" s="18"/>
      <c r="DZ351" s="18"/>
      <c r="EA351" s="18"/>
    </row>
    <row r="352" spans="1:131" s="9" customFormat="1" ht="44.2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18"/>
      <c r="CF352" s="18"/>
      <c r="CG352" s="18"/>
      <c r="CH352" s="18"/>
      <c r="CI352" s="18"/>
      <c r="CJ352" s="18"/>
      <c r="CK352" s="18"/>
      <c r="CL352" s="18"/>
      <c r="CM352" s="18"/>
      <c r="CN352" s="18"/>
      <c r="CO352" s="18"/>
      <c r="CP352" s="18"/>
      <c r="CQ352" s="18"/>
      <c r="CR352" s="18"/>
      <c r="CS352" s="18"/>
      <c r="CT352" s="18"/>
      <c r="CU352" s="18"/>
      <c r="CV352" s="18"/>
      <c r="CW352" s="18"/>
      <c r="CX352" s="18"/>
      <c r="CY352" s="18"/>
      <c r="CZ352" s="18"/>
      <c r="DA352" s="18"/>
      <c r="DB352" s="18"/>
      <c r="DC352" s="18"/>
      <c r="DD352" s="18"/>
      <c r="DE352" s="18"/>
      <c r="DF352" s="18"/>
      <c r="DG352" s="18"/>
      <c r="DH352" s="18"/>
      <c r="DI352" s="18"/>
      <c r="DJ352" s="18"/>
      <c r="DK352" s="18"/>
      <c r="DL352" s="18"/>
      <c r="DM352" s="18"/>
      <c r="DN352" s="18"/>
      <c r="DO352" s="18"/>
      <c r="DP352" s="18"/>
      <c r="DQ352" s="18"/>
      <c r="DR352" s="18"/>
      <c r="DS352" s="18"/>
      <c r="DT352" s="18"/>
      <c r="DU352" s="18"/>
      <c r="DV352" s="18"/>
      <c r="DW352" s="18"/>
      <c r="DX352" s="18"/>
      <c r="DY352" s="18"/>
      <c r="DZ352" s="18"/>
      <c r="EA352" s="18"/>
    </row>
    <row r="353" spans="1:131" s="9" customFormat="1" ht="44.2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18"/>
      <c r="CF353" s="18"/>
      <c r="CG353" s="18"/>
      <c r="CH353" s="18"/>
      <c r="CI353" s="18"/>
      <c r="CJ353" s="18"/>
      <c r="CK353" s="18"/>
      <c r="CL353" s="18"/>
      <c r="CM353" s="18"/>
      <c r="CN353" s="18"/>
      <c r="CO353" s="18"/>
      <c r="CP353" s="18"/>
      <c r="CQ353" s="18"/>
      <c r="CR353" s="18"/>
      <c r="CS353" s="18"/>
      <c r="CT353" s="18"/>
      <c r="CU353" s="18"/>
      <c r="CV353" s="18"/>
      <c r="CW353" s="18"/>
      <c r="CX353" s="18"/>
      <c r="CY353" s="18"/>
      <c r="CZ353" s="18"/>
      <c r="DA353" s="18"/>
      <c r="DB353" s="18"/>
      <c r="DC353" s="18"/>
      <c r="DD353" s="18"/>
      <c r="DE353" s="18"/>
      <c r="DF353" s="18"/>
      <c r="DG353" s="18"/>
      <c r="DH353" s="18"/>
      <c r="DI353" s="18"/>
      <c r="DJ353" s="18"/>
      <c r="DK353" s="18"/>
      <c r="DL353" s="18"/>
      <c r="DM353" s="18"/>
      <c r="DN353" s="18"/>
      <c r="DO353" s="18"/>
      <c r="DP353" s="18"/>
      <c r="DQ353" s="18"/>
      <c r="DR353" s="18"/>
      <c r="DS353" s="18"/>
      <c r="DT353" s="18"/>
      <c r="DU353" s="18"/>
      <c r="DV353" s="18"/>
      <c r="DW353" s="18"/>
      <c r="DX353" s="18"/>
      <c r="DY353" s="18"/>
      <c r="DZ353" s="18"/>
      <c r="EA353" s="18"/>
    </row>
    <row r="354" spans="1:131" s="9" customFormat="1" ht="44.2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18"/>
      <c r="CF354" s="18"/>
      <c r="CG354" s="18"/>
      <c r="CH354" s="18"/>
      <c r="CI354" s="18"/>
      <c r="CJ354" s="18"/>
      <c r="CK354" s="18"/>
      <c r="CL354" s="18"/>
      <c r="CM354" s="18"/>
      <c r="CN354" s="18"/>
      <c r="CO354" s="18"/>
      <c r="CP354" s="18"/>
      <c r="CQ354" s="18"/>
      <c r="CR354" s="18"/>
      <c r="CS354" s="18"/>
      <c r="CT354" s="18"/>
      <c r="CU354" s="18"/>
      <c r="CV354" s="18"/>
      <c r="CW354" s="18"/>
      <c r="CX354" s="18"/>
      <c r="CY354" s="18"/>
      <c r="CZ354" s="18"/>
      <c r="DA354" s="18"/>
      <c r="DB354" s="18"/>
      <c r="DC354" s="18"/>
      <c r="DD354" s="18"/>
      <c r="DE354" s="18"/>
      <c r="DF354" s="18"/>
      <c r="DG354" s="18"/>
      <c r="DH354" s="18"/>
      <c r="DI354" s="18"/>
      <c r="DJ354" s="18"/>
      <c r="DK354" s="18"/>
      <c r="DL354" s="18"/>
      <c r="DM354" s="18"/>
      <c r="DN354" s="18"/>
      <c r="DO354" s="18"/>
      <c r="DP354" s="18"/>
      <c r="DQ354" s="18"/>
      <c r="DR354" s="18"/>
      <c r="DS354" s="18"/>
      <c r="DT354" s="18"/>
      <c r="DU354" s="18"/>
      <c r="DV354" s="18"/>
      <c r="DW354" s="18"/>
      <c r="DX354" s="18"/>
      <c r="DY354" s="18"/>
      <c r="DZ354" s="18"/>
      <c r="EA354" s="18"/>
    </row>
    <row r="355" spans="1:131" s="9" customFormat="1" ht="44.2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18"/>
      <c r="CF355" s="18"/>
      <c r="CG355" s="18"/>
      <c r="CH355" s="18"/>
      <c r="CI355" s="18"/>
      <c r="CJ355" s="18"/>
      <c r="CK355" s="18"/>
      <c r="CL355" s="18"/>
      <c r="CM355" s="18"/>
      <c r="CN355" s="18"/>
      <c r="CO355" s="18"/>
      <c r="CP355" s="18"/>
      <c r="CQ355" s="18"/>
      <c r="CR355" s="18"/>
      <c r="CS355" s="18"/>
      <c r="CT355" s="18"/>
      <c r="CU355" s="18"/>
      <c r="CV355" s="18"/>
      <c r="CW355" s="18"/>
      <c r="CX355" s="18"/>
      <c r="CY355" s="18"/>
      <c r="CZ355" s="18"/>
      <c r="DA355" s="18"/>
      <c r="DB355" s="18"/>
      <c r="DC355" s="18"/>
      <c r="DD355" s="18"/>
      <c r="DE355" s="18"/>
      <c r="DF355" s="18"/>
      <c r="DG355" s="18"/>
      <c r="DH355" s="18"/>
      <c r="DI355" s="18"/>
      <c r="DJ355" s="18"/>
      <c r="DK355" s="18"/>
      <c r="DL355" s="18"/>
      <c r="DM355" s="18"/>
      <c r="DN355" s="18"/>
      <c r="DO355" s="18"/>
      <c r="DP355" s="18"/>
      <c r="DQ355" s="18"/>
      <c r="DR355" s="18"/>
      <c r="DS355" s="18"/>
      <c r="DT355" s="18"/>
      <c r="DU355" s="18"/>
      <c r="DV355" s="18"/>
      <c r="DW355" s="18"/>
      <c r="DX355" s="18"/>
      <c r="DY355" s="18"/>
      <c r="DZ355" s="18"/>
      <c r="EA355" s="18"/>
    </row>
    <row r="356" spans="1:131" s="9" customFormat="1" ht="44.2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18"/>
      <c r="CF356" s="18"/>
      <c r="CG356" s="18"/>
      <c r="CH356" s="18"/>
      <c r="CI356" s="18"/>
      <c r="CJ356" s="18"/>
      <c r="CK356" s="18"/>
      <c r="CL356" s="18"/>
      <c r="CM356" s="18"/>
      <c r="CN356" s="18"/>
      <c r="CO356" s="18"/>
      <c r="CP356" s="18"/>
      <c r="CQ356" s="18"/>
      <c r="CR356" s="18"/>
      <c r="CS356" s="18"/>
      <c r="CT356" s="18"/>
      <c r="CU356" s="18"/>
      <c r="CV356" s="18"/>
      <c r="CW356" s="18"/>
      <c r="CX356" s="18"/>
      <c r="CY356" s="18"/>
      <c r="CZ356" s="18"/>
      <c r="DA356" s="18"/>
      <c r="DB356" s="18"/>
      <c r="DC356" s="18"/>
      <c r="DD356" s="18"/>
      <c r="DE356" s="18"/>
      <c r="DF356" s="18"/>
      <c r="DG356" s="18"/>
      <c r="DH356" s="18"/>
      <c r="DI356" s="18"/>
      <c r="DJ356" s="18"/>
      <c r="DK356" s="18"/>
      <c r="DL356" s="18"/>
      <c r="DM356" s="18"/>
      <c r="DN356" s="18"/>
      <c r="DO356" s="18"/>
      <c r="DP356" s="18"/>
      <c r="DQ356" s="18"/>
      <c r="DR356" s="18"/>
      <c r="DS356" s="18"/>
      <c r="DT356" s="18"/>
      <c r="DU356" s="18"/>
      <c r="DV356" s="18"/>
      <c r="DW356" s="18"/>
      <c r="DX356" s="18"/>
      <c r="DY356" s="18"/>
      <c r="DZ356" s="18"/>
      <c r="EA356" s="18"/>
    </row>
    <row r="357" spans="1:131" s="9" customFormat="1" ht="44.2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18"/>
      <c r="CF357" s="18"/>
      <c r="CG357" s="18"/>
      <c r="CH357" s="18"/>
      <c r="CI357" s="18"/>
      <c r="CJ357" s="18"/>
      <c r="CK357" s="18"/>
      <c r="CL357" s="18"/>
      <c r="CM357" s="18"/>
      <c r="CN357" s="18"/>
      <c r="CO357" s="18"/>
      <c r="CP357" s="18"/>
      <c r="CQ357" s="18"/>
      <c r="CR357" s="18"/>
      <c r="CS357" s="18"/>
      <c r="CT357" s="18"/>
      <c r="CU357" s="18"/>
      <c r="CV357" s="18"/>
      <c r="CW357" s="18"/>
      <c r="CX357" s="18"/>
      <c r="CY357" s="18"/>
      <c r="CZ357" s="18"/>
      <c r="DA357" s="18"/>
      <c r="DB357" s="18"/>
      <c r="DC357" s="18"/>
      <c r="DD357" s="18"/>
      <c r="DE357" s="18"/>
      <c r="DF357" s="18"/>
      <c r="DG357" s="18"/>
      <c r="DH357" s="18"/>
      <c r="DI357" s="18"/>
      <c r="DJ357" s="18"/>
      <c r="DK357" s="18"/>
      <c r="DL357" s="18"/>
      <c r="DM357" s="18"/>
      <c r="DN357" s="18"/>
      <c r="DO357" s="18"/>
      <c r="DP357" s="18"/>
      <c r="DQ357" s="18"/>
      <c r="DR357" s="18"/>
      <c r="DS357" s="18"/>
      <c r="DT357" s="18"/>
      <c r="DU357" s="18"/>
      <c r="DV357" s="18"/>
      <c r="DW357" s="18"/>
      <c r="DX357" s="18"/>
      <c r="DY357" s="18"/>
      <c r="DZ357" s="18"/>
      <c r="EA357" s="18"/>
    </row>
    <row r="358" spans="1:131" s="9" customFormat="1" ht="44.2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18"/>
      <c r="CF358" s="18"/>
      <c r="CG358" s="18"/>
      <c r="CH358" s="18"/>
      <c r="CI358" s="18"/>
      <c r="CJ358" s="18"/>
      <c r="CK358" s="18"/>
      <c r="CL358" s="18"/>
      <c r="CM358" s="18"/>
      <c r="CN358" s="18"/>
      <c r="CO358" s="18"/>
      <c r="CP358" s="18"/>
      <c r="CQ358" s="18"/>
      <c r="CR358" s="18"/>
      <c r="CS358" s="18"/>
      <c r="CT358" s="18"/>
      <c r="CU358" s="18"/>
      <c r="CV358" s="18"/>
      <c r="CW358" s="18"/>
      <c r="CX358" s="18"/>
      <c r="CY358" s="18"/>
      <c r="CZ358" s="18"/>
      <c r="DA358" s="18"/>
      <c r="DB358" s="18"/>
      <c r="DC358" s="18"/>
      <c r="DD358" s="18"/>
      <c r="DE358" s="18"/>
      <c r="DF358" s="18"/>
      <c r="DG358" s="18"/>
      <c r="DH358" s="18"/>
      <c r="DI358" s="18"/>
      <c r="DJ358" s="18"/>
      <c r="DK358" s="18"/>
      <c r="DL358" s="18"/>
      <c r="DM358" s="18"/>
      <c r="DN358" s="18"/>
      <c r="DO358" s="18"/>
      <c r="DP358" s="18"/>
      <c r="DQ358" s="18"/>
      <c r="DR358" s="18"/>
      <c r="DS358" s="18"/>
      <c r="DT358" s="18"/>
      <c r="DU358" s="18"/>
      <c r="DV358" s="18"/>
      <c r="DW358" s="18"/>
      <c r="DX358" s="18"/>
      <c r="DY358" s="18"/>
      <c r="DZ358" s="18"/>
      <c r="EA358" s="18"/>
    </row>
    <row r="359" spans="1:131" s="9" customFormat="1" ht="44.2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18"/>
      <c r="CF359" s="18"/>
      <c r="CG359" s="18"/>
      <c r="CH359" s="18"/>
      <c r="CI359" s="18"/>
      <c r="CJ359" s="18"/>
      <c r="CK359" s="18"/>
      <c r="CL359" s="18"/>
      <c r="CM359" s="18"/>
      <c r="CN359" s="18"/>
      <c r="CO359" s="18"/>
      <c r="CP359" s="18"/>
      <c r="CQ359" s="18"/>
      <c r="CR359" s="18"/>
      <c r="CS359" s="18"/>
      <c r="CT359" s="18"/>
      <c r="CU359" s="18"/>
      <c r="CV359" s="18"/>
      <c r="CW359" s="18"/>
      <c r="CX359" s="18"/>
      <c r="CY359" s="18"/>
      <c r="CZ359" s="18"/>
      <c r="DA359" s="18"/>
      <c r="DB359" s="18"/>
      <c r="DC359" s="18"/>
      <c r="DD359" s="18"/>
      <c r="DE359" s="18"/>
      <c r="DF359" s="18"/>
      <c r="DG359" s="18"/>
      <c r="DH359" s="18"/>
      <c r="DI359" s="18"/>
      <c r="DJ359" s="18"/>
      <c r="DK359" s="18"/>
      <c r="DL359" s="18"/>
      <c r="DM359" s="18"/>
      <c r="DN359" s="18"/>
      <c r="DO359" s="18"/>
      <c r="DP359" s="18"/>
      <c r="DQ359" s="18"/>
      <c r="DR359" s="18"/>
      <c r="DS359" s="18"/>
      <c r="DT359" s="18"/>
      <c r="DU359" s="18"/>
      <c r="DV359" s="18"/>
      <c r="DW359" s="18"/>
      <c r="DX359" s="18"/>
      <c r="DY359" s="18"/>
      <c r="DZ359" s="18"/>
      <c r="EA359" s="18"/>
    </row>
    <row r="360" spans="1:131" s="9" customFormat="1" ht="44.2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18"/>
      <c r="CF360" s="18"/>
      <c r="CG360" s="18"/>
      <c r="CH360" s="18"/>
      <c r="CI360" s="18"/>
      <c r="CJ360" s="18"/>
      <c r="CK360" s="18"/>
      <c r="CL360" s="18"/>
      <c r="CM360" s="18"/>
      <c r="CN360" s="18"/>
      <c r="CO360" s="18"/>
      <c r="CP360" s="18"/>
      <c r="CQ360" s="18"/>
      <c r="CR360" s="18"/>
      <c r="CS360" s="18"/>
      <c r="CT360" s="18"/>
      <c r="CU360" s="18"/>
      <c r="CV360" s="18"/>
      <c r="CW360" s="18"/>
      <c r="CX360" s="18"/>
      <c r="CY360" s="18"/>
      <c r="CZ360" s="18"/>
      <c r="DA360" s="18"/>
      <c r="DB360" s="18"/>
      <c r="DC360" s="18"/>
      <c r="DD360" s="18"/>
      <c r="DE360" s="18"/>
      <c r="DF360" s="18"/>
      <c r="DG360" s="18"/>
      <c r="DH360" s="18"/>
      <c r="DI360" s="18"/>
      <c r="DJ360" s="18"/>
      <c r="DK360" s="18"/>
      <c r="DL360" s="18"/>
      <c r="DM360" s="18"/>
      <c r="DN360" s="18"/>
      <c r="DO360" s="18"/>
      <c r="DP360" s="18"/>
      <c r="DQ360" s="18"/>
      <c r="DR360" s="18"/>
      <c r="DS360" s="18"/>
      <c r="DT360" s="18"/>
      <c r="DU360" s="18"/>
      <c r="DV360" s="18"/>
      <c r="DW360" s="18"/>
      <c r="DX360" s="18"/>
      <c r="DY360" s="18"/>
      <c r="DZ360" s="18"/>
      <c r="EA360" s="18"/>
    </row>
    <row r="361" spans="1:131" s="9" customFormat="1" ht="44.2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18"/>
      <c r="CF361" s="18"/>
      <c r="CG361" s="18"/>
      <c r="CH361" s="18"/>
      <c r="CI361" s="18"/>
      <c r="CJ361" s="18"/>
      <c r="CK361" s="18"/>
      <c r="CL361" s="18"/>
      <c r="CM361" s="18"/>
      <c r="CN361" s="18"/>
      <c r="CO361" s="18"/>
      <c r="CP361" s="18"/>
      <c r="CQ361" s="18"/>
      <c r="CR361" s="18"/>
      <c r="CS361" s="18"/>
      <c r="CT361" s="18"/>
      <c r="CU361" s="18"/>
      <c r="CV361" s="18"/>
      <c r="CW361" s="18"/>
      <c r="CX361" s="18"/>
      <c r="CY361" s="18"/>
      <c r="CZ361" s="18"/>
      <c r="DA361" s="18"/>
      <c r="DB361" s="18"/>
      <c r="DC361" s="18"/>
      <c r="DD361" s="18"/>
      <c r="DE361" s="18"/>
      <c r="DF361" s="18"/>
      <c r="DG361" s="18"/>
      <c r="DH361" s="18"/>
      <c r="DI361" s="18"/>
      <c r="DJ361" s="18"/>
      <c r="DK361" s="18"/>
      <c r="DL361" s="18"/>
      <c r="DM361" s="18"/>
      <c r="DN361" s="18"/>
      <c r="DO361" s="18"/>
      <c r="DP361" s="18"/>
      <c r="DQ361" s="18"/>
      <c r="DR361" s="18"/>
      <c r="DS361" s="18"/>
      <c r="DT361" s="18"/>
      <c r="DU361" s="18"/>
      <c r="DV361" s="18"/>
      <c r="DW361" s="18"/>
      <c r="DX361" s="18"/>
      <c r="DY361" s="18"/>
      <c r="DZ361" s="18"/>
      <c r="EA361" s="18"/>
    </row>
    <row r="362" spans="1:131" s="9" customFormat="1" ht="44.2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18"/>
      <c r="CF362" s="18"/>
      <c r="CG362" s="18"/>
      <c r="CH362" s="18"/>
      <c r="CI362" s="18"/>
      <c r="CJ362" s="18"/>
      <c r="CK362" s="18"/>
      <c r="CL362" s="18"/>
      <c r="CM362" s="18"/>
      <c r="CN362" s="18"/>
      <c r="CO362" s="18"/>
      <c r="CP362" s="18"/>
      <c r="CQ362" s="18"/>
      <c r="CR362" s="18"/>
      <c r="CS362" s="18"/>
      <c r="CT362" s="18"/>
      <c r="CU362" s="18"/>
      <c r="CV362" s="18"/>
      <c r="CW362" s="18"/>
      <c r="CX362" s="18"/>
      <c r="CY362" s="18"/>
      <c r="CZ362" s="18"/>
      <c r="DA362" s="18"/>
      <c r="DB362" s="18"/>
      <c r="DC362" s="18"/>
      <c r="DD362" s="18"/>
      <c r="DE362" s="18"/>
      <c r="DF362" s="18"/>
      <c r="DG362" s="18"/>
      <c r="DH362" s="18"/>
      <c r="DI362" s="18"/>
      <c r="DJ362" s="18"/>
      <c r="DK362" s="18"/>
      <c r="DL362" s="18"/>
      <c r="DM362" s="18"/>
      <c r="DN362" s="18"/>
      <c r="DO362" s="18"/>
      <c r="DP362" s="18"/>
      <c r="DQ362" s="18"/>
      <c r="DR362" s="18"/>
      <c r="DS362" s="18"/>
      <c r="DT362" s="18"/>
      <c r="DU362" s="18"/>
      <c r="DV362" s="18"/>
      <c r="DW362" s="18"/>
      <c r="DX362" s="18"/>
      <c r="DY362" s="18"/>
      <c r="DZ362" s="18"/>
      <c r="EA362" s="18"/>
    </row>
    <row r="363" spans="1:131" s="9" customFormat="1" ht="44.2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18"/>
      <c r="CF363" s="18"/>
      <c r="CG363" s="18"/>
      <c r="CH363" s="18"/>
      <c r="CI363" s="18"/>
      <c r="CJ363" s="18"/>
      <c r="CK363" s="18"/>
      <c r="CL363" s="18"/>
      <c r="CM363" s="18"/>
      <c r="CN363" s="18"/>
      <c r="CO363" s="18"/>
      <c r="CP363" s="18"/>
      <c r="CQ363" s="18"/>
      <c r="CR363" s="18"/>
      <c r="CS363" s="18"/>
      <c r="CT363" s="18"/>
      <c r="CU363" s="18"/>
      <c r="CV363" s="18"/>
      <c r="CW363" s="18"/>
      <c r="CX363" s="18"/>
      <c r="CY363" s="18"/>
      <c r="CZ363" s="18"/>
      <c r="DA363" s="18"/>
      <c r="DB363" s="18"/>
      <c r="DC363" s="18"/>
      <c r="DD363" s="18"/>
      <c r="DE363" s="18"/>
      <c r="DF363" s="18"/>
      <c r="DG363" s="18"/>
      <c r="DH363" s="18"/>
      <c r="DI363" s="18"/>
      <c r="DJ363" s="18"/>
      <c r="DK363" s="18"/>
      <c r="DL363" s="18"/>
      <c r="DM363" s="18"/>
      <c r="DN363" s="18"/>
      <c r="DO363" s="18"/>
      <c r="DP363" s="18"/>
      <c r="DQ363" s="18"/>
      <c r="DR363" s="18"/>
      <c r="DS363" s="18"/>
      <c r="DT363" s="18"/>
      <c r="DU363" s="18"/>
      <c r="DV363" s="18"/>
      <c r="DW363" s="18"/>
      <c r="DX363" s="18"/>
      <c r="DY363" s="18"/>
      <c r="DZ363" s="18"/>
      <c r="EA363" s="18"/>
    </row>
    <row r="364" spans="1:131" s="9" customFormat="1" ht="44.2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18"/>
      <c r="CF364" s="18"/>
      <c r="CG364" s="18"/>
      <c r="CH364" s="18"/>
      <c r="CI364" s="18"/>
      <c r="CJ364" s="18"/>
      <c r="CK364" s="18"/>
      <c r="CL364" s="18"/>
      <c r="CM364" s="18"/>
      <c r="CN364" s="18"/>
      <c r="CO364" s="18"/>
      <c r="CP364" s="18"/>
      <c r="CQ364" s="18"/>
      <c r="CR364" s="18"/>
      <c r="CS364" s="18"/>
      <c r="CT364" s="18"/>
      <c r="CU364" s="18"/>
      <c r="CV364" s="18"/>
      <c r="CW364" s="18"/>
      <c r="CX364" s="18"/>
      <c r="CY364" s="18"/>
      <c r="CZ364" s="18"/>
      <c r="DA364" s="18"/>
      <c r="DB364" s="18"/>
      <c r="DC364" s="18"/>
      <c r="DD364" s="18"/>
      <c r="DE364" s="18"/>
      <c r="DF364" s="18"/>
      <c r="DG364" s="18"/>
      <c r="DH364" s="18"/>
      <c r="DI364" s="18"/>
      <c r="DJ364" s="18"/>
      <c r="DK364" s="18"/>
      <c r="DL364" s="18"/>
      <c r="DM364" s="18"/>
      <c r="DN364" s="18"/>
      <c r="DO364" s="18"/>
      <c r="DP364" s="18"/>
      <c r="DQ364" s="18"/>
      <c r="DR364" s="18"/>
      <c r="DS364" s="18"/>
      <c r="DT364" s="18"/>
      <c r="DU364" s="18"/>
      <c r="DV364" s="18"/>
      <c r="DW364" s="18"/>
      <c r="DX364" s="18"/>
      <c r="DY364" s="18"/>
      <c r="DZ364" s="18"/>
      <c r="EA364" s="18"/>
    </row>
    <row r="365" spans="1:131" s="9" customFormat="1" ht="44.2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18"/>
      <c r="CF365" s="18"/>
      <c r="CG365" s="18"/>
      <c r="CH365" s="18"/>
      <c r="CI365" s="18"/>
      <c r="CJ365" s="18"/>
      <c r="CK365" s="18"/>
      <c r="CL365" s="18"/>
      <c r="CM365" s="18"/>
      <c r="CN365" s="18"/>
      <c r="CO365" s="18"/>
      <c r="CP365" s="18"/>
      <c r="CQ365" s="18"/>
      <c r="CR365" s="18"/>
      <c r="CS365" s="18"/>
      <c r="CT365" s="18"/>
      <c r="CU365" s="18"/>
      <c r="CV365" s="18"/>
      <c r="CW365" s="18"/>
      <c r="CX365" s="18"/>
      <c r="CY365" s="18"/>
      <c r="CZ365" s="18"/>
      <c r="DA365" s="18"/>
      <c r="DB365" s="18"/>
      <c r="DC365" s="18"/>
      <c r="DD365" s="18"/>
      <c r="DE365" s="18"/>
      <c r="DF365" s="18"/>
      <c r="DG365" s="18"/>
      <c r="DH365" s="18"/>
      <c r="DI365" s="18"/>
      <c r="DJ365" s="18"/>
      <c r="DK365" s="18"/>
      <c r="DL365" s="18"/>
      <c r="DM365" s="18"/>
      <c r="DN365" s="18"/>
      <c r="DO365" s="18"/>
      <c r="DP365" s="18"/>
      <c r="DQ365" s="18"/>
      <c r="DR365" s="18"/>
      <c r="DS365" s="18"/>
      <c r="DT365" s="18"/>
      <c r="DU365" s="18"/>
      <c r="DV365" s="18"/>
      <c r="DW365" s="18"/>
      <c r="DX365" s="18"/>
      <c r="DY365" s="18"/>
      <c r="DZ365" s="18"/>
      <c r="EA365" s="18"/>
    </row>
    <row r="366" spans="1:131" s="9" customFormat="1" ht="44.2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18"/>
      <c r="CF366" s="18"/>
      <c r="CG366" s="18"/>
      <c r="CH366" s="18"/>
      <c r="CI366" s="18"/>
      <c r="CJ366" s="18"/>
      <c r="CK366" s="18"/>
      <c r="CL366" s="18"/>
      <c r="CM366" s="18"/>
      <c r="CN366" s="18"/>
      <c r="CO366" s="18"/>
      <c r="CP366" s="18"/>
      <c r="CQ366" s="18"/>
      <c r="CR366" s="18"/>
      <c r="CS366" s="18"/>
      <c r="CT366" s="18"/>
      <c r="CU366" s="18"/>
      <c r="CV366" s="18"/>
      <c r="CW366" s="18"/>
      <c r="CX366" s="18"/>
      <c r="CY366" s="18"/>
      <c r="CZ366" s="18"/>
      <c r="DA366" s="18"/>
      <c r="DB366" s="18"/>
      <c r="DC366" s="18"/>
      <c r="DD366" s="18"/>
      <c r="DE366" s="18"/>
      <c r="DF366" s="18"/>
      <c r="DG366" s="18"/>
      <c r="DH366" s="18"/>
      <c r="DI366" s="18"/>
      <c r="DJ366" s="18"/>
      <c r="DK366" s="18"/>
      <c r="DL366" s="18"/>
      <c r="DM366" s="18"/>
      <c r="DN366" s="18"/>
      <c r="DO366" s="18"/>
      <c r="DP366" s="18"/>
      <c r="DQ366" s="18"/>
      <c r="DR366" s="18"/>
      <c r="DS366" s="18"/>
      <c r="DT366" s="18"/>
      <c r="DU366" s="18"/>
      <c r="DV366" s="18"/>
      <c r="DW366" s="18"/>
      <c r="DX366" s="18"/>
      <c r="DY366" s="18"/>
      <c r="DZ366" s="18"/>
      <c r="EA366" s="18"/>
    </row>
    <row r="367" spans="1:131" s="9" customFormat="1" ht="44.2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18"/>
      <c r="CF367" s="18"/>
      <c r="CG367" s="18"/>
      <c r="CH367" s="18"/>
      <c r="CI367" s="18"/>
      <c r="CJ367" s="18"/>
      <c r="CK367" s="18"/>
      <c r="CL367" s="18"/>
      <c r="CM367" s="18"/>
      <c r="CN367" s="18"/>
      <c r="CO367" s="18"/>
      <c r="CP367" s="18"/>
      <c r="CQ367" s="18"/>
      <c r="CR367" s="18"/>
      <c r="CS367" s="18"/>
      <c r="CT367" s="18"/>
      <c r="CU367" s="18"/>
      <c r="CV367" s="18"/>
      <c r="CW367" s="18"/>
      <c r="CX367" s="18"/>
      <c r="CY367" s="18"/>
      <c r="CZ367" s="18"/>
      <c r="DA367" s="18"/>
      <c r="DB367" s="18"/>
      <c r="DC367" s="18"/>
      <c r="DD367" s="18"/>
      <c r="DE367" s="18"/>
      <c r="DF367" s="18"/>
      <c r="DG367" s="18"/>
      <c r="DH367" s="18"/>
      <c r="DI367" s="18"/>
      <c r="DJ367" s="18"/>
      <c r="DK367" s="18"/>
      <c r="DL367" s="18"/>
      <c r="DM367" s="18"/>
      <c r="DN367" s="18"/>
      <c r="DO367" s="18"/>
      <c r="DP367" s="18"/>
      <c r="DQ367" s="18"/>
      <c r="DR367" s="18"/>
      <c r="DS367" s="18"/>
      <c r="DT367" s="18"/>
      <c r="DU367" s="18"/>
      <c r="DV367" s="18"/>
      <c r="DW367" s="18"/>
      <c r="DX367" s="18"/>
      <c r="DY367" s="18"/>
      <c r="DZ367" s="18"/>
      <c r="EA367" s="18"/>
    </row>
    <row r="368" spans="1:131" s="9" customFormat="1" ht="44.2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18"/>
      <c r="CF368" s="18"/>
      <c r="CG368" s="18"/>
      <c r="CH368" s="18"/>
      <c r="CI368" s="18"/>
      <c r="CJ368" s="18"/>
      <c r="CK368" s="18"/>
      <c r="CL368" s="18"/>
      <c r="CM368" s="18"/>
      <c r="CN368" s="18"/>
      <c r="CO368" s="18"/>
      <c r="CP368" s="18"/>
      <c r="CQ368" s="18"/>
      <c r="CR368" s="18"/>
      <c r="CS368" s="18"/>
      <c r="CT368" s="18"/>
      <c r="CU368" s="18"/>
      <c r="CV368" s="18"/>
      <c r="CW368" s="18"/>
      <c r="CX368" s="18"/>
      <c r="CY368" s="18"/>
      <c r="CZ368" s="18"/>
      <c r="DA368" s="18"/>
      <c r="DB368" s="18"/>
      <c r="DC368" s="18"/>
      <c r="DD368" s="18"/>
      <c r="DE368" s="18"/>
      <c r="DF368" s="18"/>
      <c r="DG368" s="18"/>
      <c r="DH368" s="18"/>
      <c r="DI368" s="18"/>
      <c r="DJ368" s="18"/>
      <c r="DK368" s="18"/>
      <c r="DL368" s="18"/>
      <c r="DM368" s="18"/>
      <c r="DN368" s="18"/>
      <c r="DO368" s="18"/>
      <c r="DP368" s="18"/>
      <c r="DQ368" s="18"/>
      <c r="DR368" s="18"/>
      <c r="DS368" s="18"/>
      <c r="DT368" s="18"/>
      <c r="DU368" s="18"/>
      <c r="DV368" s="18"/>
      <c r="DW368" s="18"/>
      <c r="DX368" s="18"/>
      <c r="DY368" s="18"/>
      <c r="DZ368" s="18"/>
      <c r="EA368" s="18"/>
    </row>
    <row r="369" spans="1:131" s="9" customFormat="1" ht="44.2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18"/>
      <c r="CF369" s="18"/>
      <c r="CG369" s="18"/>
      <c r="CH369" s="18"/>
      <c r="CI369" s="18"/>
      <c r="CJ369" s="18"/>
      <c r="CK369" s="18"/>
      <c r="CL369" s="18"/>
      <c r="CM369" s="18"/>
      <c r="CN369" s="18"/>
      <c r="CO369" s="18"/>
      <c r="CP369" s="18"/>
      <c r="CQ369" s="18"/>
      <c r="CR369" s="18"/>
      <c r="CS369" s="18"/>
      <c r="CT369" s="18"/>
      <c r="CU369" s="18"/>
      <c r="CV369" s="18"/>
      <c r="CW369" s="18"/>
      <c r="CX369" s="18"/>
      <c r="CY369" s="18"/>
      <c r="CZ369" s="18"/>
      <c r="DA369" s="18"/>
      <c r="DB369" s="18"/>
      <c r="DC369" s="18"/>
      <c r="DD369" s="18"/>
      <c r="DE369" s="18"/>
      <c r="DF369" s="18"/>
      <c r="DG369" s="18"/>
      <c r="DH369" s="18"/>
      <c r="DI369" s="18"/>
      <c r="DJ369" s="18"/>
      <c r="DK369" s="18"/>
      <c r="DL369" s="18"/>
      <c r="DM369" s="18"/>
      <c r="DN369" s="18"/>
      <c r="DO369" s="18"/>
      <c r="DP369" s="18"/>
      <c r="DQ369" s="18"/>
      <c r="DR369" s="18"/>
      <c r="DS369" s="18"/>
      <c r="DT369" s="18"/>
      <c r="DU369" s="18"/>
      <c r="DV369" s="18"/>
      <c r="DW369" s="18"/>
      <c r="DX369" s="18"/>
      <c r="DY369" s="18"/>
      <c r="DZ369" s="18"/>
      <c r="EA369" s="18"/>
    </row>
    <row r="370" spans="1:131" s="9" customFormat="1" ht="44.2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18"/>
      <c r="CF370" s="18"/>
      <c r="CG370" s="18"/>
      <c r="CH370" s="18"/>
      <c r="CI370" s="18"/>
      <c r="CJ370" s="18"/>
      <c r="CK370" s="18"/>
      <c r="CL370" s="18"/>
      <c r="CM370" s="18"/>
      <c r="CN370" s="18"/>
      <c r="CO370" s="18"/>
      <c r="CP370" s="18"/>
      <c r="CQ370" s="18"/>
      <c r="CR370" s="18"/>
      <c r="CS370" s="18"/>
      <c r="CT370" s="18"/>
      <c r="CU370" s="18"/>
      <c r="CV370" s="18"/>
      <c r="CW370" s="18"/>
      <c r="CX370" s="18"/>
      <c r="CY370" s="18"/>
      <c r="CZ370" s="18"/>
      <c r="DA370" s="18"/>
      <c r="DB370" s="18"/>
      <c r="DC370" s="18"/>
      <c r="DD370" s="18"/>
      <c r="DE370" s="18"/>
      <c r="DF370" s="18"/>
      <c r="DG370" s="18"/>
      <c r="DH370" s="18"/>
      <c r="DI370" s="18"/>
      <c r="DJ370" s="18"/>
      <c r="DK370" s="18"/>
      <c r="DL370" s="18"/>
      <c r="DM370" s="18"/>
      <c r="DN370" s="18"/>
      <c r="DO370" s="18"/>
      <c r="DP370" s="18"/>
      <c r="DQ370" s="18"/>
      <c r="DR370" s="18"/>
      <c r="DS370" s="18"/>
      <c r="DT370" s="18"/>
      <c r="DU370" s="18"/>
      <c r="DV370" s="18"/>
      <c r="DW370" s="18"/>
      <c r="DX370" s="18"/>
      <c r="DY370" s="18"/>
      <c r="DZ370" s="18"/>
      <c r="EA370" s="18"/>
    </row>
    <row r="371" spans="1:131" s="9" customFormat="1" ht="44.2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18"/>
      <c r="CF371" s="18"/>
      <c r="CG371" s="18"/>
      <c r="CH371" s="18"/>
      <c r="CI371" s="18"/>
      <c r="CJ371" s="18"/>
      <c r="CK371" s="18"/>
      <c r="CL371" s="18"/>
      <c r="CM371" s="18"/>
      <c r="CN371" s="18"/>
      <c r="CO371" s="18"/>
      <c r="CP371" s="18"/>
      <c r="CQ371" s="18"/>
      <c r="CR371" s="18"/>
      <c r="CS371" s="18"/>
      <c r="CT371" s="18"/>
      <c r="CU371" s="18"/>
      <c r="CV371" s="18"/>
      <c r="CW371" s="18"/>
      <c r="CX371" s="18"/>
      <c r="CY371" s="18"/>
      <c r="CZ371" s="18"/>
      <c r="DA371" s="18"/>
      <c r="DB371" s="18"/>
      <c r="DC371" s="18"/>
      <c r="DD371" s="18"/>
      <c r="DE371" s="18"/>
      <c r="DF371" s="18"/>
      <c r="DG371" s="18"/>
      <c r="DH371" s="18"/>
      <c r="DI371" s="18"/>
      <c r="DJ371" s="18"/>
      <c r="DK371" s="18"/>
      <c r="DL371" s="18"/>
      <c r="DM371" s="18"/>
      <c r="DN371" s="18"/>
      <c r="DO371" s="18"/>
      <c r="DP371" s="18"/>
      <c r="DQ371" s="18"/>
      <c r="DR371" s="18"/>
      <c r="DS371" s="18"/>
      <c r="DT371" s="18"/>
      <c r="DU371" s="18"/>
      <c r="DV371" s="18"/>
      <c r="DW371" s="18"/>
      <c r="DX371" s="18"/>
      <c r="DY371" s="18"/>
      <c r="DZ371" s="18"/>
      <c r="EA371" s="18"/>
    </row>
    <row r="372" spans="1:131" s="9" customFormat="1" ht="44.2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18"/>
      <c r="CF372" s="18"/>
      <c r="CG372" s="18"/>
      <c r="CH372" s="18"/>
      <c r="CI372" s="18"/>
      <c r="CJ372" s="18"/>
      <c r="CK372" s="18"/>
      <c r="CL372" s="18"/>
      <c r="CM372" s="18"/>
      <c r="CN372" s="18"/>
      <c r="CO372" s="18"/>
      <c r="CP372" s="18"/>
      <c r="CQ372" s="18"/>
      <c r="CR372" s="18"/>
      <c r="CS372" s="18"/>
      <c r="CT372" s="18"/>
      <c r="CU372" s="18"/>
      <c r="CV372" s="18"/>
      <c r="CW372" s="18"/>
      <c r="CX372" s="18"/>
      <c r="CY372" s="18"/>
      <c r="CZ372" s="18"/>
      <c r="DA372" s="18"/>
      <c r="DB372" s="18"/>
      <c r="DC372" s="18"/>
      <c r="DD372" s="18"/>
      <c r="DE372" s="18"/>
      <c r="DF372" s="18"/>
      <c r="DG372" s="18"/>
      <c r="DH372" s="18"/>
      <c r="DI372" s="18"/>
      <c r="DJ372" s="18"/>
      <c r="DK372" s="18"/>
      <c r="DL372" s="18"/>
      <c r="DM372" s="18"/>
      <c r="DN372" s="18"/>
      <c r="DO372" s="18"/>
      <c r="DP372" s="18"/>
      <c r="DQ372" s="18"/>
      <c r="DR372" s="18"/>
      <c r="DS372" s="18"/>
      <c r="DT372" s="18"/>
      <c r="DU372" s="18"/>
      <c r="DV372" s="18"/>
      <c r="DW372" s="18"/>
      <c r="DX372" s="18"/>
      <c r="DY372" s="18"/>
      <c r="DZ372" s="18"/>
      <c r="EA372" s="18"/>
    </row>
    <row r="373" spans="1:131" s="9" customFormat="1" ht="44.2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18"/>
      <c r="CF373" s="18"/>
      <c r="CG373" s="18"/>
      <c r="CH373" s="18"/>
      <c r="CI373" s="18"/>
      <c r="CJ373" s="18"/>
      <c r="CK373" s="18"/>
      <c r="CL373" s="18"/>
      <c r="CM373" s="18"/>
      <c r="CN373" s="18"/>
      <c r="CO373" s="18"/>
      <c r="CP373" s="18"/>
      <c r="CQ373" s="18"/>
      <c r="CR373" s="18"/>
      <c r="CS373" s="18"/>
      <c r="CT373" s="18"/>
      <c r="CU373" s="18"/>
      <c r="CV373" s="18"/>
      <c r="CW373" s="18"/>
      <c r="CX373" s="18"/>
      <c r="CY373" s="18"/>
      <c r="CZ373" s="18"/>
      <c r="DA373" s="18"/>
      <c r="DB373" s="18"/>
      <c r="DC373" s="18"/>
      <c r="DD373" s="18"/>
      <c r="DE373" s="18"/>
      <c r="DF373" s="18"/>
      <c r="DG373" s="18"/>
      <c r="DH373" s="18"/>
      <c r="DI373" s="18"/>
      <c r="DJ373" s="18"/>
      <c r="DK373" s="18"/>
      <c r="DL373" s="18"/>
      <c r="DM373" s="18"/>
      <c r="DN373" s="18"/>
      <c r="DO373" s="18"/>
      <c r="DP373" s="18"/>
      <c r="DQ373" s="18"/>
      <c r="DR373" s="18"/>
      <c r="DS373" s="18"/>
      <c r="DT373" s="18"/>
      <c r="DU373" s="18"/>
      <c r="DV373" s="18"/>
      <c r="DW373" s="18"/>
      <c r="DX373" s="18"/>
      <c r="DY373" s="18"/>
      <c r="DZ373" s="18"/>
      <c r="EA373" s="18"/>
    </row>
    <row r="374" spans="1:131" s="9" customFormat="1" ht="44.2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18"/>
      <c r="CF374" s="18"/>
      <c r="CG374" s="18"/>
      <c r="CH374" s="18"/>
      <c r="CI374" s="18"/>
      <c r="CJ374" s="18"/>
      <c r="CK374" s="18"/>
      <c r="CL374" s="18"/>
      <c r="CM374" s="18"/>
      <c r="CN374" s="18"/>
      <c r="CO374" s="18"/>
      <c r="CP374" s="18"/>
      <c r="CQ374" s="18"/>
      <c r="CR374" s="18"/>
      <c r="CS374" s="18"/>
      <c r="CT374" s="18"/>
      <c r="CU374" s="18"/>
      <c r="CV374" s="18"/>
      <c r="CW374" s="18"/>
      <c r="CX374" s="18"/>
      <c r="CY374" s="18"/>
      <c r="CZ374" s="18"/>
      <c r="DA374" s="18"/>
      <c r="DB374" s="18"/>
      <c r="DC374" s="18"/>
      <c r="DD374" s="18"/>
      <c r="DE374" s="18"/>
      <c r="DF374" s="18"/>
      <c r="DG374" s="18"/>
      <c r="DH374" s="18"/>
      <c r="DI374" s="18"/>
      <c r="DJ374" s="18"/>
      <c r="DK374" s="18"/>
      <c r="DL374" s="18"/>
      <c r="DM374" s="18"/>
      <c r="DN374" s="18"/>
      <c r="DO374" s="18"/>
      <c r="DP374" s="18"/>
      <c r="DQ374" s="18"/>
      <c r="DR374" s="18"/>
      <c r="DS374" s="18"/>
      <c r="DT374" s="18"/>
      <c r="DU374" s="18"/>
      <c r="DV374" s="18"/>
      <c r="DW374" s="18"/>
      <c r="DX374" s="18"/>
      <c r="DY374" s="18"/>
      <c r="DZ374" s="18"/>
      <c r="EA374" s="18"/>
    </row>
    <row r="375" spans="1:131" s="19" customFormat="1" ht="44.2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20"/>
      <c r="O375" s="20"/>
      <c r="P375" s="20"/>
      <c r="Q375" s="20"/>
      <c r="R375" s="20"/>
      <c r="S375" s="20"/>
      <c r="T375" s="20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1"/>
      <c r="BW375" s="21"/>
      <c r="BX375" s="21"/>
      <c r="BY375" s="21"/>
      <c r="BZ375" s="21"/>
      <c r="CA375" s="21"/>
      <c r="CB375" s="21"/>
      <c r="CC375" s="21"/>
      <c r="CD375" s="21"/>
      <c r="CE375" s="21"/>
      <c r="CF375" s="21"/>
      <c r="CG375" s="21"/>
      <c r="CH375" s="21"/>
      <c r="CI375" s="21"/>
      <c r="CJ375" s="21"/>
      <c r="CK375" s="21"/>
      <c r="CL375" s="21"/>
      <c r="CM375" s="21"/>
      <c r="CN375" s="21"/>
      <c r="CO375" s="21"/>
      <c r="CP375" s="21"/>
      <c r="CQ375" s="21"/>
      <c r="CR375" s="21"/>
      <c r="CS375" s="21"/>
      <c r="CT375" s="21"/>
      <c r="CU375" s="21"/>
      <c r="CV375" s="21"/>
      <c r="CW375" s="21"/>
      <c r="CX375" s="21"/>
      <c r="CY375" s="21"/>
      <c r="CZ375" s="21"/>
      <c r="DA375" s="21"/>
      <c r="DB375" s="18"/>
      <c r="DC375" s="18"/>
      <c r="DD375" s="18"/>
      <c r="DE375" s="18"/>
      <c r="DF375" s="18"/>
      <c r="DG375" s="18"/>
      <c r="DH375" s="18"/>
      <c r="DI375" s="18"/>
      <c r="DJ375" s="18"/>
      <c r="DK375" s="18"/>
      <c r="DL375" s="18"/>
      <c r="DM375" s="18"/>
      <c r="DN375" s="18"/>
      <c r="DO375" s="18"/>
      <c r="DP375" s="18"/>
      <c r="DQ375" s="18"/>
      <c r="DR375" s="18"/>
      <c r="DS375" s="18"/>
      <c r="DT375" s="18"/>
      <c r="DU375" s="18"/>
      <c r="DV375" s="18"/>
      <c r="DW375" s="18"/>
      <c r="DX375" s="18"/>
      <c r="DY375" s="18"/>
      <c r="DZ375" s="18"/>
      <c r="EA375" s="18"/>
    </row>
    <row r="376" spans="1:131" s="19" customFormat="1" ht="45" customHeight="1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3"/>
      <c r="O376" s="23"/>
      <c r="P376" s="23"/>
      <c r="Q376" s="23"/>
      <c r="R376" s="23"/>
      <c r="S376" s="23"/>
      <c r="T376" s="23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2"/>
      <c r="CP376" s="22"/>
      <c r="CQ376" s="22"/>
      <c r="CR376" s="22"/>
      <c r="CS376" s="22"/>
      <c r="CT376" s="22"/>
      <c r="CU376" s="22"/>
      <c r="CV376" s="22"/>
      <c r="CW376" s="22"/>
      <c r="CX376" s="22"/>
      <c r="CY376" s="22"/>
      <c r="CZ376" s="22"/>
      <c r="DA376" s="22"/>
      <c r="DB376" s="21"/>
      <c r="DC376" s="21"/>
      <c r="DD376" s="21"/>
      <c r="DE376" s="21"/>
      <c r="DF376" s="21"/>
      <c r="DG376" s="21"/>
      <c r="DH376" s="21"/>
      <c r="DI376" s="21"/>
      <c r="DJ376" s="21"/>
      <c r="DK376" s="21"/>
      <c r="DL376" s="22"/>
      <c r="DM376" s="22"/>
      <c r="DN376" s="22"/>
      <c r="DO376" s="22"/>
      <c r="DP376" s="22"/>
      <c r="DQ376" s="22"/>
      <c r="DR376" s="22"/>
      <c r="DS376" s="22"/>
      <c r="DT376" s="22"/>
      <c r="DU376" s="22"/>
      <c r="DV376" s="22"/>
      <c r="DW376" s="22"/>
      <c r="DX376" s="22"/>
      <c r="DY376" s="22"/>
      <c r="DZ376" s="22"/>
      <c r="EA376" s="22"/>
    </row>
    <row r="377" spans="1:131" s="25" customFormat="1" ht="49.5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26"/>
      <c r="CT377" s="26"/>
      <c r="CU377" s="26"/>
      <c r="CV377" s="26"/>
      <c r="CW377" s="26"/>
      <c r="CX377" s="26"/>
      <c r="CY377" s="26"/>
      <c r="CZ377" s="26"/>
      <c r="DA377" s="26"/>
      <c r="DB377" s="22"/>
      <c r="DC377" s="22"/>
      <c r="DD377" s="22"/>
      <c r="DE377" s="22"/>
      <c r="DF377" s="22"/>
      <c r="DG377" s="22"/>
      <c r="DH377" s="22"/>
      <c r="DI377" s="22"/>
      <c r="DJ377" s="22"/>
      <c r="DK377" s="22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</row>
    <row r="378" spans="1:131" s="25" customFormat="1" ht="49.5" customHeight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2"/>
      <c r="CP378" s="22"/>
      <c r="CQ378" s="22"/>
      <c r="CR378" s="22"/>
      <c r="CS378" s="22"/>
      <c r="CT378" s="22"/>
      <c r="CU378" s="22"/>
      <c r="CV378" s="22"/>
      <c r="CW378" s="22"/>
      <c r="CX378" s="22"/>
      <c r="CY378" s="22"/>
      <c r="CZ378" s="22"/>
      <c r="DA378" s="22"/>
      <c r="DB378" s="26"/>
      <c r="DC378" s="26"/>
      <c r="DD378" s="26"/>
      <c r="DE378" s="26"/>
      <c r="DF378" s="26"/>
      <c r="DG378" s="26"/>
      <c r="DH378" s="26"/>
      <c r="DI378" s="26"/>
      <c r="DJ378" s="26"/>
      <c r="DK378" s="26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</row>
  </sheetData>
  <sheetProtection/>
  <mergeCells count="2888">
    <mergeCell ref="DA57:DI57"/>
    <mergeCell ref="DA58:DI58"/>
    <mergeCell ref="DA59:DI59"/>
    <mergeCell ref="DA60:DI60"/>
    <mergeCell ref="DA61:DI61"/>
    <mergeCell ref="CY92:CZ92"/>
    <mergeCell ref="DA74:DI74"/>
    <mergeCell ref="DA75:DI75"/>
    <mergeCell ref="DA81:DI81"/>
    <mergeCell ref="DA82:DI82"/>
    <mergeCell ref="DA51:DI51"/>
    <mergeCell ref="DA52:DI52"/>
    <mergeCell ref="DA53:DI53"/>
    <mergeCell ref="DA54:DI54"/>
    <mergeCell ref="DA55:DI55"/>
    <mergeCell ref="DA56:DI56"/>
    <mergeCell ref="DA45:DI45"/>
    <mergeCell ref="DA46:DI46"/>
    <mergeCell ref="DA47:DI47"/>
    <mergeCell ref="DA48:DI48"/>
    <mergeCell ref="DA49:DI49"/>
    <mergeCell ref="DA50:DI50"/>
    <mergeCell ref="DA39:DI39"/>
    <mergeCell ref="DA40:DI40"/>
    <mergeCell ref="DA41:DI41"/>
    <mergeCell ref="DA42:DI42"/>
    <mergeCell ref="DA43:DI43"/>
    <mergeCell ref="DA44:DI44"/>
    <mergeCell ref="DA33:DI33"/>
    <mergeCell ref="DA34:DI34"/>
    <mergeCell ref="DA35:DI35"/>
    <mergeCell ref="DA36:DI36"/>
    <mergeCell ref="DA37:DI37"/>
    <mergeCell ref="DA38:DI38"/>
    <mergeCell ref="A164:BM164"/>
    <mergeCell ref="BO164:EA164"/>
    <mergeCell ref="A166:CP166"/>
    <mergeCell ref="A167:BM167"/>
    <mergeCell ref="CS26:CZ26"/>
    <mergeCell ref="AW25:CZ25"/>
    <mergeCell ref="DA25:DI29"/>
    <mergeCell ref="DJ25:EA29"/>
    <mergeCell ref="DA30:DI30"/>
    <mergeCell ref="DA63:DI63"/>
    <mergeCell ref="A160:BM160"/>
    <mergeCell ref="BO160:EA160"/>
    <mergeCell ref="A162:BM162"/>
    <mergeCell ref="BO162:EA162"/>
    <mergeCell ref="A163:S163"/>
    <mergeCell ref="T163:AG163"/>
    <mergeCell ref="BO163:CF163"/>
    <mergeCell ref="CG163:CX163"/>
    <mergeCell ref="A156:BM156"/>
    <mergeCell ref="BO156:EA156"/>
    <mergeCell ref="A158:BM158"/>
    <mergeCell ref="BO158:EA158"/>
    <mergeCell ref="A159:S159"/>
    <mergeCell ref="T159:AH159"/>
    <mergeCell ref="BO159:CF159"/>
    <mergeCell ref="CG159:CY159"/>
    <mergeCell ref="A154:BM154"/>
    <mergeCell ref="BO154:EA154"/>
    <mergeCell ref="A155:S155"/>
    <mergeCell ref="T155:AI155"/>
    <mergeCell ref="BO155:CF155"/>
    <mergeCell ref="CG155:CZ155"/>
    <mergeCell ref="B148:EA148"/>
    <mergeCell ref="B149:EA149"/>
    <mergeCell ref="B150:EA150"/>
    <mergeCell ref="B151:EA151"/>
    <mergeCell ref="B152:EA152"/>
    <mergeCell ref="A153:BM153"/>
    <mergeCell ref="BO153:EA153"/>
    <mergeCell ref="A146:M146"/>
    <mergeCell ref="N146:DA146"/>
    <mergeCell ref="DB146:EA146"/>
    <mergeCell ref="A147:M147"/>
    <mergeCell ref="N147:DA147"/>
    <mergeCell ref="DB147:EA147"/>
    <mergeCell ref="A144:M144"/>
    <mergeCell ref="N144:DA144"/>
    <mergeCell ref="DB144:EA144"/>
    <mergeCell ref="A145:M145"/>
    <mergeCell ref="N145:DA145"/>
    <mergeCell ref="DB145:EA145"/>
    <mergeCell ref="A142:M142"/>
    <mergeCell ref="N142:DA142"/>
    <mergeCell ref="DB142:EA142"/>
    <mergeCell ref="A143:M143"/>
    <mergeCell ref="N143:DA143"/>
    <mergeCell ref="DB143:EA143"/>
    <mergeCell ref="A140:M140"/>
    <mergeCell ref="N140:DA140"/>
    <mergeCell ref="DB140:EA140"/>
    <mergeCell ref="A141:M141"/>
    <mergeCell ref="N141:DA141"/>
    <mergeCell ref="DB141:EA141"/>
    <mergeCell ref="A138:M138"/>
    <mergeCell ref="N138:DA138"/>
    <mergeCell ref="DB138:EA138"/>
    <mergeCell ref="A139:M139"/>
    <mergeCell ref="N139:DA139"/>
    <mergeCell ref="DB139:EA139"/>
    <mergeCell ref="A136:M136"/>
    <mergeCell ref="N136:DA136"/>
    <mergeCell ref="DB136:EA136"/>
    <mergeCell ref="A137:M137"/>
    <mergeCell ref="N137:DA137"/>
    <mergeCell ref="DB137:EA137"/>
    <mergeCell ref="A134:M134"/>
    <mergeCell ref="N134:DA134"/>
    <mergeCell ref="DB134:EA134"/>
    <mergeCell ref="A135:M135"/>
    <mergeCell ref="N135:DA135"/>
    <mergeCell ref="DB135:EA135"/>
    <mergeCell ref="A132:M132"/>
    <mergeCell ref="N132:DA132"/>
    <mergeCell ref="DB132:EA132"/>
    <mergeCell ref="A133:M133"/>
    <mergeCell ref="N133:DA133"/>
    <mergeCell ref="DB133:EA133"/>
    <mergeCell ref="A130:M130"/>
    <mergeCell ref="N130:DA130"/>
    <mergeCell ref="DB130:EA130"/>
    <mergeCell ref="A131:M131"/>
    <mergeCell ref="N131:DA131"/>
    <mergeCell ref="DB131:EA131"/>
    <mergeCell ref="A128:M128"/>
    <mergeCell ref="N128:DA128"/>
    <mergeCell ref="DB128:EA128"/>
    <mergeCell ref="A129:M129"/>
    <mergeCell ref="N129:DA129"/>
    <mergeCell ref="DB129:EA129"/>
    <mergeCell ref="A126:M126"/>
    <mergeCell ref="N126:DA126"/>
    <mergeCell ref="DB126:EA126"/>
    <mergeCell ref="A127:M127"/>
    <mergeCell ref="N127:DA127"/>
    <mergeCell ref="DB127:EA127"/>
    <mergeCell ref="A124:M124"/>
    <mergeCell ref="N124:DA124"/>
    <mergeCell ref="DB124:EA124"/>
    <mergeCell ref="A125:M125"/>
    <mergeCell ref="N125:DA125"/>
    <mergeCell ref="DB125:EA125"/>
    <mergeCell ref="A122:M122"/>
    <mergeCell ref="N122:DA122"/>
    <mergeCell ref="DB122:EA122"/>
    <mergeCell ref="A123:M123"/>
    <mergeCell ref="N123:DA123"/>
    <mergeCell ref="DB123:EA123"/>
    <mergeCell ref="A120:M120"/>
    <mergeCell ref="N120:DA120"/>
    <mergeCell ref="DB120:EA120"/>
    <mergeCell ref="A121:M121"/>
    <mergeCell ref="N121:DA121"/>
    <mergeCell ref="DB121:EA121"/>
    <mergeCell ref="A118:M118"/>
    <mergeCell ref="N118:DA118"/>
    <mergeCell ref="DB118:EA118"/>
    <mergeCell ref="A119:M119"/>
    <mergeCell ref="N119:DA119"/>
    <mergeCell ref="DB119:EA119"/>
    <mergeCell ref="A116:M116"/>
    <mergeCell ref="N116:DA116"/>
    <mergeCell ref="DB116:EA116"/>
    <mergeCell ref="A117:M117"/>
    <mergeCell ref="N117:DA117"/>
    <mergeCell ref="DB117:EA117"/>
    <mergeCell ref="A114:M114"/>
    <mergeCell ref="N114:DA114"/>
    <mergeCell ref="DB114:EA114"/>
    <mergeCell ref="A115:M115"/>
    <mergeCell ref="N115:DA115"/>
    <mergeCell ref="DB115:EA115"/>
    <mergeCell ref="A112:M112"/>
    <mergeCell ref="N112:DA112"/>
    <mergeCell ref="DB112:EA112"/>
    <mergeCell ref="A113:M113"/>
    <mergeCell ref="N113:DA113"/>
    <mergeCell ref="DB113:EA113"/>
    <mergeCell ref="A110:M110"/>
    <mergeCell ref="N110:DA110"/>
    <mergeCell ref="DB110:EA110"/>
    <mergeCell ref="A111:M111"/>
    <mergeCell ref="N111:DA111"/>
    <mergeCell ref="DB111:EA111"/>
    <mergeCell ref="A107:EA107"/>
    <mergeCell ref="A108:M108"/>
    <mergeCell ref="N108:DA108"/>
    <mergeCell ref="DB108:EA108"/>
    <mergeCell ref="A109:M109"/>
    <mergeCell ref="N109:DA109"/>
    <mergeCell ref="DB109:EA109"/>
    <mergeCell ref="A106:S106"/>
    <mergeCell ref="T106:W106"/>
    <mergeCell ref="X106:AA106"/>
    <mergeCell ref="AB106:AE106"/>
    <mergeCell ref="AF106:AY106"/>
    <mergeCell ref="AZ106:BC106"/>
    <mergeCell ref="BD105:BF105"/>
    <mergeCell ref="BG105:BK105"/>
    <mergeCell ref="BL105:BO106"/>
    <mergeCell ref="BP105:BS106"/>
    <mergeCell ref="BT105:BW106"/>
    <mergeCell ref="BX105:EA105"/>
    <mergeCell ref="BD106:BF106"/>
    <mergeCell ref="BG106:BK106"/>
    <mergeCell ref="BX106:DL106"/>
    <mergeCell ref="DN106:EA106"/>
    <mergeCell ref="A105:S105"/>
    <mergeCell ref="T105:W105"/>
    <mergeCell ref="X105:AA105"/>
    <mergeCell ref="AB105:AE105"/>
    <mergeCell ref="AF105:AY105"/>
    <mergeCell ref="AZ105:BC105"/>
    <mergeCell ref="BD104:BF104"/>
    <mergeCell ref="BG104:BK104"/>
    <mergeCell ref="BL104:BO104"/>
    <mergeCell ref="BP104:BS104"/>
    <mergeCell ref="BT104:BW104"/>
    <mergeCell ref="BX104:EA104"/>
    <mergeCell ref="A104:S104"/>
    <mergeCell ref="T104:W104"/>
    <mergeCell ref="X104:AA104"/>
    <mergeCell ref="AB104:AE104"/>
    <mergeCell ref="AF104:AY104"/>
    <mergeCell ref="AZ104:BC104"/>
    <mergeCell ref="A103:AE103"/>
    <mergeCell ref="AF103:BK103"/>
    <mergeCell ref="BL103:BW103"/>
    <mergeCell ref="BX103:EA103"/>
    <mergeCell ref="DA64:DI64"/>
    <mergeCell ref="DA65:DI65"/>
    <mergeCell ref="DA66:DI66"/>
    <mergeCell ref="DA67:DI67"/>
    <mergeCell ref="DA68:DI68"/>
    <mergeCell ref="BM101:BT102"/>
    <mergeCell ref="BU101:CB102"/>
    <mergeCell ref="CC101:CJ102"/>
    <mergeCell ref="CK101:CR102"/>
    <mergeCell ref="CS101:CZ102"/>
    <mergeCell ref="DA101:DI102"/>
    <mergeCell ref="A101:AC102"/>
    <mergeCell ref="AD101:AG102"/>
    <mergeCell ref="AH101:AK102"/>
    <mergeCell ref="AL101:AO102"/>
    <mergeCell ref="AP101:AS102"/>
    <mergeCell ref="AT101:AV102"/>
    <mergeCell ref="AW101:BD102"/>
    <mergeCell ref="BE101:BL102"/>
    <mergeCell ref="DA100:DI100"/>
    <mergeCell ref="BM100:BT100"/>
    <mergeCell ref="BU100:CB100"/>
    <mergeCell ref="CC100:CJ100"/>
    <mergeCell ref="CK100:CR100"/>
    <mergeCell ref="CS100:CZ100"/>
    <mergeCell ref="AW100:BD100"/>
    <mergeCell ref="A100:AC100"/>
    <mergeCell ref="AD100:AG100"/>
    <mergeCell ref="AH100:AK100"/>
    <mergeCell ref="AL100:AO100"/>
    <mergeCell ref="AP100:AS100"/>
    <mergeCell ref="AT100:AV100"/>
    <mergeCell ref="BE100:BL100"/>
    <mergeCell ref="DA99:DI99"/>
    <mergeCell ref="BM99:BT99"/>
    <mergeCell ref="BU99:CB99"/>
    <mergeCell ref="CC99:CJ99"/>
    <mergeCell ref="CK99:CR99"/>
    <mergeCell ref="CS99:CZ99"/>
    <mergeCell ref="A99:AC99"/>
    <mergeCell ref="AD99:AG99"/>
    <mergeCell ref="AH99:AK99"/>
    <mergeCell ref="AL99:AO99"/>
    <mergeCell ref="AP99:AS99"/>
    <mergeCell ref="AT99:AV99"/>
    <mergeCell ref="AW99:BD99"/>
    <mergeCell ref="BE99:BL99"/>
    <mergeCell ref="DA97:DI98"/>
    <mergeCell ref="BM97:BT98"/>
    <mergeCell ref="BU97:CB98"/>
    <mergeCell ref="CC97:CJ98"/>
    <mergeCell ref="CK97:CR98"/>
    <mergeCell ref="CS97:CZ98"/>
    <mergeCell ref="AW97:BD98"/>
    <mergeCell ref="BE97:BL98"/>
    <mergeCell ref="A97:AC98"/>
    <mergeCell ref="AD97:AG98"/>
    <mergeCell ref="AH97:AK98"/>
    <mergeCell ref="AL97:AO98"/>
    <mergeCell ref="AP97:AS98"/>
    <mergeCell ref="AT97:AV98"/>
    <mergeCell ref="DA95:DI96"/>
    <mergeCell ref="CS95:CU96"/>
    <mergeCell ref="CV95:CX96"/>
    <mergeCell ref="CY95:CZ96"/>
    <mergeCell ref="CC95:CE96"/>
    <mergeCell ref="CF95:CH96"/>
    <mergeCell ref="CI95:CJ96"/>
    <mergeCell ref="CK95:CM96"/>
    <mergeCell ref="CN95:CP96"/>
    <mergeCell ref="CQ95:CR96"/>
    <mergeCell ref="BM95:BO96"/>
    <mergeCell ref="BP95:BR96"/>
    <mergeCell ref="BS95:BT96"/>
    <mergeCell ref="BU95:BW96"/>
    <mergeCell ref="BX95:BZ96"/>
    <mergeCell ref="CA95:CB96"/>
    <mergeCell ref="AW95:AY96"/>
    <mergeCell ref="AZ95:BB96"/>
    <mergeCell ref="BC95:BD96"/>
    <mergeCell ref="BE95:BG96"/>
    <mergeCell ref="BH95:BJ96"/>
    <mergeCell ref="BK95:BL96"/>
    <mergeCell ref="CV91:CX91"/>
    <mergeCell ref="CY91:CZ91"/>
    <mergeCell ref="DA76:DI76"/>
    <mergeCell ref="A95:AC96"/>
    <mergeCell ref="AD95:AG96"/>
    <mergeCell ref="AH95:AK96"/>
    <mergeCell ref="AL95:AO96"/>
    <mergeCell ref="AP95:AS96"/>
    <mergeCell ref="AT95:AV96"/>
    <mergeCell ref="CN94:CP94"/>
    <mergeCell ref="CY94:CZ94"/>
    <mergeCell ref="DA69:DI69"/>
    <mergeCell ref="DA70:DI70"/>
    <mergeCell ref="DA71:DI71"/>
    <mergeCell ref="DA72:DI72"/>
    <mergeCell ref="DA73:DI73"/>
    <mergeCell ref="DA93:DI93"/>
    <mergeCell ref="CY90:CZ90"/>
    <mergeCell ref="DA79:DI79"/>
    <mergeCell ref="DA80:DI80"/>
    <mergeCell ref="CA94:CB94"/>
    <mergeCell ref="CC94:CE94"/>
    <mergeCell ref="CF94:CH94"/>
    <mergeCell ref="CI94:CJ94"/>
    <mergeCell ref="CK94:CM94"/>
    <mergeCell ref="CV94:CX94"/>
    <mergeCell ref="CQ94:CR94"/>
    <mergeCell ref="CS94:CU94"/>
    <mergeCell ref="CS93:CU93"/>
    <mergeCell ref="AH94:AK94"/>
    <mergeCell ref="AL94:AO94"/>
    <mergeCell ref="AP94:AS94"/>
    <mergeCell ref="AT94:AV94"/>
    <mergeCell ref="AW94:AY94"/>
    <mergeCell ref="CF93:CH93"/>
    <mergeCell ref="BH94:BJ94"/>
    <mergeCell ref="BK94:BL94"/>
    <mergeCell ref="BM94:BO94"/>
    <mergeCell ref="BC94:BD94"/>
    <mergeCell ref="BE94:BG94"/>
    <mergeCell ref="BK93:BL93"/>
    <mergeCell ref="CK93:CM93"/>
    <mergeCell ref="CN93:CP93"/>
    <mergeCell ref="CQ93:CR93"/>
    <mergeCell ref="BP94:BR94"/>
    <mergeCell ref="BS94:BT94"/>
    <mergeCell ref="BU94:BW94"/>
    <mergeCell ref="BX94:BZ94"/>
    <mergeCell ref="A94:C94"/>
    <mergeCell ref="D94:T94"/>
    <mergeCell ref="U94:Z94"/>
    <mergeCell ref="AA94:AC94"/>
    <mergeCell ref="AD94:AG94"/>
    <mergeCell ref="AZ94:BB94"/>
    <mergeCell ref="BM93:BO93"/>
    <mergeCell ref="BP93:BR93"/>
    <mergeCell ref="BS93:BT93"/>
    <mergeCell ref="CV93:CX93"/>
    <mergeCell ref="CY93:CZ93"/>
    <mergeCell ref="BU93:BW93"/>
    <mergeCell ref="BX93:BZ93"/>
    <mergeCell ref="CA93:CB93"/>
    <mergeCell ref="CC93:CE93"/>
    <mergeCell ref="CI93:CJ93"/>
    <mergeCell ref="AT93:AV93"/>
    <mergeCell ref="AW93:AY93"/>
    <mergeCell ref="AZ93:BB93"/>
    <mergeCell ref="BC93:BD93"/>
    <mergeCell ref="BE93:BG93"/>
    <mergeCell ref="BH93:BJ93"/>
    <mergeCell ref="A93:C93"/>
    <mergeCell ref="D93:T93"/>
    <mergeCell ref="U93:Z93"/>
    <mergeCell ref="AA93:AC93"/>
    <mergeCell ref="AD93:AG93"/>
    <mergeCell ref="AH93:AK93"/>
    <mergeCell ref="AL93:AO93"/>
    <mergeCell ref="AP93:AS93"/>
    <mergeCell ref="CI92:CJ92"/>
    <mergeCell ref="CK92:CM92"/>
    <mergeCell ref="CN92:CP92"/>
    <mergeCell ref="CQ92:CR92"/>
    <mergeCell ref="BC92:BD92"/>
    <mergeCell ref="BE92:BG92"/>
    <mergeCell ref="BH92:BJ92"/>
    <mergeCell ref="BK92:BL92"/>
    <mergeCell ref="CS92:CU92"/>
    <mergeCell ref="CV92:CX92"/>
    <mergeCell ref="BS92:BT92"/>
    <mergeCell ref="BU92:BW92"/>
    <mergeCell ref="BX92:BZ92"/>
    <mergeCell ref="CA92:CB92"/>
    <mergeCell ref="CC92:CE92"/>
    <mergeCell ref="CF92:CH92"/>
    <mergeCell ref="BM92:BO92"/>
    <mergeCell ref="BP92:BR92"/>
    <mergeCell ref="AH92:AK92"/>
    <mergeCell ref="AL92:AO92"/>
    <mergeCell ref="AP92:AS92"/>
    <mergeCell ref="AT92:AV92"/>
    <mergeCell ref="AW92:AY92"/>
    <mergeCell ref="AZ92:BB92"/>
    <mergeCell ref="U92:Z92"/>
    <mergeCell ref="AA92:AC92"/>
    <mergeCell ref="AD92:AG92"/>
    <mergeCell ref="DA91:DI91"/>
    <mergeCell ref="CK91:CM91"/>
    <mergeCell ref="CN91:CP91"/>
    <mergeCell ref="CQ91:CR91"/>
    <mergeCell ref="CS91:CU91"/>
    <mergeCell ref="BU91:BW91"/>
    <mergeCell ref="BX91:BZ91"/>
    <mergeCell ref="CA91:CB91"/>
    <mergeCell ref="CC91:CE91"/>
    <mergeCell ref="CF91:CH91"/>
    <mergeCell ref="CI91:CJ91"/>
    <mergeCell ref="BE91:BG91"/>
    <mergeCell ref="BH91:BJ91"/>
    <mergeCell ref="BK91:BL91"/>
    <mergeCell ref="BM91:BO91"/>
    <mergeCell ref="BP91:BR91"/>
    <mergeCell ref="BS91:BT91"/>
    <mergeCell ref="AL91:AO91"/>
    <mergeCell ref="AP91:AS91"/>
    <mergeCell ref="AT91:AV91"/>
    <mergeCell ref="AW91:AY91"/>
    <mergeCell ref="AZ91:BB91"/>
    <mergeCell ref="BC91:BD91"/>
    <mergeCell ref="A91:C91"/>
    <mergeCell ref="D91:T91"/>
    <mergeCell ref="U91:Z91"/>
    <mergeCell ref="AA91:AC91"/>
    <mergeCell ref="AD91:AG91"/>
    <mergeCell ref="AH91:AK91"/>
    <mergeCell ref="DA83:DI83"/>
    <mergeCell ref="CY88:CZ88"/>
    <mergeCell ref="DA84:DI84"/>
    <mergeCell ref="DA85:DI85"/>
    <mergeCell ref="DA86:DI86"/>
    <mergeCell ref="CI90:CJ90"/>
    <mergeCell ref="CK90:CM90"/>
    <mergeCell ref="CN90:CP90"/>
    <mergeCell ref="CQ90:CR90"/>
    <mergeCell ref="CS90:CU90"/>
    <mergeCell ref="CV90:CX90"/>
    <mergeCell ref="BS90:BT90"/>
    <mergeCell ref="BU90:BW90"/>
    <mergeCell ref="BX90:BZ90"/>
    <mergeCell ref="CA90:CB90"/>
    <mergeCell ref="CC90:CE90"/>
    <mergeCell ref="CF90:CH90"/>
    <mergeCell ref="BC90:BD90"/>
    <mergeCell ref="BE90:BG90"/>
    <mergeCell ref="BH90:BJ90"/>
    <mergeCell ref="BK90:BL90"/>
    <mergeCell ref="BM90:BO90"/>
    <mergeCell ref="BP90:BR90"/>
    <mergeCell ref="AH90:AK90"/>
    <mergeCell ref="AL90:AO90"/>
    <mergeCell ref="AP90:AS90"/>
    <mergeCell ref="AT90:AV90"/>
    <mergeCell ref="AW90:AY90"/>
    <mergeCell ref="AZ90:BB90"/>
    <mergeCell ref="A90:C90"/>
    <mergeCell ref="D90:T90"/>
    <mergeCell ref="U90:Z90"/>
    <mergeCell ref="AA90:AC90"/>
    <mergeCell ref="AD90:AG90"/>
    <mergeCell ref="DA89:DI89"/>
    <mergeCell ref="CK89:CM89"/>
    <mergeCell ref="CN89:CP89"/>
    <mergeCell ref="CQ89:CR89"/>
    <mergeCell ref="CS89:CU89"/>
    <mergeCell ref="CV89:CX89"/>
    <mergeCell ref="CY89:CZ89"/>
    <mergeCell ref="BU89:BW89"/>
    <mergeCell ref="BX89:BZ89"/>
    <mergeCell ref="CA89:CB89"/>
    <mergeCell ref="CC89:CE89"/>
    <mergeCell ref="CF89:CH89"/>
    <mergeCell ref="CI89:CJ89"/>
    <mergeCell ref="BE89:BG89"/>
    <mergeCell ref="BH89:BJ89"/>
    <mergeCell ref="BK89:BL89"/>
    <mergeCell ref="BM89:BO89"/>
    <mergeCell ref="BP89:BR89"/>
    <mergeCell ref="BS89:BT89"/>
    <mergeCell ref="AL89:AO89"/>
    <mergeCell ref="AP89:AS89"/>
    <mergeCell ref="AT89:AV89"/>
    <mergeCell ref="AW89:AY89"/>
    <mergeCell ref="AZ89:BB89"/>
    <mergeCell ref="BC89:BD89"/>
    <mergeCell ref="U89:Z89"/>
    <mergeCell ref="AA89:AC89"/>
    <mergeCell ref="AD89:AG89"/>
    <mergeCell ref="AH89:AK89"/>
    <mergeCell ref="DA87:DI87"/>
    <mergeCell ref="DA88:DI88"/>
    <mergeCell ref="CI88:CJ88"/>
    <mergeCell ref="CK88:CM88"/>
    <mergeCell ref="CN88:CP88"/>
    <mergeCell ref="CQ88:CR88"/>
    <mergeCell ref="CS88:CU88"/>
    <mergeCell ref="CV88:CX88"/>
    <mergeCell ref="CK87:CM87"/>
    <mergeCell ref="CN87:CP87"/>
    <mergeCell ref="BS88:BT88"/>
    <mergeCell ref="BU88:BW88"/>
    <mergeCell ref="BX88:BZ88"/>
    <mergeCell ref="CA88:CB88"/>
    <mergeCell ref="CC88:CE88"/>
    <mergeCell ref="CF88:CH88"/>
    <mergeCell ref="BC88:BD88"/>
    <mergeCell ref="BE88:BG88"/>
    <mergeCell ref="BH88:BJ88"/>
    <mergeCell ref="BK88:BL88"/>
    <mergeCell ref="BM88:BO88"/>
    <mergeCell ref="BP88:BR88"/>
    <mergeCell ref="AH88:AK88"/>
    <mergeCell ref="AL88:AO88"/>
    <mergeCell ref="AP88:AS88"/>
    <mergeCell ref="AT88:AV88"/>
    <mergeCell ref="AW88:AY88"/>
    <mergeCell ref="AZ88:BB88"/>
    <mergeCell ref="A88:C88"/>
    <mergeCell ref="D88:T88"/>
    <mergeCell ref="U88:Z88"/>
    <mergeCell ref="AA88:AC88"/>
    <mergeCell ref="AD88:AG88"/>
    <mergeCell ref="DJ45:EA45"/>
    <mergeCell ref="DJ46:EA46"/>
    <mergeCell ref="DJ47:EA47"/>
    <mergeCell ref="DJ48:EA48"/>
    <mergeCell ref="DJ49:EA49"/>
    <mergeCell ref="CQ87:CR87"/>
    <mergeCell ref="CS87:CU87"/>
    <mergeCell ref="CV87:CX87"/>
    <mergeCell ref="CY87:CZ87"/>
    <mergeCell ref="BU87:BW87"/>
    <mergeCell ref="BX87:BZ87"/>
    <mergeCell ref="CA87:CB87"/>
    <mergeCell ref="CC87:CE87"/>
    <mergeCell ref="CF87:CH87"/>
    <mergeCell ref="CI87:CJ87"/>
    <mergeCell ref="BE87:BG87"/>
    <mergeCell ref="BH87:BJ87"/>
    <mergeCell ref="BK87:BL87"/>
    <mergeCell ref="BM87:BO87"/>
    <mergeCell ref="BP87:BR87"/>
    <mergeCell ref="BS87:BT87"/>
    <mergeCell ref="AL87:AO87"/>
    <mergeCell ref="AP87:AS87"/>
    <mergeCell ref="AT87:AV87"/>
    <mergeCell ref="AW87:AY87"/>
    <mergeCell ref="AZ87:BB87"/>
    <mergeCell ref="BC87:BD87"/>
    <mergeCell ref="A87:C87"/>
    <mergeCell ref="D87:T87"/>
    <mergeCell ref="U87:Z87"/>
    <mergeCell ref="AA87:AC87"/>
    <mergeCell ref="AD87:AG87"/>
    <mergeCell ref="AH87:AK87"/>
    <mergeCell ref="DJ30:EA30"/>
    <mergeCell ref="DJ59:EA59"/>
    <mergeCell ref="DJ60:EA60"/>
    <mergeCell ref="DJ61:EA61"/>
    <mergeCell ref="DJ62:EA62"/>
    <mergeCell ref="DJ63:EA63"/>
    <mergeCell ref="CI86:CJ86"/>
    <mergeCell ref="CK86:CM86"/>
    <mergeCell ref="CN86:CP86"/>
    <mergeCell ref="CQ86:CR86"/>
    <mergeCell ref="CS86:CU86"/>
    <mergeCell ref="CV86:CX86"/>
    <mergeCell ref="BS86:BT86"/>
    <mergeCell ref="BU86:BW86"/>
    <mergeCell ref="BX86:BZ86"/>
    <mergeCell ref="CA86:CB86"/>
    <mergeCell ref="CC86:CE86"/>
    <mergeCell ref="CF86:CH86"/>
    <mergeCell ref="BC86:BD86"/>
    <mergeCell ref="BE86:BG86"/>
    <mergeCell ref="BH86:BJ86"/>
    <mergeCell ref="BK86:BL86"/>
    <mergeCell ref="BM86:BO86"/>
    <mergeCell ref="BP86:BR86"/>
    <mergeCell ref="AH86:AK86"/>
    <mergeCell ref="AL86:AO86"/>
    <mergeCell ref="AP86:AS86"/>
    <mergeCell ref="AT86:AV86"/>
    <mergeCell ref="AW86:AY86"/>
    <mergeCell ref="AZ86:BB86"/>
    <mergeCell ref="A86:C86"/>
    <mergeCell ref="D86:T86"/>
    <mergeCell ref="U86:Z86"/>
    <mergeCell ref="AA86:AC86"/>
    <mergeCell ref="AD86:AG86"/>
    <mergeCell ref="DJ64:EA64"/>
    <mergeCell ref="DJ65:EA65"/>
    <mergeCell ref="DJ66:EA66"/>
    <mergeCell ref="DJ67:EA67"/>
    <mergeCell ref="DJ68:EA68"/>
    <mergeCell ref="CK85:CM85"/>
    <mergeCell ref="CN85:CP85"/>
    <mergeCell ref="CQ85:CR85"/>
    <mergeCell ref="CS85:CU85"/>
    <mergeCell ref="CV85:CX85"/>
    <mergeCell ref="CY85:CZ85"/>
    <mergeCell ref="BU85:BW85"/>
    <mergeCell ref="BX85:BZ85"/>
    <mergeCell ref="CA85:CB85"/>
    <mergeCell ref="CC85:CE85"/>
    <mergeCell ref="CF85:CH85"/>
    <mergeCell ref="CI85:CJ85"/>
    <mergeCell ref="BE85:BG85"/>
    <mergeCell ref="BH85:BJ85"/>
    <mergeCell ref="BK85:BL85"/>
    <mergeCell ref="BM85:BO85"/>
    <mergeCell ref="BP85:BR85"/>
    <mergeCell ref="BS85:BT85"/>
    <mergeCell ref="AL85:AO85"/>
    <mergeCell ref="AP85:AS85"/>
    <mergeCell ref="AT85:AV85"/>
    <mergeCell ref="AW85:AY85"/>
    <mergeCell ref="AZ85:BB85"/>
    <mergeCell ref="BC85:BD85"/>
    <mergeCell ref="A85:C85"/>
    <mergeCell ref="D85:T85"/>
    <mergeCell ref="U85:Z85"/>
    <mergeCell ref="AA85:AC85"/>
    <mergeCell ref="AD85:AG85"/>
    <mergeCell ref="AH85:AK85"/>
    <mergeCell ref="DA92:DI92"/>
    <mergeCell ref="DJ69:EA69"/>
    <mergeCell ref="DJ70:EA70"/>
    <mergeCell ref="DJ71:EA71"/>
    <mergeCell ref="DJ72:EA72"/>
    <mergeCell ref="DJ73:EA73"/>
    <mergeCell ref="DJ74:EA74"/>
    <mergeCell ref="DJ75:EA75"/>
    <mergeCell ref="DJ76:EA76"/>
    <mergeCell ref="DA90:DI90"/>
    <mergeCell ref="CI84:CJ84"/>
    <mergeCell ref="CK84:CM84"/>
    <mergeCell ref="CN84:CP84"/>
    <mergeCell ref="CQ84:CR84"/>
    <mergeCell ref="CS84:CU84"/>
    <mergeCell ref="CV84:CX84"/>
    <mergeCell ref="BS84:BT84"/>
    <mergeCell ref="BU84:BW84"/>
    <mergeCell ref="BX84:BZ84"/>
    <mergeCell ref="CA84:CB84"/>
    <mergeCell ref="CC84:CE84"/>
    <mergeCell ref="CF84:CH84"/>
    <mergeCell ref="BC84:BD84"/>
    <mergeCell ref="BE84:BG84"/>
    <mergeCell ref="BH84:BJ84"/>
    <mergeCell ref="BK84:BL84"/>
    <mergeCell ref="BM84:BO84"/>
    <mergeCell ref="BP84:BR84"/>
    <mergeCell ref="AH84:AK84"/>
    <mergeCell ref="AL84:AO84"/>
    <mergeCell ref="AP84:AS84"/>
    <mergeCell ref="AT84:AV84"/>
    <mergeCell ref="AW84:AY84"/>
    <mergeCell ref="AZ84:BB84"/>
    <mergeCell ref="A84:C84"/>
    <mergeCell ref="D84:T84"/>
    <mergeCell ref="U84:Z84"/>
    <mergeCell ref="AA84:AC84"/>
    <mergeCell ref="AD84:AG84"/>
    <mergeCell ref="DJ77:EA77"/>
    <mergeCell ref="DJ78:EA78"/>
    <mergeCell ref="DJ79:EA79"/>
    <mergeCell ref="DJ80:EA80"/>
    <mergeCell ref="CK83:CM83"/>
    <mergeCell ref="CN83:CP83"/>
    <mergeCell ref="CQ83:CR83"/>
    <mergeCell ref="CS83:CU83"/>
    <mergeCell ref="CV83:CX83"/>
    <mergeCell ref="CY83:CZ83"/>
    <mergeCell ref="BU83:BW83"/>
    <mergeCell ref="BX83:BZ83"/>
    <mergeCell ref="CA83:CB83"/>
    <mergeCell ref="CC83:CE83"/>
    <mergeCell ref="CF83:CH83"/>
    <mergeCell ref="CI83:CJ83"/>
    <mergeCell ref="BE83:BG83"/>
    <mergeCell ref="BH83:BJ83"/>
    <mergeCell ref="BK83:BL83"/>
    <mergeCell ref="BM83:BO83"/>
    <mergeCell ref="BP83:BR83"/>
    <mergeCell ref="BS83:BT83"/>
    <mergeCell ref="AL83:AO83"/>
    <mergeCell ref="AP83:AS83"/>
    <mergeCell ref="AT83:AV83"/>
    <mergeCell ref="AW83:AY83"/>
    <mergeCell ref="AZ83:BB83"/>
    <mergeCell ref="BC83:BD83"/>
    <mergeCell ref="A83:C83"/>
    <mergeCell ref="D83:T83"/>
    <mergeCell ref="U83:Z83"/>
    <mergeCell ref="AA83:AC83"/>
    <mergeCell ref="AD83:AG83"/>
    <mergeCell ref="AH83:AK83"/>
    <mergeCell ref="CS82:CU82"/>
    <mergeCell ref="CV82:CX82"/>
    <mergeCell ref="CY82:CZ82"/>
    <mergeCell ref="DA94:DI94"/>
    <mergeCell ref="DJ81:EA81"/>
    <mergeCell ref="DJ82:EA82"/>
    <mergeCell ref="DJ83:EA83"/>
    <mergeCell ref="DJ84:EA84"/>
    <mergeCell ref="DJ85:EA85"/>
    <mergeCell ref="DJ86:EA86"/>
    <mergeCell ref="CC82:CE82"/>
    <mergeCell ref="CF82:CH82"/>
    <mergeCell ref="CI82:CJ82"/>
    <mergeCell ref="CK82:CM82"/>
    <mergeCell ref="CN82:CP82"/>
    <mergeCell ref="CQ82:CR82"/>
    <mergeCell ref="BM82:BO82"/>
    <mergeCell ref="BP82:BR82"/>
    <mergeCell ref="BS82:BT82"/>
    <mergeCell ref="BU82:BW82"/>
    <mergeCell ref="BX82:BZ82"/>
    <mergeCell ref="CA82:CB82"/>
    <mergeCell ref="AW82:AY82"/>
    <mergeCell ref="AZ82:BB82"/>
    <mergeCell ref="BC82:BD82"/>
    <mergeCell ref="BE82:BG82"/>
    <mergeCell ref="BH82:BJ82"/>
    <mergeCell ref="BK82:BL82"/>
    <mergeCell ref="A82:C82"/>
    <mergeCell ref="D82:T82"/>
    <mergeCell ref="U82:Z82"/>
    <mergeCell ref="AA82:AC82"/>
    <mergeCell ref="AD82:AG82"/>
    <mergeCell ref="DJ88:EA88"/>
    <mergeCell ref="AH82:AK82"/>
    <mergeCell ref="AL82:AO82"/>
    <mergeCell ref="AP82:AS82"/>
    <mergeCell ref="AT82:AV82"/>
    <mergeCell ref="CK81:CM81"/>
    <mergeCell ref="CN81:CP81"/>
    <mergeCell ref="CQ81:CR81"/>
    <mergeCell ref="CS81:CU81"/>
    <mergeCell ref="CV81:CX81"/>
    <mergeCell ref="CY81:CZ81"/>
    <mergeCell ref="BU81:BW81"/>
    <mergeCell ref="BX81:BZ81"/>
    <mergeCell ref="CA81:CB81"/>
    <mergeCell ref="CC81:CE81"/>
    <mergeCell ref="CF81:CH81"/>
    <mergeCell ref="CI81:CJ81"/>
    <mergeCell ref="BE81:BG81"/>
    <mergeCell ref="BH81:BJ81"/>
    <mergeCell ref="BK81:BL81"/>
    <mergeCell ref="BM81:BO81"/>
    <mergeCell ref="BP81:BR81"/>
    <mergeCell ref="BS81:BT81"/>
    <mergeCell ref="AL81:AO81"/>
    <mergeCell ref="AP81:AS81"/>
    <mergeCell ref="AT81:AV81"/>
    <mergeCell ref="AW81:AY81"/>
    <mergeCell ref="AZ81:BB81"/>
    <mergeCell ref="BC81:BD81"/>
    <mergeCell ref="A81:C81"/>
    <mergeCell ref="D81:T81"/>
    <mergeCell ref="U81:Z81"/>
    <mergeCell ref="AA81:AC81"/>
    <mergeCell ref="AD81:AG81"/>
    <mergeCell ref="AH81:AK81"/>
    <mergeCell ref="DJ89:EA89"/>
    <mergeCell ref="DJ90:EA90"/>
    <mergeCell ref="CY78:CZ78"/>
    <mergeCell ref="DJ34:EA34"/>
    <mergeCell ref="DJ35:EA35"/>
    <mergeCell ref="DJ36:EA36"/>
    <mergeCell ref="DJ87:EA87"/>
    <mergeCell ref="CY84:CZ84"/>
    <mergeCell ref="CY86:CZ86"/>
    <mergeCell ref="DJ43:EA43"/>
    <mergeCell ref="CS80:CU80"/>
    <mergeCell ref="CV80:CX80"/>
    <mergeCell ref="CY80:CZ80"/>
    <mergeCell ref="DJ31:EA31"/>
    <mergeCell ref="DJ32:EA32"/>
    <mergeCell ref="DJ33:EA33"/>
    <mergeCell ref="DJ44:EA44"/>
    <mergeCell ref="DA77:DI77"/>
    <mergeCell ref="DA78:DI78"/>
    <mergeCell ref="DA32:DI32"/>
    <mergeCell ref="CC80:CE80"/>
    <mergeCell ref="CF80:CH80"/>
    <mergeCell ref="CI80:CJ80"/>
    <mergeCell ref="CK80:CM80"/>
    <mergeCell ref="CN80:CP80"/>
    <mergeCell ref="CQ80:CR80"/>
    <mergeCell ref="BM80:BO80"/>
    <mergeCell ref="BP80:BR80"/>
    <mergeCell ref="BS80:BT80"/>
    <mergeCell ref="BU80:BW80"/>
    <mergeCell ref="BX80:BZ80"/>
    <mergeCell ref="CA80:CB80"/>
    <mergeCell ref="DJ91:EA91"/>
    <mergeCell ref="AH80:AK80"/>
    <mergeCell ref="AL80:AO80"/>
    <mergeCell ref="AP80:AS80"/>
    <mergeCell ref="AT80:AV80"/>
    <mergeCell ref="AW80:AY80"/>
    <mergeCell ref="AZ80:BB80"/>
    <mergeCell ref="BC80:BD80"/>
    <mergeCell ref="BE80:BG80"/>
    <mergeCell ref="BH80:BJ80"/>
    <mergeCell ref="CQ79:CR79"/>
    <mergeCell ref="CS79:CU79"/>
    <mergeCell ref="CV79:CX79"/>
    <mergeCell ref="CY79:CZ79"/>
    <mergeCell ref="A80:C80"/>
    <mergeCell ref="D80:T80"/>
    <mergeCell ref="U80:Z80"/>
    <mergeCell ref="AA80:AC80"/>
    <mergeCell ref="AD80:AG80"/>
    <mergeCell ref="BK80:BL80"/>
    <mergeCell ref="CA79:CB79"/>
    <mergeCell ref="CC79:CE79"/>
    <mergeCell ref="CF79:CH79"/>
    <mergeCell ref="CI79:CJ79"/>
    <mergeCell ref="CK79:CM79"/>
    <mergeCell ref="CN79:CP79"/>
    <mergeCell ref="BK79:BL79"/>
    <mergeCell ref="BM79:BO79"/>
    <mergeCell ref="BP79:BR79"/>
    <mergeCell ref="BS79:BT79"/>
    <mergeCell ref="BU79:BW79"/>
    <mergeCell ref="BX79:BZ79"/>
    <mergeCell ref="AT79:AV79"/>
    <mergeCell ref="AW79:AY79"/>
    <mergeCell ref="AZ79:BB79"/>
    <mergeCell ref="BC79:BD79"/>
    <mergeCell ref="BE79:BG79"/>
    <mergeCell ref="BH79:BJ79"/>
    <mergeCell ref="CK77:CM77"/>
    <mergeCell ref="CN77:CP77"/>
    <mergeCell ref="A79:C79"/>
    <mergeCell ref="D79:T79"/>
    <mergeCell ref="U79:Z79"/>
    <mergeCell ref="AA79:AC79"/>
    <mergeCell ref="AD79:AG79"/>
    <mergeCell ref="AH79:AK79"/>
    <mergeCell ref="AL79:AO79"/>
    <mergeCell ref="AP79:AS79"/>
    <mergeCell ref="CA78:CB78"/>
    <mergeCell ref="CC78:CE78"/>
    <mergeCell ref="CF78:CH78"/>
    <mergeCell ref="DJ37:EA37"/>
    <mergeCell ref="DJ38:EA38"/>
    <mergeCell ref="CI78:CJ78"/>
    <mergeCell ref="CK78:CM78"/>
    <mergeCell ref="CN78:CP78"/>
    <mergeCell ref="CQ78:CR78"/>
    <mergeCell ref="CS78:CU78"/>
    <mergeCell ref="BK78:BL78"/>
    <mergeCell ref="BM78:BO78"/>
    <mergeCell ref="BP78:BR78"/>
    <mergeCell ref="BS78:BT78"/>
    <mergeCell ref="BU78:BW78"/>
    <mergeCell ref="BX78:BZ78"/>
    <mergeCell ref="AT78:AV78"/>
    <mergeCell ref="AW78:AY78"/>
    <mergeCell ref="AZ78:BB78"/>
    <mergeCell ref="BC78:BD78"/>
    <mergeCell ref="BE78:BG78"/>
    <mergeCell ref="BH78:BJ78"/>
    <mergeCell ref="CF77:CH77"/>
    <mergeCell ref="CI77:CJ77"/>
    <mergeCell ref="A78:C78"/>
    <mergeCell ref="D78:T78"/>
    <mergeCell ref="U78:Z78"/>
    <mergeCell ref="AA78:AC78"/>
    <mergeCell ref="AD78:AG78"/>
    <mergeCell ref="AH78:AK78"/>
    <mergeCell ref="AL78:AO78"/>
    <mergeCell ref="AP78:AS78"/>
    <mergeCell ref="BK77:BL77"/>
    <mergeCell ref="BM77:BO77"/>
    <mergeCell ref="BP77:BR77"/>
    <mergeCell ref="BS77:BT77"/>
    <mergeCell ref="CQ77:CR77"/>
    <mergeCell ref="CS77:CU77"/>
    <mergeCell ref="BU77:BW77"/>
    <mergeCell ref="BX77:BZ77"/>
    <mergeCell ref="CA77:CB77"/>
    <mergeCell ref="CC77:CE77"/>
    <mergeCell ref="AT77:AV77"/>
    <mergeCell ref="AW77:AY77"/>
    <mergeCell ref="AZ77:BB77"/>
    <mergeCell ref="BC77:BD77"/>
    <mergeCell ref="BE77:BG77"/>
    <mergeCell ref="BH77:BJ77"/>
    <mergeCell ref="DJ97:EA98"/>
    <mergeCell ref="DJ99:EA99"/>
    <mergeCell ref="A77:C77"/>
    <mergeCell ref="D77:T77"/>
    <mergeCell ref="U77:Z77"/>
    <mergeCell ref="AA77:AC77"/>
    <mergeCell ref="AD77:AG77"/>
    <mergeCell ref="AH77:AK77"/>
    <mergeCell ref="AL77:AO77"/>
    <mergeCell ref="AP77:AS77"/>
    <mergeCell ref="CS76:CU76"/>
    <mergeCell ref="CV76:CX76"/>
    <mergeCell ref="CY76:CZ76"/>
    <mergeCell ref="DJ93:EA93"/>
    <mergeCell ref="DJ94:EA94"/>
    <mergeCell ref="DJ95:EA96"/>
    <mergeCell ref="CV77:CX77"/>
    <mergeCell ref="CY77:CZ77"/>
    <mergeCell ref="DJ92:EA92"/>
    <mergeCell ref="CV78:CX78"/>
    <mergeCell ref="CC76:CE76"/>
    <mergeCell ref="CF76:CH76"/>
    <mergeCell ref="CI76:CJ76"/>
    <mergeCell ref="CK76:CM76"/>
    <mergeCell ref="CN76:CP76"/>
    <mergeCell ref="CQ76:CR76"/>
    <mergeCell ref="BM76:BO76"/>
    <mergeCell ref="BP76:BR76"/>
    <mergeCell ref="BS76:BT76"/>
    <mergeCell ref="BU76:BW76"/>
    <mergeCell ref="BX76:BZ76"/>
    <mergeCell ref="CA76:CB76"/>
    <mergeCell ref="DJ100:EA100"/>
    <mergeCell ref="AH76:AK76"/>
    <mergeCell ref="AL76:AO76"/>
    <mergeCell ref="AP76:AS76"/>
    <mergeCell ref="AT76:AV76"/>
    <mergeCell ref="AW76:AY76"/>
    <mergeCell ref="AZ76:BB76"/>
    <mergeCell ref="BC76:BD76"/>
    <mergeCell ref="BE76:BG76"/>
    <mergeCell ref="BH76:BJ76"/>
    <mergeCell ref="CQ75:CR75"/>
    <mergeCell ref="CS75:CU75"/>
    <mergeCell ref="CV75:CX75"/>
    <mergeCell ref="CY75:CZ75"/>
    <mergeCell ref="A76:C76"/>
    <mergeCell ref="D76:T76"/>
    <mergeCell ref="U76:Z76"/>
    <mergeCell ref="AA76:AC76"/>
    <mergeCell ref="AD76:AG76"/>
    <mergeCell ref="BK76:BL76"/>
    <mergeCell ref="BU75:BW75"/>
    <mergeCell ref="BX75:BZ75"/>
    <mergeCell ref="CA75:CB75"/>
    <mergeCell ref="CC75:CE75"/>
    <mergeCell ref="CF75:CH75"/>
    <mergeCell ref="CI75:CJ75"/>
    <mergeCell ref="BE75:BG75"/>
    <mergeCell ref="BH75:BJ75"/>
    <mergeCell ref="BK75:BL75"/>
    <mergeCell ref="BM75:BO75"/>
    <mergeCell ref="BP75:BR75"/>
    <mergeCell ref="BS75:BT75"/>
    <mergeCell ref="AL75:AO75"/>
    <mergeCell ref="AP75:AS75"/>
    <mergeCell ref="AT75:AV75"/>
    <mergeCell ref="AW75:AY75"/>
    <mergeCell ref="AZ75:BB75"/>
    <mergeCell ref="BC75:BD75"/>
    <mergeCell ref="A75:C75"/>
    <mergeCell ref="D75:T75"/>
    <mergeCell ref="U75:Z75"/>
    <mergeCell ref="AA75:AC75"/>
    <mergeCell ref="AD75:AG75"/>
    <mergeCell ref="AH75:AK75"/>
    <mergeCell ref="CY74:CZ74"/>
    <mergeCell ref="DJ101:EA102"/>
    <mergeCell ref="CI74:CJ74"/>
    <mergeCell ref="CK74:CM74"/>
    <mergeCell ref="CN74:CP74"/>
    <mergeCell ref="CQ74:CR74"/>
    <mergeCell ref="CS74:CU74"/>
    <mergeCell ref="CV74:CX74"/>
    <mergeCell ref="CK75:CM75"/>
    <mergeCell ref="CN75:CP75"/>
    <mergeCell ref="BS74:BT74"/>
    <mergeCell ref="BU74:BW74"/>
    <mergeCell ref="BX74:BZ74"/>
    <mergeCell ref="CA74:CB74"/>
    <mergeCell ref="CC74:CE74"/>
    <mergeCell ref="CF74:CH74"/>
    <mergeCell ref="BC74:BD74"/>
    <mergeCell ref="BE74:BG74"/>
    <mergeCell ref="BH74:BJ74"/>
    <mergeCell ref="BK74:BL74"/>
    <mergeCell ref="BM74:BO74"/>
    <mergeCell ref="BP74:BR74"/>
    <mergeCell ref="AH74:AK74"/>
    <mergeCell ref="AL74:AO74"/>
    <mergeCell ref="AP74:AS74"/>
    <mergeCell ref="AT74:AV74"/>
    <mergeCell ref="AW74:AY74"/>
    <mergeCell ref="AZ74:BB74"/>
    <mergeCell ref="A74:C74"/>
    <mergeCell ref="D74:T74"/>
    <mergeCell ref="U74:Z74"/>
    <mergeCell ref="AA74:AC74"/>
    <mergeCell ref="AD74:AG74"/>
    <mergeCell ref="CK73:CM73"/>
    <mergeCell ref="CI73:CJ73"/>
    <mergeCell ref="BE73:BG73"/>
    <mergeCell ref="BH73:BJ73"/>
    <mergeCell ref="BK73:BL73"/>
    <mergeCell ref="CN73:CP73"/>
    <mergeCell ref="CQ73:CR73"/>
    <mergeCell ref="CS73:CU73"/>
    <mergeCell ref="CV73:CX73"/>
    <mergeCell ref="CY73:CZ73"/>
    <mergeCell ref="BU73:BW73"/>
    <mergeCell ref="BX73:BZ73"/>
    <mergeCell ref="CA73:CB73"/>
    <mergeCell ref="CC73:CE73"/>
    <mergeCell ref="CF73:CH73"/>
    <mergeCell ref="BM73:BO73"/>
    <mergeCell ref="BP73:BR73"/>
    <mergeCell ref="BS73:BT73"/>
    <mergeCell ref="AL73:AO73"/>
    <mergeCell ref="AP73:AS73"/>
    <mergeCell ref="AT73:AV73"/>
    <mergeCell ref="AW73:AY73"/>
    <mergeCell ref="AZ73:BB73"/>
    <mergeCell ref="BC73:BD73"/>
    <mergeCell ref="A73:C73"/>
    <mergeCell ref="D73:T73"/>
    <mergeCell ref="U73:Z73"/>
    <mergeCell ref="AA73:AC73"/>
    <mergeCell ref="AD73:AG73"/>
    <mergeCell ref="AH73:AK73"/>
    <mergeCell ref="CY72:CZ72"/>
    <mergeCell ref="CI72:CJ72"/>
    <mergeCell ref="CK72:CM72"/>
    <mergeCell ref="CN72:CP72"/>
    <mergeCell ref="CQ72:CR72"/>
    <mergeCell ref="CS72:CU72"/>
    <mergeCell ref="CV72:CX72"/>
    <mergeCell ref="BS72:BT72"/>
    <mergeCell ref="BU72:BW72"/>
    <mergeCell ref="BX72:BZ72"/>
    <mergeCell ref="CA72:CB72"/>
    <mergeCell ref="CC72:CE72"/>
    <mergeCell ref="CF72:CH72"/>
    <mergeCell ref="BC72:BD72"/>
    <mergeCell ref="BE72:BG72"/>
    <mergeCell ref="BH72:BJ72"/>
    <mergeCell ref="BK72:BL72"/>
    <mergeCell ref="BM72:BO72"/>
    <mergeCell ref="BP72:BR72"/>
    <mergeCell ref="AH72:AK72"/>
    <mergeCell ref="AL72:AO72"/>
    <mergeCell ref="AP72:AS72"/>
    <mergeCell ref="AT72:AV72"/>
    <mergeCell ref="AW72:AY72"/>
    <mergeCell ref="AZ72:BB72"/>
    <mergeCell ref="A72:C72"/>
    <mergeCell ref="D72:T72"/>
    <mergeCell ref="U72:Z72"/>
    <mergeCell ref="AA72:AC72"/>
    <mergeCell ref="AD72:AG72"/>
    <mergeCell ref="CK71:CM71"/>
    <mergeCell ref="CI71:CJ71"/>
    <mergeCell ref="BE71:BG71"/>
    <mergeCell ref="BH71:BJ71"/>
    <mergeCell ref="BK71:BL71"/>
    <mergeCell ref="CN71:CP71"/>
    <mergeCell ref="CQ71:CR71"/>
    <mergeCell ref="CS71:CU71"/>
    <mergeCell ref="CV71:CX71"/>
    <mergeCell ref="CY71:CZ71"/>
    <mergeCell ref="BU71:BW71"/>
    <mergeCell ref="BX71:BZ71"/>
    <mergeCell ref="CA71:CB71"/>
    <mergeCell ref="CC71:CE71"/>
    <mergeCell ref="CF71:CH71"/>
    <mergeCell ref="BM71:BO71"/>
    <mergeCell ref="BP71:BR71"/>
    <mergeCell ref="BS71:BT71"/>
    <mergeCell ref="AL71:AO71"/>
    <mergeCell ref="AP71:AS71"/>
    <mergeCell ref="AT71:AV71"/>
    <mergeCell ref="AW71:AY71"/>
    <mergeCell ref="AZ71:BB71"/>
    <mergeCell ref="BC71:BD71"/>
    <mergeCell ref="A71:C71"/>
    <mergeCell ref="D71:T71"/>
    <mergeCell ref="U71:Z71"/>
    <mergeCell ref="AA71:AC71"/>
    <mergeCell ref="AD71:AG71"/>
    <mergeCell ref="AH71:AK71"/>
    <mergeCell ref="CY70:CZ70"/>
    <mergeCell ref="CI70:CJ70"/>
    <mergeCell ref="CK70:CM70"/>
    <mergeCell ref="CN70:CP70"/>
    <mergeCell ref="CQ70:CR70"/>
    <mergeCell ref="CS70:CU70"/>
    <mergeCell ref="CV70:CX70"/>
    <mergeCell ref="BS70:BT70"/>
    <mergeCell ref="BU70:BW70"/>
    <mergeCell ref="BX70:BZ70"/>
    <mergeCell ref="CA70:CB70"/>
    <mergeCell ref="CC70:CE70"/>
    <mergeCell ref="CF70:CH70"/>
    <mergeCell ref="BC70:BD70"/>
    <mergeCell ref="BE70:BG70"/>
    <mergeCell ref="BH70:BJ70"/>
    <mergeCell ref="BK70:BL70"/>
    <mergeCell ref="BM70:BO70"/>
    <mergeCell ref="BP70:BR70"/>
    <mergeCell ref="AH70:AK70"/>
    <mergeCell ref="AL70:AO70"/>
    <mergeCell ref="AP70:AS70"/>
    <mergeCell ref="AT70:AV70"/>
    <mergeCell ref="AW70:AY70"/>
    <mergeCell ref="AZ70:BB70"/>
    <mergeCell ref="A70:C70"/>
    <mergeCell ref="D70:T70"/>
    <mergeCell ref="U70:Z70"/>
    <mergeCell ref="AA70:AC70"/>
    <mergeCell ref="AD70:AG70"/>
    <mergeCell ref="CK69:CM69"/>
    <mergeCell ref="CI69:CJ69"/>
    <mergeCell ref="BE69:BG69"/>
    <mergeCell ref="BH69:BJ69"/>
    <mergeCell ref="BK69:BL69"/>
    <mergeCell ref="CN69:CP69"/>
    <mergeCell ref="CQ69:CR69"/>
    <mergeCell ref="CS69:CU69"/>
    <mergeCell ref="CV69:CX69"/>
    <mergeCell ref="CY69:CZ69"/>
    <mergeCell ref="BU69:BW69"/>
    <mergeCell ref="BX69:BZ69"/>
    <mergeCell ref="CA69:CB69"/>
    <mergeCell ref="CC69:CE69"/>
    <mergeCell ref="CF69:CH69"/>
    <mergeCell ref="BM69:BO69"/>
    <mergeCell ref="BP69:BR69"/>
    <mergeCell ref="BS69:BT69"/>
    <mergeCell ref="AL69:AO69"/>
    <mergeCell ref="AP69:AS69"/>
    <mergeCell ref="AT69:AV69"/>
    <mergeCell ref="AW69:AY69"/>
    <mergeCell ref="AZ69:BB69"/>
    <mergeCell ref="BC69:BD69"/>
    <mergeCell ref="A69:C69"/>
    <mergeCell ref="D69:T69"/>
    <mergeCell ref="U69:Z69"/>
    <mergeCell ref="AA69:AC69"/>
    <mergeCell ref="AD69:AG69"/>
    <mergeCell ref="AH69:AK69"/>
    <mergeCell ref="CY68:CZ68"/>
    <mergeCell ref="CI68:CJ68"/>
    <mergeCell ref="CK68:CM68"/>
    <mergeCell ref="CN68:CP68"/>
    <mergeCell ref="CQ68:CR68"/>
    <mergeCell ref="CS68:CU68"/>
    <mergeCell ref="CV68:CX68"/>
    <mergeCell ref="BS68:BT68"/>
    <mergeCell ref="BU68:BW68"/>
    <mergeCell ref="BX68:BZ68"/>
    <mergeCell ref="CA68:CB68"/>
    <mergeCell ref="CC68:CE68"/>
    <mergeCell ref="CF68:CH68"/>
    <mergeCell ref="BC68:BD68"/>
    <mergeCell ref="BE68:BG68"/>
    <mergeCell ref="BH68:BJ68"/>
    <mergeCell ref="BK68:BL68"/>
    <mergeCell ref="BM68:BO68"/>
    <mergeCell ref="BP68:BR68"/>
    <mergeCell ref="AH68:AK68"/>
    <mergeCell ref="AL68:AO68"/>
    <mergeCell ref="AP68:AS68"/>
    <mergeCell ref="AT68:AV68"/>
    <mergeCell ref="AW68:AY68"/>
    <mergeCell ref="AZ68:BB68"/>
    <mergeCell ref="A68:C68"/>
    <mergeCell ref="D68:T68"/>
    <mergeCell ref="U68:Z68"/>
    <mergeCell ref="AA68:AC68"/>
    <mergeCell ref="AD68:AG68"/>
    <mergeCell ref="CK67:CM67"/>
    <mergeCell ref="CI67:CJ67"/>
    <mergeCell ref="BE67:BG67"/>
    <mergeCell ref="BH67:BJ67"/>
    <mergeCell ref="BK67:BL67"/>
    <mergeCell ref="CN67:CP67"/>
    <mergeCell ref="CQ67:CR67"/>
    <mergeCell ref="CS67:CU67"/>
    <mergeCell ref="CV67:CX67"/>
    <mergeCell ref="CY67:CZ67"/>
    <mergeCell ref="BU67:BW67"/>
    <mergeCell ref="BX67:BZ67"/>
    <mergeCell ref="CA67:CB67"/>
    <mergeCell ref="CC67:CE67"/>
    <mergeCell ref="CF67:CH67"/>
    <mergeCell ref="BM67:BO67"/>
    <mergeCell ref="BP67:BR67"/>
    <mergeCell ref="BS67:BT67"/>
    <mergeCell ref="AL67:AO67"/>
    <mergeCell ref="AP67:AS67"/>
    <mergeCell ref="AT67:AV67"/>
    <mergeCell ref="AW67:AY67"/>
    <mergeCell ref="AZ67:BB67"/>
    <mergeCell ref="BC67:BD67"/>
    <mergeCell ref="A67:C67"/>
    <mergeCell ref="D67:T67"/>
    <mergeCell ref="U67:Z67"/>
    <mergeCell ref="AA67:AC67"/>
    <mergeCell ref="AD67:AG67"/>
    <mergeCell ref="AH67:AK67"/>
    <mergeCell ref="CY66:CZ66"/>
    <mergeCell ref="CI66:CJ66"/>
    <mergeCell ref="CK66:CM66"/>
    <mergeCell ref="CN66:CP66"/>
    <mergeCell ref="CQ66:CR66"/>
    <mergeCell ref="CS66:CU66"/>
    <mergeCell ref="CV66:CX66"/>
    <mergeCell ref="BS66:BT66"/>
    <mergeCell ref="BU66:BW66"/>
    <mergeCell ref="BX66:BZ66"/>
    <mergeCell ref="CA66:CB66"/>
    <mergeCell ref="CC66:CE66"/>
    <mergeCell ref="CF66:CH66"/>
    <mergeCell ref="BC66:BD66"/>
    <mergeCell ref="BE66:BG66"/>
    <mergeCell ref="BH66:BJ66"/>
    <mergeCell ref="BK66:BL66"/>
    <mergeCell ref="BM66:BO66"/>
    <mergeCell ref="BP66:BR66"/>
    <mergeCell ref="AH66:AK66"/>
    <mergeCell ref="AL66:AO66"/>
    <mergeCell ref="AP66:AS66"/>
    <mergeCell ref="AT66:AV66"/>
    <mergeCell ref="AW66:AY66"/>
    <mergeCell ref="AZ66:BB66"/>
    <mergeCell ref="A66:C66"/>
    <mergeCell ref="D66:T66"/>
    <mergeCell ref="U66:Z66"/>
    <mergeCell ref="AA66:AC66"/>
    <mergeCell ref="AD66:AG66"/>
    <mergeCell ref="CK65:CM65"/>
    <mergeCell ref="CI65:CJ65"/>
    <mergeCell ref="BE65:BG65"/>
    <mergeCell ref="BH65:BJ65"/>
    <mergeCell ref="BK65:BL65"/>
    <mergeCell ref="CN65:CP65"/>
    <mergeCell ref="CQ65:CR65"/>
    <mergeCell ref="CS65:CU65"/>
    <mergeCell ref="CV65:CX65"/>
    <mergeCell ref="CY65:CZ65"/>
    <mergeCell ref="BU65:BW65"/>
    <mergeCell ref="BX65:BZ65"/>
    <mergeCell ref="CA65:CB65"/>
    <mergeCell ref="CC65:CE65"/>
    <mergeCell ref="CF65:CH65"/>
    <mergeCell ref="BM65:BO65"/>
    <mergeCell ref="BP65:BR65"/>
    <mergeCell ref="BS65:BT65"/>
    <mergeCell ref="AL65:AO65"/>
    <mergeCell ref="AP65:AS65"/>
    <mergeCell ref="AT65:AV65"/>
    <mergeCell ref="AW65:AY65"/>
    <mergeCell ref="AZ65:BB65"/>
    <mergeCell ref="BC65:BD65"/>
    <mergeCell ref="A65:C65"/>
    <mergeCell ref="D65:T65"/>
    <mergeCell ref="U65:Z65"/>
    <mergeCell ref="AA65:AC65"/>
    <mergeCell ref="AD65:AG65"/>
    <mergeCell ref="AH65:AK65"/>
    <mergeCell ref="CY64:CZ64"/>
    <mergeCell ref="CI64:CJ64"/>
    <mergeCell ref="CK64:CM64"/>
    <mergeCell ref="CN64:CP64"/>
    <mergeCell ref="CQ64:CR64"/>
    <mergeCell ref="CS64:CU64"/>
    <mergeCell ref="CV64:CX64"/>
    <mergeCell ref="BS64:BT64"/>
    <mergeCell ref="BU64:BW64"/>
    <mergeCell ref="BX64:BZ64"/>
    <mergeCell ref="CA64:CB64"/>
    <mergeCell ref="CC64:CE64"/>
    <mergeCell ref="CF64:CH64"/>
    <mergeCell ref="BC64:BD64"/>
    <mergeCell ref="BE64:BG64"/>
    <mergeCell ref="BH64:BJ64"/>
    <mergeCell ref="BK64:BL64"/>
    <mergeCell ref="BM64:BO64"/>
    <mergeCell ref="BP64:BR64"/>
    <mergeCell ref="AH64:AK64"/>
    <mergeCell ref="AL64:AO64"/>
    <mergeCell ref="AP64:AS64"/>
    <mergeCell ref="AT64:AV64"/>
    <mergeCell ref="AW64:AY64"/>
    <mergeCell ref="AZ64:BB64"/>
    <mergeCell ref="A64:C64"/>
    <mergeCell ref="D64:T64"/>
    <mergeCell ref="U64:Z64"/>
    <mergeCell ref="AA64:AC64"/>
    <mergeCell ref="AD64:AG64"/>
    <mergeCell ref="CK63:CM63"/>
    <mergeCell ref="CI63:CJ63"/>
    <mergeCell ref="BE63:BG63"/>
    <mergeCell ref="BH63:BJ63"/>
    <mergeCell ref="BK63:BL63"/>
    <mergeCell ref="CN63:CP63"/>
    <mergeCell ref="CQ63:CR63"/>
    <mergeCell ref="CS63:CU63"/>
    <mergeCell ref="CV63:CX63"/>
    <mergeCell ref="CY63:CZ63"/>
    <mergeCell ref="BU63:BW63"/>
    <mergeCell ref="BX63:BZ63"/>
    <mergeCell ref="CA63:CB63"/>
    <mergeCell ref="CC63:CE63"/>
    <mergeCell ref="CF63:CH63"/>
    <mergeCell ref="BM63:BO63"/>
    <mergeCell ref="BP63:BR63"/>
    <mergeCell ref="BS63:BT63"/>
    <mergeCell ref="AL63:AO63"/>
    <mergeCell ref="AP63:AS63"/>
    <mergeCell ref="AT63:AV63"/>
    <mergeCell ref="AW63:AY63"/>
    <mergeCell ref="AZ63:BB63"/>
    <mergeCell ref="BC63:BD63"/>
    <mergeCell ref="A63:C63"/>
    <mergeCell ref="D63:T63"/>
    <mergeCell ref="U63:Z63"/>
    <mergeCell ref="AA63:AC63"/>
    <mergeCell ref="AD63:AG63"/>
    <mergeCell ref="AH63:AK63"/>
    <mergeCell ref="CY62:CZ62"/>
    <mergeCell ref="DA62:DI62"/>
    <mergeCell ref="CI62:CJ62"/>
    <mergeCell ref="CK62:CM62"/>
    <mergeCell ref="CN62:CP62"/>
    <mergeCell ref="CQ62:CR62"/>
    <mergeCell ref="CS62:CU62"/>
    <mergeCell ref="CV62:CX62"/>
    <mergeCell ref="BS62:BT62"/>
    <mergeCell ref="BU62:BW62"/>
    <mergeCell ref="BX62:BZ62"/>
    <mergeCell ref="CA62:CB62"/>
    <mergeCell ref="CC62:CE62"/>
    <mergeCell ref="CF62:CH62"/>
    <mergeCell ref="BC62:BD62"/>
    <mergeCell ref="BE62:BG62"/>
    <mergeCell ref="BH62:BJ62"/>
    <mergeCell ref="BK62:BL62"/>
    <mergeCell ref="BM62:BO62"/>
    <mergeCell ref="BP62:BR62"/>
    <mergeCell ref="AH62:AK62"/>
    <mergeCell ref="AL62:AO62"/>
    <mergeCell ref="AP62:AS62"/>
    <mergeCell ref="AT62:AV62"/>
    <mergeCell ref="AW62:AY62"/>
    <mergeCell ref="AZ62:BB62"/>
    <mergeCell ref="A62:C62"/>
    <mergeCell ref="D62:T62"/>
    <mergeCell ref="U62:Z62"/>
    <mergeCell ref="AA62:AC62"/>
    <mergeCell ref="AD62:AG62"/>
    <mergeCell ref="CK61:CM61"/>
    <mergeCell ref="CI61:CJ61"/>
    <mergeCell ref="BE61:BG61"/>
    <mergeCell ref="BH61:BJ61"/>
    <mergeCell ref="BK61:BL61"/>
    <mergeCell ref="CN61:CP61"/>
    <mergeCell ref="CQ61:CR61"/>
    <mergeCell ref="CS61:CU61"/>
    <mergeCell ref="CV61:CX61"/>
    <mergeCell ref="CY61:CZ61"/>
    <mergeCell ref="BU61:BW61"/>
    <mergeCell ref="BX61:BZ61"/>
    <mergeCell ref="CA61:CB61"/>
    <mergeCell ref="CC61:CE61"/>
    <mergeCell ref="CF61:CH61"/>
    <mergeCell ref="BM61:BO61"/>
    <mergeCell ref="BP61:BR61"/>
    <mergeCell ref="BS61:BT61"/>
    <mergeCell ref="AL61:AO61"/>
    <mergeCell ref="AP61:AS61"/>
    <mergeCell ref="AT61:AV61"/>
    <mergeCell ref="AW61:AY61"/>
    <mergeCell ref="AZ61:BB61"/>
    <mergeCell ref="BC61:BD61"/>
    <mergeCell ref="A61:C61"/>
    <mergeCell ref="D61:T61"/>
    <mergeCell ref="U61:Z61"/>
    <mergeCell ref="AA61:AC61"/>
    <mergeCell ref="AD61:AG61"/>
    <mergeCell ref="AH61:AK61"/>
    <mergeCell ref="CY60:CZ60"/>
    <mergeCell ref="CI60:CJ60"/>
    <mergeCell ref="CK60:CM60"/>
    <mergeCell ref="CN60:CP60"/>
    <mergeCell ref="CQ60:CR60"/>
    <mergeCell ref="CS60:CU60"/>
    <mergeCell ref="CV60:CX60"/>
    <mergeCell ref="BS60:BT60"/>
    <mergeCell ref="BU60:BW60"/>
    <mergeCell ref="BX60:BZ60"/>
    <mergeCell ref="CA60:CB60"/>
    <mergeCell ref="CC60:CE60"/>
    <mergeCell ref="CF60:CH60"/>
    <mergeCell ref="BC60:BD60"/>
    <mergeCell ref="BE60:BG60"/>
    <mergeCell ref="BH60:BJ60"/>
    <mergeCell ref="BK60:BL60"/>
    <mergeCell ref="BM60:BO60"/>
    <mergeCell ref="BP60:BR60"/>
    <mergeCell ref="AH60:AK60"/>
    <mergeCell ref="AL60:AO60"/>
    <mergeCell ref="AP60:AS60"/>
    <mergeCell ref="AT60:AV60"/>
    <mergeCell ref="AW60:AY60"/>
    <mergeCell ref="AZ60:BB60"/>
    <mergeCell ref="A60:C60"/>
    <mergeCell ref="D60:T60"/>
    <mergeCell ref="U60:Z60"/>
    <mergeCell ref="AA60:AC60"/>
    <mergeCell ref="AD60:AG60"/>
    <mergeCell ref="CK59:CM59"/>
    <mergeCell ref="CI59:CJ59"/>
    <mergeCell ref="BE59:BG59"/>
    <mergeCell ref="BH59:BJ59"/>
    <mergeCell ref="BK59:BL59"/>
    <mergeCell ref="CN59:CP59"/>
    <mergeCell ref="CQ59:CR59"/>
    <mergeCell ref="CS59:CU59"/>
    <mergeCell ref="CV59:CX59"/>
    <mergeCell ref="CY59:CZ59"/>
    <mergeCell ref="BU59:BW59"/>
    <mergeCell ref="BX59:BZ59"/>
    <mergeCell ref="CA59:CB59"/>
    <mergeCell ref="CC59:CE59"/>
    <mergeCell ref="CF59:CH59"/>
    <mergeCell ref="BP59:BR59"/>
    <mergeCell ref="BS59:BT59"/>
    <mergeCell ref="AL59:AO59"/>
    <mergeCell ref="AP59:AS59"/>
    <mergeCell ref="AT59:AV59"/>
    <mergeCell ref="AW59:AY59"/>
    <mergeCell ref="AZ59:BB59"/>
    <mergeCell ref="BC59:BD59"/>
    <mergeCell ref="U59:Z59"/>
    <mergeCell ref="AA59:AC59"/>
    <mergeCell ref="AD59:AG59"/>
    <mergeCell ref="AH59:AK59"/>
    <mergeCell ref="DJ58:DZ58"/>
    <mergeCell ref="CK58:CM58"/>
    <mergeCell ref="CN58:CP58"/>
    <mergeCell ref="CQ58:CR58"/>
    <mergeCell ref="CS58:CU58"/>
    <mergeCell ref="BM59:BO59"/>
    <mergeCell ref="CV58:CX58"/>
    <mergeCell ref="CY58:CZ58"/>
    <mergeCell ref="BU58:BW58"/>
    <mergeCell ref="BX58:BZ58"/>
    <mergeCell ref="CA58:CB58"/>
    <mergeCell ref="CC58:CE58"/>
    <mergeCell ref="CF58:CH58"/>
    <mergeCell ref="CI58:CJ58"/>
    <mergeCell ref="BE58:BG58"/>
    <mergeCell ref="BH58:BJ58"/>
    <mergeCell ref="BK58:BL58"/>
    <mergeCell ref="BM58:BO58"/>
    <mergeCell ref="BP58:BR58"/>
    <mergeCell ref="BS58:BT58"/>
    <mergeCell ref="AL58:AO58"/>
    <mergeCell ref="AP58:AS58"/>
    <mergeCell ref="AT58:AV58"/>
    <mergeCell ref="AW58:AY58"/>
    <mergeCell ref="AZ58:BB58"/>
    <mergeCell ref="BC58:BD58"/>
    <mergeCell ref="A58:C58"/>
    <mergeCell ref="D58:T58"/>
    <mergeCell ref="U58:Z58"/>
    <mergeCell ref="AA58:AC58"/>
    <mergeCell ref="AD58:AG58"/>
    <mergeCell ref="AH58:AK58"/>
    <mergeCell ref="CY57:CZ57"/>
    <mergeCell ref="CI57:CJ57"/>
    <mergeCell ref="CK57:CM57"/>
    <mergeCell ref="CN57:CP57"/>
    <mergeCell ref="CQ57:CR57"/>
    <mergeCell ref="CS57:CU57"/>
    <mergeCell ref="CV57:CX57"/>
    <mergeCell ref="BS57:BT57"/>
    <mergeCell ref="BU57:BW57"/>
    <mergeCell ref="BX57:BZ57"/>
    <mergeCell ref="CA57:CB57"/>
    <mergeCell ref="CC57:CE57"/>
    <mergeCell ref="CF57:CH57"/>
    <mergeCell ref="BC57:BD57"/>
    <mergeCell ref="BE57:BG57"/>
    <mergeCell ref="BH57:BJ57"/>
    <mergeCell ref="BK57:BL57"/>
    <mergeCell ref="BM57:BO57"/>
    <mergeCell ref="BP57:BR57"/>
    <mergeCell ref="AH57:AK57"/>
    <mergeCell ref="AL57:AO57"/>
    <mergeCell ref="AP57:AS57"/>
    <mergeCell ref="AT57:AV57"/>
    <mergeCell ref="AW57:AY57"/>
    <mergeCell ref="AZ57:BB57"/>
    <mergeCell ref="A57:C57"/>
    <mergeCell ref="D57:T57"/>
    <mergeCell ref="U57:Z57"/>
    <mergeCell ref="AA57:AC57"/>
    <mergeCell ref="AD57:AG57"/>
    <mergeCell ref="DJ56:DZ56"/>
    <mergeCell ref="DJ57:DZ57"/>
    <mergeCell ref="CK56:CM56"/>
    <mergeCell ref="CN56:CP56"/>
    <mergeCell ref="CQ56:CR56"/>
    <mergeCell ref="CS56:CU56"/>
    <mergeCell ref="CV56:CX56"/>
    <mergeCell ref="CY56:CZ56"/>
    <mergeCell ref="BU56:BW56"/>
    <mergeCell ref="BX56:BZ56"/>
    <mergeCell ref="CA56:CB56"/>
    <mergeCell ref="CC56:CE56"/>
    <mergeCell ref="CF56:CH56"/>
    <mergeCell ref="CI56:CJ56"/>
    <mergeCell ref="BE56:BG56"/>
    <mergeCell ref="BH56:BJ56"/>
    <mergeCell ref="BK56:BL56"/>
    <mergeCell ref="BM56:BO56"/>
    <mergeCell ref="BP56:BR56"/>
    <mergeCell ref="BS56:BT56"/>
    <mergeCell ref="AL56:AO56"/>
    <mergeCell ref="AP56:AS56"/>
    <mergeCell ref="AT56:AV56"/>
    <mergeCell ref="AW56:AY56"/>
    <mergeCell ref="AZ56:BB56"/>
    <mergeCell ref="BC56:BD56"/>
    <mergeCell ref="A56:C56"/>
    <mergeCell ref="D56:T56"/>
    <mergeCell ref="U56:Z56"/>
    <mergeCell ref="AA56:AC56"/>
    <mergeCell ref="AD56:AG56"/>
    <mergeCell ref="AH56:AK56"/>
    <mergeCell ref="CY55:CZ55"/>
    <mergeCell ref="DJ50:DZ50"/>
    <mergeCell ref="DJ51:DZ51"/>
    <mergeCell ref="DJ52:DZ52"/>
    <mergeCell ref="CI55:CJ55"/>
    <mergeCell ref="CK55:CM55"/>
    <mergeCell ref="CN55:CP55"/>
    <mergeCell ref="CQ55:CR55"/>
    <mergeCell ref="CS55:CU55"/>
    <mergeCell ref="CV55:CX55"/>
    <mergeCell ref="BS55:BT55"/>
    <mergeCell ref="BU55:BW55"/>
    <mergeCell ref="BX55:BZ55"/>
    <mergeCell ref="CA55:CB55"/>
    <mergeCell ref="CC55:CE55"/>
    <mergeCell ref="CF55:CH55"/>
    <mergeCell ref="BC55:BD55"/>
    <mergeCell ref="BE55:BG55"/>
    <mergeCell ref="BH55:BJ55"/>
    <mergeCell ref="BK55:BL55"/>
    <mergeCell ref="BM55:BO55"/>
    <mergeCell ref="BP55:BR55"/>
    <mergeCell ref="AH55:AK55"/>
    <mergeCell ref="AL55:AO55"/>
    <mergeCell ref="AP55:AS55"/>
    <mergeCell ref="AT55:AV55"/>
    <mergeCell ref="AW55:AY55"/>
    <mergeCell ref="AZ55:BB55"/>
    <mergeCell ref="A55:C55"/>
    <mergeCell ref="D55:T55"/>
    <mergeCell ref="U55:Z55"/>
    <mergeCell ref="AA55:AC55"/>
    <mergeCell ref="AD55:AG55"/>
    <mergeCell ref="DJ54:DZ54"/>
    <mergeCell ref="DJ55:DZ55"/>
    <mergeCell ref="CK54:CM54"/>
    <mergeCell ref="CN54:CP54"/>
    <mergeCell ref="CQ54:CR54"/>
    <mergeCell ref="CS54:CU54"/>
    <mergeCell ref="CV54:CX54"/>
    <mergeCell ref="CY54:CZ54"/>
    <mergeCell ref="BU54:BW54"/>
    <mergeCell ref="BX54:BZ54"/>
    <mergeCell ref="CA54:CB54"/>
    <mergeCell ref="CC54:CE54"/>
    <mergeCell ref="CF54:CH54"/>
    <mergeCell ref="CI54:CJ54"/>
    <mergeCell ref="BE54:BG54"/>
    <mergeCell ref="BH54:BJ54"/>
    <mergeCell ref="BK54:BL54"/>
    <mergeCell ref="BM54:BO54"/>
    <mergeCell ref="BP54:BR54"/>
    <mergeCell ref="BS54:BT54"/>
    <mergeCell ref="AL54:AO54"/>
    <mergeCell ref="AP54:AS54"/>
    <mergeCell ref="AT54:AV54"/>
    <mergeCell ref="AW54:AY54"/>
    <mergeCell ref="AZ54:BB54"/>
    <mergeCell ref="BC54:BD54"/>
    <mergeCell ref="A54:C54"/>
    <mergeCell ref="D54:T54"/>
    <mergeCell ref="U54:Z54"/>
    <mergeCell ref="AA54:AC54"/>
    <mergeCell ref="AD54:AG54"/>
    <mergeCell ref="AH54:AK54"/>
    <mergeCell ref="CY53:CZ53"/>
    <mergeCell ref="DJ53:DZ53"/>
    <mergeCell ref="CI53:CJ53"/>
    <mergeCell ref="CK53:CM53"/>
    <mergeCell ref="CN53:CP53"/>
    <mergeCell ref="CQ53:CR53"/>
    <mergeCell ref="CS53:CU53"/>
    <mergeCell ref="CV53:CX53"/>
    <mergeCell ref="BS53:BT53"/>
    <mergeCell ref="BU53:BW53"/>
    <mergeCell ref="BX53:BZ53"/>
    <mergeCell ref="CA53:CB53"/>
    <mergeCell ref="CC53:CE53"/>
    <mergeCell ref="CF53:CH53"/>
    <mergeCell ref="BC53:BD53"/>
    <mergeCell ref="BE53:BG53"/>
    <mergeCell ref="BH53:BJ53"/>
    <mergeCell ref="BK53:BL53"/>
    <mergeCell ref="BM53:BO53"/>
    <mergeCell ref="BP53:BR53"/>
    <mergeCell ref="AH53:AK53"/>
    <mergeCell ref="AL53:AO53"/>
    <mergeCell ref="AP53:AS53"/>
    <mergeCell ref="AT53:AV53"/>
    <mergeCell ref="AW53:AY53"/>
    <mergeCell ref="AZ53:BB53"/>
    <mergeCell ref="A53:C53"/>
    <mergeCell ref="D53:T53"/>
    <mergeCell ref="U53:Z53"/>
    <mergeCell ref="AA53:AC53"/>
    <mergeCell ref="AD53:AG53"/>
    <mergeCell ref="CK52:CM52"/>
    <mergeCell ref="CI52:CJ52"/>
    <mergeCell ref="BE52:BG52"/>
    <mergeCell ref="BH52:BJ52"/>
    <mergeCell ref="BK52:BL52"/>
    <mergeCell ref="CN52:CP52"/>
    <mergeCell ref="CQ52:CR52"/>
    <mergeCell ref="CS52:CU52"/>
    <mergeCell ref="CV52:CX52"/>
    <mergeCell ref="CY52:CZ52"/>
    <mergeCell ref="BU52:BW52"/>
    <mergeCell ref="BX52:BZ52"/>
    <mergeCell ref="CA52:CB52"/>
    <mergeCell ref="CC52:CE52"/>
    <mergeCell ref="CF52:CH52"/>
    <mergeCell ref="BM52:BO52"/>
    <mergeCell ref="BP52:BR52"/>
    <mergeCell ref="BS52:BT52"/>
    <mergeCell ref="AL52:AO52"/>
    <mergeCell ref="AP52:AS52"/>
    <mergeCell ref="AT52:AV52"/>
    <mergeCell ref="AW52:AY52"/>
    <mergeCell ref="AZ52:BB52"/>
    <mergeCell ref="BC52:BD52"/>
    <mergeCell ref="A52:C52"/>
    <mergeCell ref="D52:T52"/>
    <mergeCell ref="U52:Z52"/>
    <mergeCell ref="AA52:AC52"/>
    <mergeCell ref="AD52:AG52"/>
    <mergeCell ref="AH52:AK52"/>
    <mergeCell ref="CY51:CZ51"/>
    <mergeCell ref="CI51:CJ51"/>
    <mergeCell ref="CK51:CM51"/>
    <mergeCell ref="CN51:CP51"/>
    <mergeCell ref="CQ51:CR51"/>
    <mergeCell ref="CS51:CU51"/>
    <mergeCell ref="CV51:CX51"/>
    <mergeCell ref="BS51:BT51"/>
    <mergeCell ref="BU51:BW51"/>
    <mergeCell ref="BX51:BZ51"/>
    <mergeCell ref="CA51:CB51"/>
    <mergeCell ref="CC51:CE51"/>
    <mergeCell ref="CF51:CH51"/>
    <mergeCell ref="BC51:BD51"/>
    <mergeCell ref="BE51:BG51"/>
    <mergeCell ref="BH51:BJ51"/>
    <mergeCell ref="BK51:BL51"/>
    <mergeCell ref="BM51:BO51"/>
    <mergeCell ref="BP51:BR51"/>
    <mergeCell ref="AH51:AK51"/>
    <mergeCell ref="AL51:AO51"/>
    <mergeCell ref="AP51:AS51"/>
    <mergeCell ref="AT51:AV51"/>
    <mergeCell ref="AW51:AY51"/>
    <mergeCell ref="AZ51:BB51"/>
    <mergeCell ref="A51:C51"/>
    <mergeCell ref="D51:T51"/>
    <mergeCell ref="U51:Z51"/>
    <mergeCell ref="AA51:AC51"/>
    <mergeCell ref="AD51:AG51"/>
    <mergeCell ref="CK50:CM50"/>
    <mergeCell ref="CI50:CJ50"/>
    <mergeCell ref="BE50:BG50"/>
    <mergeCell ref="BH50:BJ50"/>
    <mergeCell ref="BK50:BL50"/>
    <mergeCell ref="CN50:CP50"/>
    <mergeCell ref="CQ50:CR50"/>
    <mergeCell ref="CS50:CU50"/>
    <mergeCell ref="CV50:CX50"/>
    <mergeCell ref="CY50:CZ50"/>
    <mergeCell ref="BU50:BW50"/>
    <mergeCell ref="BX50:BZ50"/>
    <mergeCell ref="CA50:CB50"/>
    <mergeCell ref="CC50:CE50"/>
    <mergeCell ref="CF50:CH50"/>
    <mergeCell ref="BM50:BO50"/>
    <mergeCell ref="BP50:BR50"/>
    <mergeCell ref="BS50:BT50"/>
    <mergeCell ref="AL50:AO50"/>
    <mergeCell ref="AP50:AS50"/>
    <mergeCell ref="AT50:AV50"/>
    <mergeCell ref="AW50:AY50"/>
    <mergeCell ref="AZ50:BB50"/>
    <mergeCell ref="BC50:BD50"/>
    <mergeCell ref="A50:C50"/>
    <mergeCell ref="D50:T50"/>
    <mergeCell ref="U50:Z50"/>
    <mergeCell ref="AA50:AC50"/>
    <mergeCell ref="AD50:AG50"/>
    <mergeCell ref="AH50:AK50"/>
    <mergeCell ref="CY49:CZ49"/>
    <mergeCell ref="CI49:CJ49"/>
    <mergeCell ref="CK49:CM49"/>
    <mergeCell ref="CN49:CP49"/>
    <mergeCell ref="CQ49:CR49"/>
    <mergeCell ref="CS49:CU49"/>
    <mergeCell ref="CV49:CX49"/>
    <mergeCell ref="BS49:BT49"/>
    <mergeCell ref="BU49:BW49"/>
    <mergeCell ref="BX49:BZ49"/>
    <mergeCell ref="CA49:CB49"/>
    <mergeCell ref="CC49:CE49"/>
    <mergeCell ref="CF49:CH49"/>
    <mergeCell ref="BC49:BD49"/>
    <mergeCell ref="BE49:BG49"/>
    <mergeCell ref="BH49:BJ49"/>
    <mergeCell ref="BK49:BL49"/>
    <mergeCell ref="BM49:BO49"/>
    <mergeCell ref="BP49:BR49"/>
    <mergeCell ref="AH49:AK49"/>
    <mergeCell ref="AL49:AO49"/>
    <mergeCell ref="AP49:AS49"/>
    <mergeCell ref="AT49:AV49"/>
    <mergeCell ref="AW49:AY49"/>
    <mergeCell ref="AZ49:BB49"/>
    <mergeCell ref="A49:C49"/>
    <mergeCell ref="D49:T49"/>
    <mergeCell ref="U49:Z49"/>
    <mergeCell ref="AA49:AC49"/>
    <mergeCell ref="AD49:AG49"/>
    <mergeCell ref="CK48:CM48"/>
    <mergeCell ref="CI48:CJ48"/>
    <mergeCell ref="BE48:BG48"/>
    <mergeCell ref="BH48:BJ48"/>
    <mergeCell ref="BK48:BL48"/>
    <mergeCell ref="CN48:CP48"/>
    <mergeCell ref="CQ48:CR48"/>
    <mergeCell ref="CS48:CU48"/>
    <mergeCell ref="CV48:CX48"/>
    <mergeCell ref="CY48:CZ48"/>
    <mergeCell ref="BU48:BW48"/>
    <mergeCell ref="BX48:BZ48"/>
    <mergeCell ref="CA48:CB48"/>
    <mergeCell ref="CC48:CE48"/>
    <mergeCell ref="CF48:CH48"/>
    <mergeCell ref="BM48:BO48"/>
    <mergeCell ref="BP48:BR48"/>
    <mergeCell ref="BS48:BT48"/>
    <mergeCell ref="AL48:AO48"/>
    <mergeCell ref="AP48:AS48"/>
    <mergeCell ref="AT48:AV48"/>
    <mergeCell ref="AW48:AY48"/>
    <mergeCell ref="AZ48:BB48"/>
    <mergeCell ref="BC48:BD48"/>
    <mergeCell ref="A48:C48"/>
    <mergeCell ref="D48:T48"/>
    <mergeCell ref="U48:Z48"/>
    <mergeCell ref="AA48:AC48"/>
    <mergeCell ref="AD48:AG48"/>
    <mergeCell ref="AH48:AK48"/>
    <mergeCell ref="CY47:CZ47"/>
    <mergeCell ref="CI47:CJ47"/>
    <mergeCell ref="CK47:CM47"/>
    <mergeCell ref="CN47:CP47"/>
    <mergeCell ref="CQ47:CR47"/>
    <mergeCell ref="CS47:CU47"/>
    <mergeCell ref="CV47:CX47"/>
    <mergeCell ref="BS47:BT47"/>
    <mergeCell ref="BU47:BW47"/>
    <mergeCell ref="BX47:BZ47"/>
    <mergeCell ref="CA47:CB47"/>
    <mergeCell ref="CC47:CE47"/>
    <mergeCell ref="CF47:CH47"/>
    <mergeCell ref="BC47:BD47"/>
    <mergeCell ref="BE47:BG47"/>
    <mergeCell ref="BH47:BJ47"/>
    <mergeCell ref="BK47:BL47"/>
    <mergeCell ref="BM47:BO47"/>
    <mergeCell ref="BP47:BR47"/>
    <mergeCell ref="AH47:AK47"/>
    <mergeCell ref="AL47:AO47"/>
    <mergeCell ref="AP47:AS47"/>
    <mergeCell ref="AT47:AV47"/>
    <mergeCell ref="AW47:AY47"/>
    <mergeCell ref="AZ47:BB47"/>
    <mergeCell ref="A47:C47"/>
    <mergeCell ref="D47:T47"/>
    <mergeCell ref="U47:Z47"/>
    <mergeCell ref="AA47:AC47"/>
    <mergeCell ref="AD47:AG47"/>
    <mergeCell ref="CK46:CM46"/>
    <mergeCell ref="CI46:CJ46"/>
    <mergeCell ref="BE46:BG46"/>
    <mergeCell ref="BH46:BJ46"/>
    <mergeCell ref="BK46:BL46"/>
    <mergeCell ref="CN46:CP46"/>
    <mergeCell ref="CQ46:CR46"/>
    <mergeCell ref="CS46:CU46"/>
    <mergeCell ref="CV46:CX46"/>
    <mergeCell ref="CY46:CZ46"/>
    <mergeCell ref="BU46:BW46"/>
    <mergeCell ref="BX46:BZ46"/>
    <mergeCell ref="CA46:CB46"/>
    <mergeCell ref="CC46:CE46"/>
    <mergeCell ref="CF46:CH46"/>
    <mergeCell ref="BM46:BO46"/>
    <mergeCell ref="BP46:BR46"/>
    <mergeCell ref="BS46:BT46"/>
    <mergeCell ref="AL46:AO46"/>
    <mergeCell ref="AP46:AS46"/>
    <mergeCell ref="AT46:AV46"/>
    <mergeCell ref="AW46:AY46"/>
    <mergeCell ref="AZ46:BB46"/>
    <mergeCell ref="BC46:BD46"/>
    <mergeCell ref="A46:C46"/>
    <mergeCell ref="D46:T46"/>
    <mergeCell ref="U46:Z46"/>
    <mergeCell ref="AA46:AC46"/>
    <mergeCell ref="AD46:AG46"/>
    <mergeCell ref="AH46:AK46"/>
    <mergeCell ref="CY45:CZ45"/>
    <mergeCell ref="CI45:CJ45"/>
    <mergeCell ref="CK45:CM45"/>
    <mergeCell ref="CN45:CP45"/>
    <mergeCell ref="CQ45:CR45"/>
    <mergeCell ref="CS45:CU45"/>
    <mergeCell ref="CV45:CX45"/>
    <mergeCell ref="BS45:BT45"/>
    <mergeCell ref="BU45:BW45"/>
    <mergeCell ref="BX45:BZ45"/>
    <mergeCell ref="CA45:CB45"/>
    <mergeCell ref="CC45:CE45"/>
    <mergeCell ref="CF45:CH45"/>
    <mergeCell ref="BC45:BD45"/>
    <mergeCell ref="BE45:BG45"/>
    <mergeCell ref="BH45:BJ45"/>
    <mergeCell ref="BK45:BL45"/>
    <mergeCell ref="BM45:BO45"/>
    <mergeCell ref="BP45:BR45"/>
    <mergeCell ref="AH45:AK45"/>
    <mergeCell ref="AL45:AO45"/>
    <mergeCell ref="AP45:AS45"/>
    <mergeCell ref="AT45:AV45"/>
    <mergeCell ref="AW45:AY45"/>
    <mergeCell ref="AZ45:BB45"/>
    <mergeCell ref="A45:C45"/>
    <mergeCell ref="D45:T45"/>
    <mergeCell ref="U45:Z45"/>
    <mergeCell ref="AA45:AC45"/>
    <mergeCell ref="AD45:AG45"/>
    <mergeCell ref="CK44:CM44"/>
    <mergeCell ref="CI44:CJ44"/>
    <mergeCell ref="BE44:BG44"/>
    <mergeCell ref="BH44:BJ44"/>
    <mergeCell ref="BK44:BL44"/>
    <mergeCell ref="CN44:CP44"/>
    <mergeCell ref="CQ44:CR44"/>
    <mergeCell ref="CS44:CU44"/>
    <mergeCell ref="CV44:CX44"/>
    <mergeCell ref="CY44:CZ44"/>
    <mergeCell ref="BU44:BW44"/>
    <mergeCell ref="BX44:BZ44"/>
    <mergeCell ref="CA44:CB44"/>
    <mergeCell ref="CC44:CE44"/>
    <mergeCell ref="CF44:CH44"/>
    <mergeCell ref="BM44:BO44"/>
    <mergeCell ref="BP44:BR44"/>
    <mergeCell ref="BS44:BT44"/>
    <mergeCell ref="AL44:AO44"/>
    <mergeCell ref="AP44:AS44"/>
    <mergeCell ref="AT44:AV44"/>
    <mergeCell ref="AW44:AY44"/>
    <mergeCell ref="AZ44:BB44"/>
    <mergeCell ref="BC44:BD44"/>
    <mergeCell ref="A44:C44"/>
    <mergeCell ref="D44:T44"/>
    <mergeCell ref="U44:Z44"/>
    <mergeCell ref="AA44:AC44"/>
    <mergeCell ref="AD44:AG44"/>
    <mergeCell ref="AH44:AK44"/>
    <mergeCell ref="CY43:CZ43"/>
    <mergeCell ref="DJ39:EA39"/>
    <mergeCell ref="DJ40:EA40"/>
    <mergeCell ref="DJ41:EA41"/>
    <mergeCell ref="DJ42:EA42"/>
    <mergeCell ref="CI43:CJ43"/>
    <mergeCell ref="CK43:CM43"/>
    <mergeCell ref="CN43:CP43"/>
    <mergeCell ref="CQ43:CR43"/>
    <mergeCell ref="CS43:CU43"/>
    <mergeCell ref="CV43:CX43"/>
    <mergeCell ref="BS43:BT43"/>
    <mergeCell ref="BU43:BW43"/>
    <mergeCell ref="BX43:BZ43"/>
    <mergeCell ref="CA43:CB43"/>
    <mergeCell ref="CC43:CE43"/>
    <mergeCell ref="CF43:CH43"/>
    <mergeCell ref="BC43:BD43"/>
    <mergeCell ref="BE43:BG43"/>
    <mergeCell ref="BH43:BJ43"/>
    <mergeCell ref="BK43:BL43"/>
    <mergeCell ref="BM43:BO43"/>
    <mergeCell ref="BP43:BR43"/>
    <mergeCell ref="AH43:AK43"/>
    <mergeCell ref="AL43:AO43"/>
    <mergeCell ref="AP43:AS43"/>
    <mergeCell ref="AT43:AV43"/>
    <mergeCell ref="AW43:AY43"/>
    <mergeCell ref="AZ43:BB43"/>
    <mergeCell ref="A43:C43"/>
    <mergeCell ref="D43:T43"/>
    <mergeCell ref="U43:Z43"/>
    <mergeCell ref="AA43:AC43"/>
    <mergeCell ref="AD43:AG43"/>
    <mergeCell ref="CK42:CM42"/>
    <mergeCell ref="CI42:CJ42"/>
    <mergeCell ref="BE42:BG42"/>
    <mergeCell ref="BH42:BJ42"/>
    <mergeCell ref="BK42:BL42"/>
    <mergeCell ref="CN42:CP42"/>
    <mergeCell ref="CQ42:CR42"/>
    <mergeCell ref="CS42:CU42"/>
    <mergeCell ref="CV42:CX42"/>
    <mergeCell ref="CY42:CZ42"/>
    <mergeCell ref="BU42:BW42"/>
    <mergeCell ref="BX42:BZ42"/>
    <mergeCell ref="CA42:CB42"/>
    <mergeCell ref="CC42:CE42"/>
    <mergeCell ref="CF42:CH42"/>
    <mergeCell ref="BM42:BO42"/>
    <mergeCell ref="BP42:BR42"/>
    <mergeCell ref="BS42:BT42"/>
    <mergeCell ref="AL42:AO42"/>
    <mergeCell ref="AP42:AS42"/>
    <mergeCell ref="AT42:AV42"/>
    <mergeCell ref="AW42:AY42"/>
    <mergeCell ref="AZ42:BB42"/>
    <mergeCell ref="BC42:BD42"/>
    <mergeCell ref="A42:C42"/>
    <mergeCell ref="D42:T42"/>
    <mergeCell ref="U42:Z42"/>
    <mergeCell ref="AA42:AC42"/>
    <mergeCell ref="AD42:AG42"/>
    <mergeCell ref="AH42:AK42"/>
    <mergeCell ref="CY41:CZ41"/>
    <mergeCell ref="CI41:CJ41"/>
    <mergeCell ref="CK41:CM41"/>
    <mergeCell ref="CN41:CP41"/>
    <mergeCell ref="CQ41:CR41"/>
    <mergeCell ref="CS41:CU41"/>
    <mergeCell ref="CV41:CX41"/>
    <mergeCell ref="BS41:BT41"/>
    <mergeCell ref="BU41:BW41"/>
    <mergeCell ref="BX41:BZ41"/>
    <mergeCell ref="CA41:CB41"/>
    <mergeCell ref="CC41:CE41"/>
    <mergeCell ref="CF41:CH41"/>
    <mergeCell ref="BC41:BD41"/>
    <mergeCell ref="BE41:BG41"/>
    <mergeCell ref="BH41:BJ41"/>
    <mergeCell ref="BK41:BL41"/>
    <mergeCell ref="BM41:BO41"/>
    <mergeCell ref="BP41:BR41"/>
    <mergeCell ref="AH41:AK41"/>
    <mergeCell ref="AL41:AO41"/>
    <mergeCell ref="AP41:AS41"/>
    <mergeCell ref="AT41:AV41"/>
    <mergeCell ref="AW41:AY41"/>
    <mergeCell ref="AZ41:BB41"/>
    <mergeCell ref="A41:C41"/>
    <mergeCell ref="D41:T41"/>
    <mergeCell ref="U41:Z41"/>
    <mergeCell ref="AA41:AC41"/>
    <mergeCell ref="AD41:AG41"/>
    <mergeCell ref="CK40:CM40"/>
    <mergeCell ref="CI40:CJ40"/>
    <mergeCell ref="BE40:BG40"/>
    <mergeCell ref="BH40:BJ40"/>
    <mergeCell ref="BK40:BL40"/>
    <mergeCell ref="CN40:CP40"/>
    <mergeCell ref="CQ40:CR40"/>
    <mergeCell ref="CS40:CU40"/>
    <mergeCell ref="CV40:CX40"/>
    <mergeCell ref="CY40:CZ40"/>
    <mergeCell ref="BU40:BW40"/>
    <mergeCell ref="BX40:BZ40"/>
    <mergeCell ref="CA40:CB40"/>
    <mergeCell ref="CC40:CE40"/>
    <mergeCell ref="CF40:CH40"/>
    <mergeCell ref="BM40:BO40"/>
    <mergeCell ref="BP40:BR40"/>
    <mergeCell ref="BS40:BT40"/>
    <mergeCell ref="AL40:AO40"/>
    <mergeCell ref="AP40:AS40"/>
    <mergeCell ref="AT40:AV40"/>
    <mergeCell ref="AW40:AY40"/>
    <mergeCell ref="AZ40:BB40"/>
    <mergeCell ref="BC40:BD40"/>
    <mergeCell ref="A40:C40"/>
    <mergeCell ref="D40:T40"/>
    <mergeCell ref="U40:Z40"/>
    <mergeCell ref="AA40:AC40"/>
    <mergeCell ref="AD40:AG40"/>
    <mergeCell ref="AH40:AK40"/>
    <mergeCell ref="CY39:CZ39"/>
    <mergeCell ref="CI39:CJ39"/>
    <mergeCell ref="CK39:CM39"/>
    <mergeCell ref="CN39:CP39"/>
    <mergeCell ref="CQ39:CR39"/>
    <mergeCell ref="CS39:CU39"/>
    <mergeCell ref="CV39:CX39"/>
    <mergeCell ref="BS39:BT39"/>
    <mergeCell ref="BU39:BW39"/>
    <mergeCell ref="BX39:BZ39"/>
    <mergeCell ref="CA39:CB39"/>
    <mergeCell ref="CC39:CE39"/>
    <mergeCell ref="CF39:CH39"/>
    <mergeCell ref="BC39:BD39"/>
    <mergeCell ref="BE39:BG39"/>
    <mergeCell ref="BH39:BJ39"/>
    <mergeCell ref="BK39:BL39"/>
    <mergeCell ref="BM39:BO39"/>
    <mergeCell ref="BP39:BR39"/>
    <mergeCell ref="AH39:AK39"/>
    <mergeCell ref="AL39:AO39"/>
    <mergeCell ref="AP39:AS39"/>
    <mergeCell ref="AT39:AV39"/>
    <mergeCell ref="AW39:AY39"/>
    <mergeCell ref="AZ39:BB39"/>
    <mergeCell ref="A39:C39"/>
    <mergeCell ref="D39:T39"/>
    <mergeCell ref="U39:Z39"/>
    <mergeCell ref="AA39:AC39"/>
    <mergeCell ref="AD39:AG39"/>
    <mergeCell ref="CK38:CM38"/>
    <mergeCell ref="CI38:CJ38"/>
    <mergeCell ref="BE38:BG38"/>
    <mergeCell ref="BH38:BJ38"/>
    <mergeCell ref="BK38:BL38"/>
    <mergeCell ref="CN38:CP38"/>
    <mergeCell ref="CQ38:CR38"/>
    <mergeCell ref="CS38:CU38"/>
    <mergeCell ref="CV38:CX38"/>
    <mergeCell ref="CY38:CZ38"/>
    <mergeCell ref="BU38:BW38"/>
    <mergeCell ref="BX38:BZ38"/>
    <mergeCell ref="CA38:CB38"/>
    <mergeCell ref="CC38:CE38"/>
    <mergeCell ref="CF38:CH38"/>
    <mergeCell ref="BM38:BO38"/>
    <mergeCell ref="BP38:BR38"/>
    <mergeCell ref="BS38:BT38"/>
    <mergeCell ref="AL38:AO38"/>
    <mergeCell ref="AP38:AS38"/>
    <mergeCell ref="AT38:AV38"/>
    <mergeCell ref="AW38:AY38"/>
    <mergeCell ref="AZ38:BB38"/>
    <mergeCell ref="BC38:BD38"/>
    <mergeCell ref="A38:C38"/>
    <mergeCell ref="D38:T38"/>
    <mergeCell ref="U38:Z38"/>
    <mergeCell ref="AA38:AC38"/>
    <mergeCell ref="AD38:AG38"/>
    <mergeCell ref="AH38:AK38"/>
    <mergeCell ref="CY37:CZ37"/>
    <mergeCell ref="CI37:CJ37"/>
    <mergeCell ref="CK37:CM37"/>
    <mergeCell ref="CN37:CP37"/>
    <mergeCell ref="CQ37:CR37"/>
    <mergeCell ref="CS37:CU37"/>
    <mergeCell ref="CV37:CX37"/>
    <mergeCell ref="BS37:BT37"/>
    <mergeCell ref="BU37:BW37"/>
    <mergeCell ref="BX37:BZ37"/>
    <mergeCell ref="CA37:CB37"/>
    <mergeCell ref="CC37:CE37"/>
    <mergeCell ref="CF37:CH37"/>
    <mergeCell ref="BC37:BD37"/>
    <mergeCell ref="BE37:BG37"/>
    <mergeCell ref="BH37:BJ37"/>
    <mergeCell ref="BK37:BL37"/>
    <mergeCell ref="BM37:BO37"/>
    <mergeCell ref="BP37:BR37"/>
    <mergeCell ref="AH37:AK37"/>
    <mergeCell ref="AL37:AO37"/>
    <mergeCell ref="AP37:AS37"/>
    <mergeCell ref="AT37:AV37"/>
    <mergeCell ref="AW37:AY37"/>
    <mergeCell ref="AZ37:BB37"/>
    <mergeCell ref="A37:C37"/>
    <mergeCell ref="D37:T37"/>
    <mergeCell ref="U37:Z37"/>
    <mergeCell ref="AA37:AC37"/>
    <mergeCell ref="AD37:AG37"/>
    <mergeCell ref="CK36:CM36"/>
    <mergeCell ref="CI36:CJ36"/>
    <mergeCell ref="BE36:BG36"/>
    <mergeCell ref="BH36:BJ36"/>
    <mergeCell ref="BK36:BL36"/>
    <mergeCell ref="CN36:CP36"/>
    <mergeCell ref="CQ36:CR36"/>
    <mergeCell ref="CS36:CU36"/>
    <mergeCell ref="CV36:CX36"/>
    <mergeCell ref="CY36:CZ36"/>
    <mergeCell ref="BU36:BW36"/>
    <mergeCell ref="BX36:BZ36"/>
    <mergeCell ref="CA36:CB36"/>
    <mergeCell ref="CC36:CE36"/>
    <mergeCell ref="CF36:CH36"/>
    <mergeCell ref="BM36:BO36"/>
    <mergeCell ref="BP36:BR36"/>
    <mergeCell ref="BS36:BT36"/>
    <mergeCell ref="AL36:AO36"/>
    <mergeCell ref="AP36:AS36"/>
    <mergeCell ref="AT36:AV36"/>
    <mergeCell ref="AW36:AY36"/>
    <mergeCell ref="AZ36:BB36"/>
    <mergeCell ref="BC36:BD36"/>
    <mergeCell ref="A36:C36"/>
    <mergeCell ref="D36:T36"/>
    <mergeCell ref="U36:Z36"/>
    <mergeCell ref="AA36:AC36"/>
    <mergeCell ref="AD36:AG36"/>
    <mergeCell ref="AH36:AK36"/>
    <mergeCell ref="CY35:CZ35"/>
    <mergeCell ref="CI35:CJ35"/>
    <mergeCell ref="CK35:CM35"/>
    <mergeCell ref="CN35:CP35"/>
    <mergeCell ref="CQ35:CR35"/>
    <mergeCell ref="CS35:CU35"/>
    <mergeCell ref="CV35:CX35"/>
    <mergeCell ref="BS35:BT35"/>
    <mergeCell ref="BU35:BW35"/>
    <mergeCell ref="BX35:BZ35"/>
    <mergeCell ref="CA35:CB35"/>
    <mergeCell ref="CC35:CE35"/>
    <mergeCell ref="CF35:CH35"/>
    <mergeCell ref="BC35:BD35"/>
    <mergeCell ref="BE35:BG35"/>
    <mergeCell ref="BH35:BJ35"/>
    <mergeCell ref="BK35:BL35"/>
    <mergeCell ref="BM35:BO35"/>
    <mergeCell ref="BP35:BR35"/>
    <mergeCell ref="AH35:AK35"/>
    <mergeCell ref="AL35:AO35"/>
    <mergeCell ref="AP35:AS35"/>
    <mergeCell ref="AT35:AV35"/>
    <mergeCell ref="AW35:AY35"/>
    <mergeCell ref="AZ35:BB35"/>
    <mergeCell ref="A35:C35"/>
    <mergeCell ref="D35:T35"/>
    <mergeCell ref="U35:Z35"/>
    <mergeCell ref="AA35:AC35"/>
    <mergeCell ref="AD35:AG35"/>
    <mergeCell ref="CK34:CM34"/>
    <mergeCell ref="CI34:CJ34"/>
    <mergeCell ref="BE34:BG34"/>
    <mergeCell ref="BH34:BJ34"/>
    <mergeCell ref="BK34:BL34"/>
    <mergeCell ref="CN34:CP34"/>
    <mergeCell ref="CQ34:CR34"/>
    <mergeCell ref="CS34:CU34"/>
    <mergeCell ref="CV34:CX34"/>
    <mergeCell ref="CY34:CZ34"/>
    <mergeCell ref="BU34:BW34"/>
    <mergeCell ref="BX34:BZ34"/>
    <mergeCell ref="CA34:CB34"/>
    <mergeCell ref="CC34:CE34"/>
    <mergeCell ref="CF34:CH34"/>
    <mergeCell ref="BM34:BO34"/>
    <mergeCell ref="BP34:BR34"/>
    <mergeCell ref="BS34:BT34"/>
    <mergeCell ref="AL34:AO34"/>
    <mergeCell ref="AP34:AS34"/>
    <mergeCell ref="AT34:AV34"/>
    <mergeCell ref="AW34:AY34"/>
    <mergeCell ref="AZ34:BB34"/>
    <mergeCell ref="BC34:BD34"/>
    <mergeCell ref="A34:C34"/>
    <mergeCell ref="D34:T34"/>
    <mergeCell ref="U34:Z34"/>
    <mergeCell ref="AA34:AC34"/>
    <mergeCell ref="AD34:AG34"/>
    <mergeCell ref="AH34:AK34"/>
    <mergeCell ref="CY33:CZ33"/>
    <mergeCell ref="CI33:CJ33"/>
    <mergeCell ref="CK33:CM33"/>
    <mergeCell ref="CN33:CP33"/>
    <mergeCell ref="CQ33:CR33"/>
    <mergeCell ref="CS33:CU33"/>
    <mergeCell ref="CV33:CX33"/>
    <mergeCell ref="BS33:BT33"/>
    <mergeCell ref="BU33:BW33"/>
    <mergeCell ref="BX33:BZ33"/>
    <mergeCell ref="CA33:CB33"/>
    <mergeCell ref="CC33:CE33"/>
    <mergeCell ref="CF33:CH33"/>
    <mergeCell ref="BC33:BD33"/>
    <mergeCell ref="BE33:BG33"/>
    <mergeCell ref="BH33:BJ33"/>
    <mergeCell ref="BK33:BL33"/>
    <mergeCell ref="BM33:BO33"/>
    <mergeCell ref="BP33:BR33"/>
    <mergeCell ref="AH33:AK33"/>
    <mergeCell ref="AL33:AO33"/>
    <mergeCell ref="AP33:AS33"/>
    <mergeCell ref="AT33:AV33"/>
    <mergeCell ref="AW33:AY33"/>
    <mergeCell ref="AZ33:BB33"/>
    <mergeCell ref="A33:C33"/>
    <mergeCell ref="D33:T33"/>
    <mergeCell ref="U33:Z33"/>
    <mergeCell ref="AA33:AC33"/>
    <mergeCell ref="AD33:AG33"/>
    <mergeCell ref="CK32:CM32"/>
    <mergeCell ref="CI32:CJ32"/>
    <mergeCell ref="BE32:BG32"/>
    <mergeCell ref="BH32:BJ32"/>
    <mergeCell ref="BK32:BL32"/>
    <mergeCell ref="CN32:CP32"/>
    <mergeCell ref="CQ32:CR32"/>
    <mergeCell ref="CS32:CU32"/>
    <mergeCell ref="CV32:CX32"/>
    <mergeCell ref="CY32:CZ32"/>
    <mergeCell ref="BU32:BW32"/>
    <mergeCell ref="BX32:BZ32"/>
    <mergeCell ref="CA32:CB32"/>
    <mergeCell ref="CC32:CE32"/>
    <mergeCell ref="CF32:CH32"/>
    <mergeCell ref="BS32:BT32"/>
    <mergeCell ref="AL32:AO32"/>
    <mergeCell ref="AP32:AS32"/>
    <mergeCell ref="AT32:AV32"/>
    <mergeCell ref="AW32:AY32"/>
    <mergeCell ref="AZ32:BB32"/>
    <mergeCell ref="BC32:BD32"/>
    <mergeCell ref="CS31:CU31"/>
    <mergeCell ref="CV31:CX31"/>
    <mergeCell ref="A32:C32"/>
    <mergeCell ref="D32:T32"/>
    <mergeCell ref="U32:Z32"/>
    <mergeCell ref="AA32:AC32"/>
    <mergeCell ref="AD32:AG32"/>
    <mergeCell ref="AH32:AK32"/>
    <mergeCell ref="BM32:BO32"/>
    <mergeCell ref="BP32:BR32"/>
    <mergeCell ref="BX31:BZ31"/>
    <mergeCell ref="CA31:CB31"/>
    <mergeCell ref="CC31:CE31"/>
    <mergeCell ref="CF31:CH31"/>
    <mergeCell ref="CY31:CZ31"/>
    <mergeCell ref="DA31:DI31"/>
    <mergeCell ref="CI31:CJ31"/>
    <mergeCell ref="CK31:CM31"/>
    <mergeCell ref="CN31:CP31"/>
    <mergeCell ref="CQ31:CR31"/>
    <mergeCell ref="BH31:BJ31"/>
    <mergeCell ref="BK31:BL31"/>
    <mergeCell ref="BM31:BO31"/>
    <mergeCell ref="BP31:BR31"/>
    <mergeCell ref="BS31:BT31"/>
    <mergeCell ref="BU31:BW31"/>
    <mergeCell ref="AP31:AS31"/>
    <mergeCell ref="AT31:AV31"/>
    <mergeCell ref="AW31:AY31"/>
    <mergeCell ref="AZ31:BB31"/>
    <mergeCell ref="BC31:BD31"/>
    <mergeCell ref="BE31:BG31"/>
    <mergeCell ref="U31:Z31"/>
    <mergeCell ref="AA31:AC31"/>
    <mergeCell ref="AD31:AG31"/>
    <mergeCell ref="CK30:CM30"/>
    <mergeCell ref="CI30:CJ30"/>
    <mergeCell ref="BE30:BG30"/>
    <mergeCell ref="BH30:BJ30"/>
    <mergeCell ref="BK30:BL30"/>
    <mergeCell ref="AH31:AK31"/>
    <mergeCell ref="AL31:AO31"/>
    <mergeCell ref="CN30:CP30"/>
    <mergeCell ref="CQ30:CR30"/>
    <mergeCell ref="CS30:CU30"/>
    <mergeCell ref="CV30:CX30"/>
    <mergeCell ref="CY30:CZ30"/>
    <mergeCell ref="BU30:BW30"/>
    <mergeCell ref="BX30:BZ30"/>
    <mergeCell ref="CA30:CB30"/>
    <mergeCell ref="CC30:CE30"/>
    <mergeCell ref="CF30:CH30"/>
    <mergeCell ref="BP30:BR30"/>
    <mergeCell ref="BS30:BT30"/>
    <mergeCell ref="AL30:AO30"/>
    <mergeCell ref="AP30:AS30"/>
    <mergeCell ref="AT30:AV30"/>
    <mergeCell ref="AW30:AY30"/>
    <mergeCell ref="AZ30:BB30"/>
    <mergeCell ref="BC30:BD30"/>
    <mergeCell ref="CV29:CX29"/>
    <mergeCell ref="CY29:CZ29"/>
    <mergeCell ref="U30:Z30"/>
    <mergeCell ref="AA30:AC30"/>
    <mergeCell ref="AD30:AG30"/>
    <mergeCell ref="AH30:AK30"/>
    <mergeCell ref="CF29:CH29"/>
    <mergeCell ref="CI29:CJ29"/>
    <mergeCell ref="CK29:CM29"/>
    <mergeCell ref="BM30:BO30"/>
    <mergeCell ref="CN29:CP29"/>
    <mergeCell ref="CQ29:CR29"/>
    <mergeCell ref="CS29:CU29"/>
    <mergeCell ref="AW29:AY29"/>
    <mergeCell ref="AZ29:BB29"/>
    <mergeCell ref="BC29:BD29"/>
    <mergeCell ref="BE29:BG29"/>
    <mergeCell ref="BH29:BJ29"/>
    <mergeCell ref="BK29:BL29"/>
    <mergeCell ref="BM29:BO29"/>
    <mergeCell ref="CS27:CZ27"/>
    <mergeCell ref="AW28:BD28"/>
    <mergeCell ref="BE28:BL28"/>
    <mergeCell ref="BM28:BT28"/>
    <mergeCell ref="BU28:CB28"/>
    <mergeCell ref="CC28:CJ28"/>
    <mergeCell ref="CK28:CR28"/>
    <mergeCell ref="CS28:CZ28"/>
    <mergeCell ref="AT27:AV29"/>
    <mergeCell ref="AW27:BD27"/>
    <mergeCell ref="BE27:BL27"/>
    <mergeCell ref="BM27:BT27"/>
    <mergeCell ref="BU27:CB27"/>
    <mergeCell ref="CC27:CJ27"/>
    <mergeCell ref="BU29:BW29"/>
    <mergeCell ref="BX29:BZ29"/>
    <mergeCell ref="CA29:CB29"/>
    <mergeCell ref="AH26:AK29"/>
    <mergeCell ref="AL26:AV26"/>
    <mergeCell ref="AW26:BL26"/>
    <mergeCell ref="BM26:CB26"/>
    <mergeCell ref="CC26:CR26"/>
    <mergeCell ref="AL27:AO29"/>
    <mergeCell ref="AP27:AS29"/>
    <mergeCell ref="BP29:BR29"/>
    <mergeCell ref="BS29:BT29"/>
    <mergeCell ref="CK27:CR27"/>
    <mergeCell ref="BV22:BW22"/>
    <mergeCell ref="BZ22:CR22"/>
    <mergeCell ref="A24:EA24"/>
    <mergeCell ref="A25:C29"/>
    <mergeCell ref="D25:T29"/>
    <mergeCell ref="U25:Z29"/>
    <mergeCell ref="AA25:AC29"/>
    <mergeCell ref="AD25:AV25"/>
    <mergeCell ref="CC29:CE29"/>
    <mergeCell ref="AD26:AG29"/>
    <mergeCell ref="X21:Y21"/>
    <mergeCell ref="AY21:AZ21"/>
    <mergeCell ref="BD21:BE21"/>
    <mergeCell ref="Q22:R22"/>
    <mergeCell ref="U22:AK22"/>
    <mergeCell ref="AW22:AX22"/>
    <mergeCell ref="BA22:BR22"/>
    <mergeCell ref="DU18:DX18"/>
    <mergeCell ref="DY18:EA18"/>
    <mergeCell ref="B20:P20"/>
    <mergeCell ref="Q20:R20"/>
    <mergeCell ref="U20:AK20"/>
    <mergeCell ref="AW20:AX20"/>
    <mergeCell ref="BA20:BR20"/>
    <mergeCell ref="BV20:BW20"/>
    <mergeCell ref="BZ20:CR20"/>
    <mergeCell ref="CV20:CW20"/>
    <mergeCell ref="DO17:DQ17"/>
    <mergeCell ref="DR17:DT17"/>
    <mergeCell ref="DU17:DX17"/>
    <mergeCell ref="DY17:EA17"/>
    <mergeCell ref="DD18:DF18"/>
    <mergeCell ref="DG18:DI18"/>
    <mergeCell ref="DJ18:DK18"/>
    <mergeCell ref="DL18:DN18"/>
    <mergeCell ref="DO18:DQ18"/>
    <mergeCell ref="DR18:DT18"/>
    <mergeCell ref="CZ17:DA17"/>
    <mergeCell ref="DB17:DC17"/>
    <mergeCell ref="DD17:DF17"/>
    <mergeCell ref="DG17:DI17"/>
    <mergeCell ref="DJ17:DK17"/>
    <mergeCell ref="DL17:DN17"/>
    <mergeCell ref="CN17:CO17"/>
    <mergeCell ref="CP17:CQ17"/>
    <mergeCell ref="CR17:CS17"/>
    <mergeCell ref="CT17:CU17"/>
    <mergeCell ref="CV17:CW17"/>
    <mergeCell ref="CX17:CY17"/>
    <mergeCell ref="CB17:CC17"/>
    <mergeCell ref="CD17:CE17"/>
    <mergeCell ref="CF17:CG17"/>
    <mergeCell ref="CH17:CI17"/>
    <mergeCell ref="CJ17:CK17"/>
    <mergeCell ref="CL17:CM17"/>
    <mergeCell ref="BP17:BQ17"/>
    <mergeCell ref="BR17:BS17"/>
    <mergeCell ref="BT17:BU17"/>
    <mergeCell ref="BV17:BW17"/>
    <mergeCell ref="BX17:BY17"/>
    <mergeCell ref="BZ17:CA17"/>
    <mergeCell ref="BD17:BE17"/>
    <mergeCell ref="BF17:BG17"/>
    <mergeCell ref="BH17:BI17"/>
    <mergeCell ref="BJ17:BK17"/>
    <mergeCell ref="BL17:BM17"/>
    <mergeCell ref="BN17:BO17"/>
    <mergeCell ref="AR17:AS17"/>
    <mergeCell ref="AT17:AU17"/>
    <mergeCell ref="AV17:AW17"/>
    <mergeCell ref="AX17:AY17"/>
    <mergeCell ref="AZ17:BA17"/>
    <mergeCell ref="BB17:BC17"/>
    <mergeCell ref="AF17:AG17"/>
    <mergeCell ref="AH17:AI17"/>
    <mergeCell ref="AJ17:AK17"/>
    <mergeCell ref="AL17:AM17"/>
    <mergeCell ref="AN17:AO17"/>
    <mergeCell ref="AP17:AQ17"/>
    <mergeCell ref="T17:U17"/>
    <mergeCell ref="V17:W17"/>
    <mergeCell ref="X17:Y17"/>
    <mergeCell ref="Z17:AA17"/>
    <mergeCell ref="AB17:AC17"/>
    <mergeCell ref="AD17:AE17"/>
    <mergeCell ref="DY16:EA16"/>
    <mergeCell ref="A17:C17"/>
    <mergeCell ref="D17:E17"/>
    <mergeCell ref="F17:G17"/>
    <mergeCell ref="H17:I17"/>
    <mergeCell ref="J17:K17"/>
    <mergeCell ref="L17:M17"/>
    <mergeCell ref="N17:O17"/>
    <mergeCell ref="P17:Q17"/>
    <mergeCell ref="R17:S17"/>
    <mergeCell ref="DG16:DI16"/>
    <mergeCell ref="DJ16:DK16"/>
    <mergeCell ref="DL16:DN16"/>
    <mergeCell ref="DO16:DQ16"/>
    <mergeCell ref="DR16:DT16"/>
    <mergeCell ref="DU16:DX16"/>
    <mergeCell ref="CT16:CU16"/>
    <mergeCell ref="CV16:CW16"/>
    <mergeCell ref="CX16:CY16"/>
    <mergeCell ref="CZ16:DA16"/>
    <mergeCell ref="DB16:DC16"/>
    <mergeCell ref="DD16:DF16"/>
    <mergeCell ref="CH16:CI16"/>
    <mergeCell ref="CJ16:CK16"/>
    <mergeCell ref="CL16:CM16"/>
    <mergeCell ref="CN16:CO16"/>
    <mergeCell ref="CP16:CQ16"/>
    <mergeCell ref="CR16:CS16"/>
    <mergeCell ref="BV16:BW16"/>
    <mergeCell ref="BX16:BY16"/>
    <mergeCell ref="BZ16:CA16"/>
    <mergeCell ref="CB16:CC16"/>
    <mergeCell ref="CD16:CE16"/>
    <mergeCell ref="CF16:CG16"/>
    <mergeCell ref="BJ16:BK16"/>
    <mergeCell ref="BL16:BM16"/>
    <mergeCell ref="BN16:BO16"/>
    <mergeCell ref="BP16:BQ16"/>
    <mergeCell ref="BR16:BS16"/>
    <mergeCell ref="BT16:BU16"/>
    <mergeCell ref="AX16:AY16"/>
    <mergeCell ref="AZ16:BA16"/>
    <mergeCell ref="BB16:BC16"/>
    <mergeCell ref="BD16:BE16"/>
    <mergeCell ref="BF16:BG16"/>
    <mergeCell ref="BH16:BI16"/>
    <mergeCell ref="AL16:AM16"/>
    <mergeCell ref="AN16:AO16"/>
    <mergeCell ref="AP16:AQ16"/>
    <mergeCell ref="AR16:AS16"/>
    <mergeCell ref="AT16:AU16"/>
    <mergeCell ref="AV16:AW16"/>
    <mergeCell ref="Z16:AA16"/>
    <mergeCell ref="AB16:AC16"/>
    <mergeCell ref="AD16:AE16"/>
    <mergeCell ref="AF16:AG16"/>
    <mergeCell ref="AH16:AI16"/>
    <mergeCell ref="AJ16:AK16"/>
    <mergeCell ref="N16:O16"/>
    <mergeCell ref="P16:Q16"/>
    <mergeCell ref="R16:S16"/>
    <mergeCell ref="T16:U16"/>
    <mergeCell ref="V16:W16"/>
    <mergeCell ref="X16:Y16"/>
    <mergeCell ref="DO15:DQ15"/>
    <mergeCell ref="DR15:DT15"/>
    <mergeCell ref="DU15:DX15"/>
    <mergeCell ref="DY15:EA15"/>
    <mergeCell ref="A16:C16"/>
    <mergeCell ref="D16:E16"/>
    <mergeCell ref="F16:G16"/>
    <mergeCell ref="H16:I16"/>
    <mergeCell ref="J16:K16"/>
    <mergeCell ref="L16:M16"/>
    <mergeCell ref="CZ15:DA15"/>
    <mergeCell ref="DB15:DC15"/>
    <mergeCell ref="DD15:DF15"/>
    <mergeCell ref="DG15:DI15"/>
    <mergeCell ref="DJ15:DK15"/>
    <mergeCell ref="DL15:DN15"/>
    <mergeCell ref="CN15:CO15"/>
    <mergeCell ref="CP15:CQ15"/>
    <mergeCell ref="CR15:CS15"/>
    <mergeCell ref="CT15:CU15"/>
    <mergeCell ref="CV15:CW15"/>
    <mergeCell ref="CX15:CY15"/>
    <mergeCell ref="CB15:CC15"/>
    <mergeCell ref="CD15:CE15"/>
    <mergeCell ref="CF15:CG15"/>
    <mergeCell ref="CH15:CI15"/>
    <mergeCell ref="CJ15:CK15"/>
    <mergeCell ref="CL15:CM15"/>
    <mergeCell ref="BP15:BQ15"/>
    <mergeCell ref="BR15:BS15"/>
    <mergeCell ref="BT15:BU15"/>
    <mergeCell ref="BV15:BW15"/>
    <mergeCell ref="BX15:BY15"/>
    <mergeCell ref="BZ15:CA15"/>
    <mergeCell ref="BD15:BE15"/>
    <mergeCell ref="BF15:BG15"/>
    <mergeCell ref="BH15:BI15"/>
    <mergeCell ref="BJ15:BK15"/>
    <mergeCell ref="BL15:BM15"/>
    <mergeCell ref="BN15:BO15"/>
    <mergeCell ref="AR15:AS15"/>
    <mergeCell ref="AT15:AU15"/>
    <mergeCell ref="AV15:AW15"/>
    <mergeCell ref="AX15:AY15"/>
    <mergeCell ref="AZ15:BA15"/>
    <mergeCell ref="BB15:BC15"/>
    <mergeCell ref="AF15:AG15"/>
    <mergeCell ref="AH15:AI15"/>
    <mergeCell ref="AJ15:AK15"/>
    <mergeCell ref="AL15:AM15"/>
    <mergeCell ref="AN15:AO15"/>
    <mergeCell ref="AP15:AQ15"/>
    <mergeCell ref="T15:U15"/>
    <mergeCell ref="V15:W15"/>
    <mergeCell ref="X15:Y15"/>
    <mergeCell ref="Z15:AA15"/>
    <mergeCell ref="AB15:AC15"/>
    <mergeCell ref="AD15:AE15"/>
    <mergeCell ref="DY14:EA14"/>
    <mergeCell ref="A15:C15"/>
    <mergeCell ref="D15:E15"/>
    <mergeCell ref="F15:G15"/>
    <mergeCell ref="H15:I15"/>
    <mergeCell ref="J15:K15"/>
    <mergeCell ref="L15:M15"/>
    <mergeCell ref="N15:O15"/>
    <mergeCell ref="P15:Q15"/>
    <mergeCell ref="R15:S15"/>
    <mergeCell ref="DG14:DI14"/>
    <mergeCell ref="DJ14:DK14"/>
    <mergeCell ref="DL14:DN14"/>
    <mergeCell ref="DO14:DQ14"/>
    <mergeCell ref="DR14:DT14"/>
    <mergeCell ref="DU14:DX14"/>
    <mergeCell ref="CT14:CU14"/>
    <mergeCell ref="CV14:CW14"/>
    <mergeCell ref="CX14:CY14"/>
    <mergeCell ref="CZ14:DA14"/>
    <mergeCell ref="DB14:DC14"/>
    <mergeCell ref="DD14:DF14"/>
    <mergeCell ref="CH14:CI14"/>
    <mergeCell ref="CJ14:CK14"/>
    <mergeCell ref="CL14:CM14"/>
    <mergeCell ref="CN14:CO14"/>
    <mergeCell ref="CP14:CQ14"/>
    <mergeCell ref="CR14:CS14"/>
    <mergeCell ref="BV14:BW14"/>
    <mergeCell ref="BX14:BY14"/>
    <mergeCell ref="BZ14:CA14"/>
    <mergeCell ref="CB14:CC14"/>
    <mergeCell ref="CD14:CE14"/>
    <mergeCell ref="CF14:CG14"/>
    <mergeCell ref="BJ14:BK14"/>
    <mergeCell ref="BL14:BM14"/>
    <mergeCell ref="BN14:BO14"/>
    <mergeCell ref="BP14:BQ14"/>
    <mergeCell ref="BR14:BS14"/>
    <mergeCell ref="BT14:BU14"/>
    <mergeCell ref="AX14:AY14"/>
    <mergeCell ref="AZ14:BA14"/>
    <mergeCell ref="BB14:BC14"/>
    <mergeCell ref="BD14:BE14"/>
    <mergeCell ref="BF14:BG14"/>
    <mergeCell ref="BH14:BI14"/>
    <mergeCell ref="AL14:AM14"/>
    <mergeCell ref="AN14:AO14"/>
    <mergeCell ref="AP14:AQ14"/>
    <mergeCell ref="AR14:AS14"/>
    <mergeCell ref="AT14:AU14"/>
    <mergeCell ref="AV14:AW14"/>
    <mergeCell ref="Z14:AA14"/>
    <mergeCell ref="AB14:AC14"/>
    <mergeCell ref="AD14:AE14"/>
    <mergeCell ref="AF14:AG14"/>
    <mergeCell ref="AH14:AI14"/>
    <mergeCell ref="AJ14:AK14"/>
    <mergeCell ref="N14:O14"/>
    <mergeCell ref="P14:Q14"/>
    <mergeCell ref="R14:S14"/>
    <mergeCell ref="T14:U14"/>
    <mergeCell ref="V14:W14"/>
    <mergeCell ref="X14:Y14"/>
    <mergeCell ref="CV13:CW13"/>
    <mergeCell ref="CX13:CY13"/>
    <mergeCell ref="CZ13:DA13"/>
    <mergeCell ref="DB13:DC13"/>
    <mergeCell ref="A14:C14"/>
    <mergeCell ref="D14:E14"/>
    <mergeCell ref="F14:G14"/>
    <mergeCell ref="H14:I14"/>
    <mergeCell ref="J14:K14"/>
    <mergeCell ref="L14:M14"/>
    <mergeCell ref="CJ13:CK13"/>
    <mergeCell ref="CL13:CM13"/>
    <mergeCell ref="CN13:CO13"/>
    <mergeCell ref="CP13:CQ13"/>
    <mergeCell ref="CR13:CS13"/>
    <mergeCell ref="CT13:CU13"/>
    <mergeCell ref="BX13:BY13"/>
    <mergeCell ref="BZ13:CA13"/>
    <mergeCell ref="CB13:CC13"/>
    <mergeCell ref="CD13:CE13"/>
    <mergeCell ref="CF13:CG13"/>
    <mergeCell ref="CH13:CI13"/>
    <mergeCell ref="BL13:BM13"/>
    <mergeCell ref="BN13:BO13"/>
    <mergeCell ref="BP13:BQ13"/>
    <mergeCell ref="BR13:BS13"/>
    <mergeCell ref="BT13:BU13"/>
    <mergeCell ref="BV13:BW13"/>
    <mergeCell ref="AZ13:BA13"/>
    <mergeCell ref="BB13:BC13"/>
    <mergeCell ref="BD13:BE13"/>
    <mergeCell ref="BF13:BG13"/>
    <mergeCell ref="BH13:BI13"/>
    <mergeCell ref="BJ13:BK13"/>
    <mergeCell ref="AN13:AO13"/>
    <mergeCell ref="AP13:AQ13"/>
    <mergeCell ref="AR13:AS13"/>
    <mergeCell ref="AT13:AU13"/>
    <mergeCell ref="AV13:AW13"/>
    <mergeCell ref="AX13:AY13"/>
    <mergeCell ref="AB13:AC13"/>
    <mergeCell ref="AD13:AE13"/>
    <mergeCell ref="AF13:AG13"/>
    <mergeCell ref="AH13:AI13"/>
    <mergeCell ref="AJ13:AK13"/>
    <mergeCell ref="AL13:AM13"/>
    <mergeCell ref="P13:Q13"/>
    <mergeCell ref="R13:S13"/>
    <mergeCell ref="T13:U13"/>
    <mergeCell ref="V13:W13"/>
    <mergeCell ref="X13:Y13"/>
    <mergeCell ref="Z13:AA13"/>
    <mergeCell ref="CV12:CW12"/>
    <mergeCell ref="CX12:CY12"/>
    <mergeCell ref="CZ12:DA12"/>
    <mergeCell ref="DB12:DC12"/>
    <mergeCell ref="D13:E13"/>
    <mergeCell ref="F13:G13"/>
    <mergeCell ref="H13:I13"/>
    <mergeCell ref="J13:K13"/>
    <mergeCell ref="L13:M13"/>
    <mergeCell ref="N13:O13"/>
    <mergeCell ref="CJ12:CK12"/>
    <mergeCell ref="CL12:CM12"/>
    <mergeCell ref="CN12:CO12"/>
    <mergeCell ref="CP12:CQ12"/>
    <mergeCell ref="CR12:CS12"/>
    <mergeCell ref="CT12:CU12"/>
    <mergeCell ref="BX12:BY12"/>
    <mergeCell ref="BZ12:CA12"/>
    <mergeCell ref="CB12:CC12"/>
    <mergeCell ref="CD12:CE12"/>
    <mergeCell ref="CF12:CG12"/>
    <mergeCell ref="CH12:CI12"/>
    <mergeCell ref="BL12:BM12"/>
    <mergeCell ref="BN12:BO12"/>
    <mergeCell ref="BP12:BQ12"/>
    <mergeCell ref="BR12:BS12"/>
    <mergeCell ref="BT12:BU12"/>
    <mergeCell ref="BV12:BW12"/>
    <mergeCell ref="AZ12:BA12"/>
    <mergeCell ref="BB12:BC12"/>
    <mergeCell ref="BD12:BE12"/>
    <mergeCell ref="BF12:BG12"/>
    <mergeCell ref="BH12:BI12"/>
    <mergeCell ref="BJ12:BK12"/>
    <mergeCell ref="AN12:AO12"/>
    <mergeCell ref="AP12:AQ12"/>
    <mergeCell ref="AR12:AS12"/>
    <mergeCell ref="AT12:AU12"/>
    <mergeCell ref="AV12:AW12"/>
    <mergeCell ref="AX12:AY12"/>
    <mergeCell ref="AB12:AC12"/>
    <mergeCell ref="AD12:AE12"/>
    <mergeCell ref="AF12:AG12"/>
    <mergeCell ref="AH12:AI12"/>
    <mergeCell ref="AJ12:AK12"/>
    <mergeCell ref="AL12:AM12"/>
    <mergeCell ref="P12:Q12"/>
    <mergeCell ref="R12:S12"/>
    <mergeCell ref="T12:U12"/>
    <mergeCell ref="V12:W12"/>
    <mergeCell ref="X12:Y12"/>
    <mergeCell ref="Z12:AA12"/>
    <mergeCell ref="D12:E12"/>
    <mergeCell ref="F12:G12"/>
    <mergeCell ref="H12:I12"/>
    <mergeCell ref="J12:K12"/>
    <mergeCell ref="L12:M12"/>
    <mergeCell ref="N12:O12"/>
    <mergeCell ref="CJ11:CK11"/>
    <mergeCell ref="CL11:CM11"/>
    <mergeCell ref="CN11:CO11"/>
    <mergeCell ref="CP11:CQ11"/>
    <mergeCell ref="CR11:CS11"/>
    <mergeCell ref="CT11:CU11"/>
    <mergeCell ref="BX11:BY11"/>
    <mergeCell ref="BZ11:CA11"/>
    <mergeCell ref="CB11:CC11"/>
    <mergeCell ref="CD11:CE11"/>
    <mergeCell ref="CF11:CG11"/>
    <mergeCell ref="CH11:CI11"/>
    <mergeCell ref="BL11:BM11"/>
    <mergeCell ref="BN11:BO11"/>
    <mergeCell ref="BP11:BQ11"/>
    <mergeCell ref="BR11:BS11"/>
    <mergeCell ref="BT11:BU11"/>
    <mergeCell ref="BV11:BW11"/>
    <mergeCell ref="AZ11:BA11"/>
    <mergeCell ref="BB11:BC11"/>
    <mergeCell ref="BD11:BE11"/>
    <mergeCell ref="BF11:BG11"/>
    <mergeCell ref="BH11:BI11"/>
    <mergeCell ref="BJ11:BK11"/>
    <mergeCell ref="AN11:AO11"/>
    <mergeCell ref="AP11:AQ11"/>
    <mergeCell ref="AR11:AS11"/>
    <mergeCell ref="AT11:AU11"/>
    <mergeCell ref="AV11:AW11"/>
    <mergeCell ref="AX11:AY11"/>
    <mergeCell ref="AB11:AC11"/>
    <mergeCell ref="AD11:AE11"/>
    <mergeCell ref="AF11:AG11"/>
    <mergeCell ref="AH11:AI11"/>
    <mergeCell ref="AJ11:AK11"/>
    <mergeCell ref="AL11:AM11"/>
    <mergeCell ref="P11:Q11"/>
    <mergeCell ref="R11:S11"/>
    <mergeCell ref="T11:U11"/>
    <mergeCell ref="V11:W11"/>
    <mergeCell ref="X11:Y11"/>
    <mergeCell ref="Z11:AA11"/>
    <mergeCell ref="DO10:DQ13"/>
    <mergeCell ref="DR10:DT13"/>
    <mergeCell ref="DU10:DX13"/>
    <mergeCell ref="DY10:EA13"/>
    <mergeCell ref="D11:E11"/>
    <mergeCell ref="F11:G11"/>
    <mergeCell ref="H11:I11"/>
    <mergeCell ref="J11:K11"/>
    <mergeCell ref="L11:M11"/>
    <mergeCell ref="N11:O11"/>
    <mergeCell ref="CT10:CU10"/>
    <mergeCell ref="CV10:DC10"/>
    <mergeCell ref="DD10:DF13"/>
    <mergeCell ref="DG10:DI13"/>
    <mergeCell ref="DJ10:DK13"/>
    <mergeCell ref="DL10:DN13"/>
    <mergeCell ref="CV11:CW11"/>
    <mergeCell ref="CX11:CY11"/>
    <mergeCell ref="CZ11:DA11"/>
    <mergeCell ref="DB11:DC11"/>
    <mergeCell ref="BN10:BS10"/>
    <mergeCell ref="BT10:BU10"/>
    <mergeCell ref="BV10:CC10"/>
    <mergeCell ref="CD10:CK10"/>
    <mergeCell ref="CL10:CM10"/>
    <mergeCell ref="CN10:CS10"/>
    <mergeCell ref="AN10:AS10"/>
    <mergeCell ref="AT10:AU10"/>
    <mergeCell ref="AV10:BA10"/>
    <mergeCell ref="BB10:BC10"/>
    <mergeCell ref="BD10:BK10"/>
    <mergeCell ref="BL10:BM10"/>
    <mergeCell ref="A9:AV9"/>
    <mergeCell ref="BX9:EA9"/>
    <mergeCell ref="A10:C13"/>
    <mergeCell ref="D10:K10"/>
    <mergeCell ref="L10:M10"/>
    <mergeCell ref="N10:S10"/>
    <mergeCell ref="T10:U10"/>
    <mergeCell ref="V10:AC10"/>
    <mergeCell ref="AD10:AK10"/>
    <mergeCell ref="AL10:AM10"/>
    <mergeCell ref="AY5:DA5"/>
    <mergeCell ref="A6:AJ7"/>
    <mergeCell ref="AK6:DB6"/>
    <mergeCell ref="DC6:EA6"/>
    <mergeCell ref="DC7:EA7"/>
    <mergeCell ref="DC8:EA8"/>
    <mergeCell ref="A1:AJ1"/>
    <mergeCell ref="AK1:DA1"/>
    <mergeCell ref="DB1:EA2"/>
    <mergeCell ref="A2:AJ2"/>
    <mergeCell ref="AK2:DA2"/>
    <mergeCell ref="A3:AJ3"/>
    <mergeCell ref="AK3:CZ3"/>
    <mergeCell ref="DC3:EA5"/>
    <mergeCell ref="A4:AJ5"/>
    <mergeCell ref="AK4:DA4"/>
    <mergeCell ref="D92:T92"/>
    <mergeCell ref="A92:C92"/>
    <mergeCell ref="D30:T30"/>
    <mergeCell ref="A30:C30"/>
    <mergeCell ref="D59:T59"/>
    <mergeCell ref="A59:C59"/>
    <mergeCell ref="D89:T89"/>
    <mergeCell ref="A89:C89"/>
    <mergeCell ref="A31:C31"/>
    <mergeCell ref="D31:T31"/>
  </mergeCells>
  <printOptions horizontalCentered="1"/>
  <pageMargins left="0" right="0" top="0.3937007874015748" bottom="0.5905511811023623" header="0.11811023622047245" footer="0.11811023622047245"/>
  <pageSetup fitToHeight="0" fitToWidth="1" horizontalDpi="600" verticalDpi="600" orientation="portrait" paperSize="8" scale="53" r:id="rId1"/>
  <headerFooter differentOddEven="1" differentFirst="1">
    <oddHeader>&amp;CПродолжение типового учебного плана по направлению специальности 1-21 04 02-03 "Искусствоведение (изобразительное искусство)"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Михайлова Инна Николаевна</cp:lastModifiedBy>
  <cp:lastPrinted>2021-04-28T12:34:40Z</cp:lastPrinted>
  <dcterms:created xsi:type="dcterms:W3CDTF">2003-01-06T08:36:24Z</dcterms:created>
  <dcterms:modified xsi:type="dcterms:W3CDTF">2021-05-25T08:08:23Z</dcterms:modified>
  <cp:category/>
  <cp:version/>
  <cp:contentType/>
  <cp:contentStatus/>
</cp:coreProperties>
</file>