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692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план'!$A$1:$BH$119</definedName>
  </definedNames>
  <calcPr fullCalcOnLoad="1"/>
</workbook>
</file>

<file path=xl/sharedStrings.xml><?xml version="1.0" encoding="utf-8"?>
<sst xmlns="http://schemas.openxmlformats.org/spreadsheetml/2006/main" count="425" uniqueCount="308">
  <si>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</si>
  <si>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</si>
  <si>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</si>
  <si>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</si>
  <si>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</si>
  <si>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</si>
  <si>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</si>
  <si>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</si>
  <si>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</si>
  <si>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</si>
  <si>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</si>
  <si>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</si>
  <si>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</si>
  <si>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</si>
  <si>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</si>
  <si>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</si>
  <si>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</si>
  <si>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</si>
  <si>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</si>
  <si>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</si>
  <si>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</si>
  <si>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</si>
  <si>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</si>
  <si>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</si>
  <si>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</si>
  <si>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</si>
  <si>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</si>
  <si>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</si>
  <si>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</si>
  <si>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</si>
  <si>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</si>
  <si>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</si>
  <si>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</si>
  <si>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</si>
  <si>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</si>
  <si>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</si>
  <si>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</si>
  <si>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</si>
  <si>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</si>
  <si>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</si>
  <si>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</si>
  <si>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</si>
  <si>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</si>
  <si>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</si>
  <si>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</si>
  <si>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</si>
  <si>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</si>
  <si>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</si>
  <si>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</si>
  <si>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</si>
  <si>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</si>
  <si>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</si>
  <si>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</si>
  <si>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</si>
  <si>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</si>
  <si>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</si>
  <si>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</si>
  <si>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</si>
  <si>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</si>
  <si>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</si>
  <si>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</si>
  <si>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</si>
  <si>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</si>
  <si>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</si>
  <si>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</si>
  <si>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</si>
  <si>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</si>
  <si>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</si>
  <si>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</si>
  <si>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</si>
  <si>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</si>
  <si>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</si>
  <si>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</si>
  <si>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</si>
  <si>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</si>
  <si>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</si>
  <si>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</si>
  <si>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</si>
  <si>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</si>
  <si>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</si>
  <si>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</si>
  <si>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</si>
  <si>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Протокол № ____ от _________ 20___ г.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</si>
  <si>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</si>
  <si>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</si>
  <si>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</si>
  <si>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</si>
  <si>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</si>
  <si>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</si>
  <si>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</si>
  <si>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</si>
  <si>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</si>
  <si>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</si>
  <si>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</si>
  <si>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</si>
  <si>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</si>
  <si>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</si>
  <si>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</si>
  <si>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</si>
  <si>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</si>
  <si>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</si>
  <si>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</si>
  <si>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</si>
  <si>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</si>
  <si>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</si>
  <si>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</si>
  <si>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</si>
  <si>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</si>
  <si>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</si>
  <si>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</si>
  <si>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</si>
  <si>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</si>
  <si>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</si>
  <si>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</si>
  <si>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</si>
  <si>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</si>
  <si>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</si>
  <si>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</si>
  <si>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</si>
  <si>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</si>
  <si>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</si>
  <si>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</si>
  <si>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</si>
  <si>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</si>
  <si>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</si>
  <si>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</si>
  <si>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</si>
  <si>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</si>
  <si>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</si>
  <si>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</si>
  <si>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</si>
  <si>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</si>
  <si>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</si>
  <si>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</si>
  <si>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</si>
  <si>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</si>
  <si>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</si>
  <si>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</si>
  <si>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</si>
  <si>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</si>
  <si>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</si>
  <si>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</si>
  <si>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</si>
  <si>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</si>
  <si>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</si>
  <si>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</si>
  <si>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</si>
  <si>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</si>
  <si>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</si>
  <si>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</si>
  <si>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</si>
  <si>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</si>
  <si>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</si>
  <si>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</si>
  <si>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</si>
  <si>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</si>
  <si>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</si>
  <si>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</si>
  <si>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</si>
  <si>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Исследовательская</t>
  </si>
  <si>
    <t>Количественные методы анализа в бизнесе</t>
  </si>
  <si>
    <t>2.2</t>
  </si>
  <si>
    <t>Модуль "Научно-исследовательская работа"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</si>
  <si>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</si>
  <si>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</si>
  <si>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</si>
  <si>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</si>
  <si>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</si>
  <si>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</si>
  <si>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</si>
  <si>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</si>
  <si>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</si>
  <si>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</si>
  <si>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</si>
  <si>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Владеть иностранным языком для коммуникации в междисциплинарной и научной среде, в различных формах международного сотрудническтва,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</si>
  <si>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</si>
  <si>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СК-9</t>
  </si>
  <si>
    <t>СК-10</t>
  </si>
  <si>
    <t>СК-11</t>
  </si>
  <si>
    <t>УК-4, УПК-1</t>
  </si>
  <si>
    <t>УК-4, УПК-2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</si>
  <si>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</si>
  <si>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</si>
  <si>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</si>
  <si>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</si>
  <si>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</si>
  <si>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</si>
  <si>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</si>
  <si>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</si>
  <si>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</si>
  <si>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</si>
  <si>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Экспертиза потребительских товаров</t>
  </si>
  <si>
    <t>Стратегическое управление качеством и ассортиментом товаров</t>
  </si>
  <si>
    <t>Управление закупками</t>
  </si>
  <si>
    <t>Модуль "Методология товароведных исследований"</t>
  </si>
  <si>
    <t>Модуль "Идентификационная экспертиза"</t>
  </si>
  <si>
    <t>Брендовая политика</t>
  </si>
  <si>
    <t>Эстетика, эргономика, дизайн товаров</t>
  </si>
  <si>
    <t>Инновационные технологии пищевых продуктов</t>
  </si>
  <si>
    <t>Политика привлечения клиентов</t>
  </si>
  <si>
    <t xml:space="preserve"> Потребительская оценка товаров</t>
  </si>
  <si>
    <t>Модуль "Управление качеством и ассортиментом товаров"</t>
  </si>
  <si>
    <t>1.1.3</t>
  </si>
  <si>
    <t>Модуль "Коммерческая деятельность"</t>
  </si>
  <si>
    <t>Модуль 1 "Инновационные технологии в товароведении"</t>
  </si>
  <si>
    <t>Модуль 2 "Клиенто-ориентированные технологии в товароведной деятельности"</t>
  </si>
  <si>
    <t xml:space="preserve">Быть способным к аналитической деятельности, к постановке целей и  решению  исследовательских  задач  с применением современных методов и средств </t>
  </si>
  <si>
    <t xml:space="preserve">Владеть профессиональной и научной терминологией, способностью аргументировано и  ясно  излагать основные идеи </t>
  </si>
  <si>
    <t>Международное техническое регулирование</t>
  </si>
  <si>
    <t>1.1.1, 1.1.2, 1.1.3</t>
  </si>
  <si>
    <t xml:space="preserve">Владеть знанием положений основных нормативных правовых  актов  и  нормативных  документов  и  способностью применять их в своей профессиональной деятельности </t>
  </si>
  <si>
    <t>Владеть  знаниями  о  факторах,  влияющих  на  качество  товаров,  причинах  возникновения,  способов предупреждения и устранения дефектов на всех этапах жизненного цикла товаров</t>
  </si>
  <si>
    <t>СК-1, УК-3</t>
  </si>
  <si>
    <t>Владеть    современными    информационными    ресурсами     и     технологиями,     используемыми  в инновационной профессиональной деятельности</t>
  </si>
  <si>
    <t>Быть способным проводить самостоятельные научные исследования для решения актуальных задач в  своей профессиональной деятельности</t>
  </si>
  <si>
    <t>СК-12</t>
  </si>
  <si>
    <t>Уметь осуществлять экономический эксперимент и интерпретировать его результаты, быть способным использовать инструментарий поведенческой экономики в практической и научно-исследовательской деятельности</t>
  </si>
  <si>
    <t>Владеть инновационным инструментарием разработки политики привлечения клиентов и моделирования взаимоотношений</t>
  </si>
  <si>
    <t xml:space="preserve">Быть способным готовить аналитические материалы с целью принятия оптимальных решений по управлению инновационными товарными системами </t>
  </si>
  <si>
    <t>СК-5, УПК-1</t>
  </si>
  <si>
    <t>СК-4, УПК-3,4</t>
  </si>
  <si>
    <t>Методы, организация и проведение научных исследований</t>
  </si>
  <si>
    <t>Методы математического планирования эксперимента</t>
  </si>
  <si>
    <t>Специальность   1-25 80 07 Товароведение и экспертиза товаров</t>
  </si>
  <si>
    <t>Председатель НМС по товароведению и экспертизе товаров</t>
  </si>
  <si>
    <t>Н.В.Шутилина</t>
  </si>
  <si>
    <t>/220</t>
  </si>
  <si>
    <t>/110</t>
  </si>
  <si>
    <t xml:space="preserve">Быть способным  применять методы научного познания  (анализ, составление, систематизация, абстрагирование, моделирование, проверка достоверности данных, принятие решений и др) в самостоятельной исследовательской деятельности, генерировать и реализовывать инновационные идеи  </t>
  </si>
  <si>
    <t>Компонент учреждения высшего образования</t>
  </si>
  <si>
    <t xml:space="preserve">СК-4, УК-2 </t>
  </si>
  <si>
    <t>1.3</t>
  </si>
  <si>
    <t>1.3.1</t>
  </si>
  <si>
    <t>2.1.2</t>
  </si>
  <si>
    <t>2.1.3</t>
  </si>
  <si>
    <t>2.1.4</t>
  </si>
  <si>
    <t>М.П.</t>
  </si>
  <si>
    <t xml:space="preserve">С.А.Касперович </t>
  </si>
  <si>
    <t>Е.В.Венгурова</t>
  </si>
  <si>
    <t xml:space="preserve">   Разработан в качестве примера реализации образовательного стандарта по специальности 1-25 80 07 "Товароведение и экспертиза товаров".</t>
  </si>
  <si>
    <t>2.2.1</t>
  </si>
  <si>
    <t>Экспертные методы оценки качества товаров</t>
  </si>
  <si>
    <t>Научно-исследовательский семинар</t>
  </si>
  <si>
    <t>1.3.2</t>
  </si>
  <si>
    <t>Курсовая работа</t>
  </si>
  <si>
    <t>1.3, 2.1.4</t>
  </si>
  <si>
    <t>1.1.1, 2.1.3</t>
  </si>
  <si>
    <t>2.3.1</t>
  </si>
  <si>
    <t>2.3.1.1</t>
  </si>
  <si>
    <t>2.3.1.2</t>
  </si>
  <si>
    <t>2.3.1.3</t>
  </si>
  <si>
    <t>2.3.2</t>
  </si>
  <si>
    <t>2.3.2.1</t>
  </si>
  <si>
    <t>2.3.2.2</t>
  </si>
  <si>
    <t>2.3.2.3</t>
  </si>
  <si>
    <t>2.1.1, 2.1.4, 2.3.1.3, 2.3.2.3</t>
  </si>
  <si>
    <t>2.3.1.2, 2.3.2.2</t>
  </si>
  <si>
    <t>2.2, 2.3.1.2, 2.3.2.2</t>
  </si>
  <si>
    <t>2.3.1.1, 2.3.2.1</t>
  </si>
  <si>
    <t>1.2.2</t>
  </si>
  <si>
    <t>Сетевые облачные технологии в коммерции</t>
  </si>
  <si>
    <t>УПК-5</t>
  </si>
  <si>
    <t>Знать сущность облачных технологий, технологии распределенного реестра, особенности технологии блокчейн, работать с удаленными сервисами Интернет, с локальными сетевыми ресурсами и распределенной  базой данных</t>
  </si>
  <si>
    <t xml:space="preserve">Обладать знаниями  видов,  принципов,  методов  и  средств   идентификации   и   товарной   экспертизы, порядка ее проведения и правил оформления результатов </t>
  </si>
  <si>
    <t xml:space="preserve">Уметь    осуществлять    идентификацию    и    экспертизу    товаров,    выявлять    некачественную, фальсифицированную, контрафактную продукцию на всех этапах товародвижения </t>
  </si>
  <si>
    <t xml:space="preserve">Анализировать  показатели  деятельности  торгового  предприятия  и  применять  принципы товарного менеджмента  для  оптимизации  торгового  ассортимента  и  принятия  инновационных  управленческих решений </t>
  </si>
  <si>
    <t xml:space="preserve">Обладать навыками консультирования заказчиков  по  вопросам  экспертизы,  оценки  качества,  безопасности   и конкурентоспособности  товаров, их упаковывания,  маркирования,   хранения,   перевозки   и   реализации  </t>
  </si>
  <si>
    <t xml:space="preserve">Уметь обобщать и критически оценивать  результаты  исследований,  выявлять  и  формулировать актуальные научные проблемы </t>
  </si>
  <si>
    <t>Оценивать эффективность научного обоснования и внедрения брендинга в организации</t>
  </si>
  <si>
    <t>СК-2,3,8, УПК-4</t>
  </si>
  <si>
    <t>СК-6,10,11</t>
  </si>
  <si>
    <t>СК-6,11,12</t>
  </si>
  <si>
    <t>Министр антимонопольного регулирования и торговли Республики Беларусь</t>
  </si>
  <si>
    <t>В.В.Колтович</t>
  </si>
  <si>
    <t>1.1.3, 1.2.1, 2.3.1.3, 2.3.2.3</t>
  </si>
  <si>
    <t>________________________</t>
  </si>
  <si>
    <t>_______________________</t>
  </si>
  <si>
    <t>____________</t>
  </si>
  <si>
    <t>_______________________________________________</t>
  </si>
  <si>
    <t>Уметь формировать, обрабатывать и анализировать базы данных для решения практических инновационных бизнес-задач в условиях неопределенности</t>
  </si>
  <si>
    <t>/3</t>
  </si>
  <si>
    <t>/6</t>
  </si>
  <si>
    <t>1.1</t>
  </si>
  <si>
    <t>Педагогика и психология высшего образования</t>
  </si>
  <si>
    <t>3.</t>
  </si>
  <si>
    <t>СК-7-9</t>
  </si>
  <si>
    <t xml:space="preserve"> 1 семестр,                       17 недель</t>
  </si>
  <si>
    <t>2 семестр,                 10 недель</t>
  </si>
  <si>
    <t>Идентификационная экспертиза</t>
  </si>
  <si>
    <t>УК-1,2</t>
  </si>
  <si>
    <t>1.1.3, 2.2, 2.3.1.3, 2.3.2.3</t>
  </si>
  <si>
    <t>Микробиологическая безопасность в пищевой промышленности и торговле</t>
  </si>
  <si>
    <t>/568</t>
  </si>
  <si>
    <t>/316</t>
  </si>
  <si>
    <t>/96</t>
  </si>
  <si>
    <t>/338</t>
  </si>
  <si>
    <t>/194</t>
  </si>
  <si>
    <t>/230</t>
  </si>
  <si>
    <t>/122</t>
  </si>
  <si>
    <t>/9</t>
  </si>
  <si>
    <t>УК-4, УПК-3,4</t>
  </si>
  <si>
    <t>VII. Матрица компетенций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</si>
  <si>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"Основы информационных технологий", "Иностранный язык" изучаются по выбору магистранта. Изучение общеобразовательных дисциплин  "Философия и методология науки" и "Иностранный язык" завершаются сдачей кандидатского экзамена, общеобразовательной дисциплины "Основы информационных технологий" - кандидатского зачета.</t>
    </r>
  </si>
  <si>
    <t>Государственного учреждения образования "Республиканский институт высшей школы"</t>
  </si>
  <si>
    <r>
      <t xml:space="preserve">Регистрационный № </t>
    </r>
    <r>
      <rPr>
        <b/>
        <sz val="26"/>
        <rFont val="Times New Roman"/>
        <family val="1"/>
      </rPr>
      <t>E 25-2-005/пр-тип.</t>
    </r>
  </si>
  <si>
    <t>УТВЕРЖДЕНО</t>
  </si>
  <si>
    <t xml:space="preserve">Первым заместителем </t>
  </si>
  <si>
    <t>И.А.Старовойтовой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</si>
</sst>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0"/>
      <color indexed="17"/>
      <name val="Arial Cyr"/>
      <family val="0"/>
    </font>
    <font>
      <sz val="18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6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4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89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2" borderId="11" xfId="0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/>
    </xf>
    <xf numFmtId="49" fontId="8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/>
    </xf>
    <xf numFmtId="49" fontId="19" fillId="32" borderId="0" xfId="0" applyNumberFormat="1" applyFont="1" applyFill="1" applyBorder="1" applyAlignment="1">
      <alignment horizontal="center" vertical="center"/>
    </xf>
    <xf numFmtId="49" fontId="21" fillId="32" borderId="0" xfId="0" applyNumberFormat="1" applyFont="1" applyFill="1" applyBorder="1" applyAlignment="1">
      <alignment horizontal="center" vertical="center"/>
    </xf>
    <xf numFmtId="49" fontId="19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8" fillId="0" borderId="0" xfId="0" applyFont="1" applyFill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2" fillId="32" borderId="0" xfId="0" applyFont="1" applyFill="1" applyAlignment="1">
      <alignment/>
    </xf>
    <xf numFmtId="0" fontId="23" fillId="3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49" fontId="2" fillId="3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8" fillId="32" borderId="36" xfId="0" applyFont="1" applyFill="1" applyBorder="1" applyAlignment="1">
      <alignment horizontal="center" vertical="center"/>
    </xf>
    <xf numFmtId="0" fontId="17" fillId="32" borderId="23" xfId="0" applyFont="1" applyFill="1" applyBorder="1" applyAlignment="1">
      <alignment horizontal="left" vertical="center" wrapText="1"/>
    </xf>
    <xf numFmtId="0" fontId="17" fillId="32" borderId="1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left" vertical="center" wrapText="1"/>
    </xf>
    <xf numFmtId="0" fontId="17" fillId="32" borderId="41" xfId="0" applyFont="1" applyFill="1" applyBorder="1" applyAlignment="1">
      <alignment horizontal="left" vertical="center" wrapText="1"/>
    </xf>
    <xf numFmtId="0" fontId="17" fillId="32" borderId="42" xfId="0" applyFont="1" applyFill="1" applyBorder="1" applyAlignment="1">
      <alignment horizontal="left" vertical="center" wrapText="1"/>
    </xf>
    <xf numFmtId="0" fontId="8" fillId="32" borderId="4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7" fillId="32" borderId="45" xfId="0" applyFont="1" applyFill="1" applyBorder="1" applyAlignment="1">
      <alignment horizontal="left" vertical="center" wrapText="1"/>
    </xf>
    <xf numFmtId="0" fontId="17" fillId="32" borderId="4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8" fillId="32" borderId="47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7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8" fillId="32" borderId="48" xfId="0" applyFont="1" applyFill="1" applyBorder="1" applyAlignment="1">
      <alignment horizontal="left" vertical="center" wrapText="1"/>
    </xf>
    <xf numFmtId="0" fontId="2" fillId="32" borderId="47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47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2" fillId="32" borderId="11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2" fillId="32" borderId="19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8" fillId="32" borderId="4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32" borderId="65" xfId="0" applyFont="1" applyFill="1" applyBorder="1" applyAlignment="1">
      <alignment horizontal="center" vertical="center"/>
    </xf>
    <xf numFmtId="0" fontId="8" fillId="32" borderId="6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63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42" xfId="0" applyNumberFormat="1" applyFont="1" applyBorder="1" applyAlignment="1">
      <alignment horizontal="center" vertical="center"/>
    </xf>
    <xf numFmtId="1" fontId="8" fillId="0" borderId="6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8" fillId="32" borderId="67" xfId="0" applyFont="1" applyFill="1" applyBorder="1" applyAlignment="1">
      <alignment horizontal="center" vertical="center"/>
    </xf>
    <xf numFmtId="0" fontId="8" fillId="32" borderId="52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32" borderId="68" xfId="0" applyFont="1" applyFill="1" applyBorder="1" applyAlignment="1">
      <alignment horizontal="left" vertical="center" wrapText="1"/>
    </xf>
    <xf numFmtId="0" fontId="8" fillId="32" borderId="6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32" borderId="45" xfId="0" applyFont="1" applyFill="1" applyBorder="1" applyAlignment="1">
      <alignment horizontal="left" vertical="center" wrapText="1"/>
    </xf>
    <xf numFmtId="0" fontId="8" fillId="32" borderId="46" xfId="0" applyFont="1" applyFill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8" fillId="32" borderId="4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2" fillId="32" borderId="33" xfId="0" applyFont="1" applyFill="1" applyBorder="1" applyAlignment="1" quotePrefix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8" fillId="32" borderId="72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 vertical="center"/>
    </xf>
    <xf numFmtId="0" fontId="2" fillId="32" borderId="53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48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 quotePrefix="1">
      <alignment horizontal="center" vertical="center"/>
    </xf>
    <xf numFmtId="0" fontId="13" fillId="32" borderId="0" xfId="0" applyFont="1" applyFill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4" fillId="0" borderId="0" xfId="50" applyFont="1" applyBorder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textRotation="90"/>
    </xf>
    <xf numFmtId="0" fontId="8" fillId="0" borderId="63" xfId="0" applyFont="1" applyBorder="1" applyAlignment="1">
      <alignment horizontal="center" vertical="center" textRotation="90"/>
    </xf>
    <xf numFmtId="0" fontId="13" fillId="0" borderId="0" xfId="0" applyFont="1" applyBorder="1" applyAlignment="1">
      <alignment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45" xfId="0" applyFont="1" applyFill="1" applyBorder="1" applyAlignment="1" quotePrefix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32" borderId="64" xfId="0" applyFont="1" applyFill="1" applyBorder="1" applyAlignment="1" quotePrefix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2" borderId="4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5" xfId="0" applyFont="1" applyBorder="1" applyAlignment="1" quotePrefix="1">
      <alignment horizontal="center" vertical="center"/>
    </xf>
    <xf numFmtId="0" fontId="8" fillId="0" borderId="44" xfId="0" applyFont="1" applyBorder="1" applyAlignment="1" quotePrefix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2" borderId="41" xfId="0" applyFont="1" applyFill="1" applyBorder="1" applyAlignment="1" quotePrefix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7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top" wrapText="1"/>
    </xf>
    <xf numFmtId="0" fontId="8" fillId="32" borderId="57" xfId="0" applyFont="1" applyFill="1" applyBorder="1" applyAlignment="1">
      <alignment horizontal="left" vertical="center" wrapText="1"/>
    </xf>
    <xf numFmtId="0" fontId="8" fillId="32" borderId="55" xfId="0" applyFont="1" applyFill="1" applyBorder="1" applyAlignment="1">
      <alignment horizontal="left" vertical="center" wrapText="1"/>
    </xf>
    <xf numFmtId="0" fontId="8" fillId="32" borderId="56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49" fontId="8" fillId="0" borderId="6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7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5"/>
  <sheetViews>
    <sheetView tabSelected="1" zoomScale="50" zoomScaleNormal="50" zoomScaleSheetLayoutView="30" zoomScalePageLayoutView="60" workbookViewId="0" topLeftCell="A1">
      <selection activeCell="D10" sqref="D10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7" customWidth="1"/>
    <col min="19" max="19" width="5.50390625" style="7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0" customWidth="1"/>
    <col min="47" max="47" width="4.875" style="10" customWidth="1"/>
    <col min="48" max="48" width="5.50390625" style="10" customWidth="1"/>
    <col min="49" max="49" width="6.00390625" style="6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121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70"/>
      <c r="AT1" s="71"/>
      <c r="AU1" s="71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70"/>
      <c r="AT2" s="71"/>
      <c r="AU2" s="71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2.25">
      <c r="A3" s="34"/>
      <c r="B3" s="40" t="s">
        <v>305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4"/>
      <c r="R3" s="35"/>
      <c r="S3" s="35"/>
      <c r="T3" s="34"/>
      <c r="U3" s="34"/>
      <c r="V3" s="34"/>
      <c r="W3" s="38" t="s">
        <v>106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6"/>
      <c r="AU3" s="36"/>
      <c r="AV3" s="36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2.25">
      <c r="A4" s="34"/>
      <c r="B4" s="40" t="s">
        <v>306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4"/>
      <c r="R4" s="35"/>
      <c r="S4" s="3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6"/>
      <c r="AU4" s="36"/>
      <c r="AV4" s="36"/>
      <c r="AW4" s="37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32.25">
      <c r="A5" s="34"/>
      <c r="B5" s="40" t="s">
        <v>70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4"/>
      <c r="R5" s="369" t="s">
        <v>223</v>
      </c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"/>
      <c r="AU5" s="36"/>
      <c r="AV5" s="36"/>
      <c r="AW5" s="37"/>
      <c r="AX5" s="34"/>
      <c r="AY5" s="34"/>
      <c r="AZ5" s="34"/>
      <c r="BA5" s="367" t="s">
        <v>129</v>
      </c>
      <c r="BB5" s="367"/>
      <c r="BC5" s="367"/>
      <c r="BD5" s="367"/>
      <c r="BE5" s="367"/>
      <c r="BF5" s="367"/>
      <c r="BG5" s="367"/>
      <c r="BH5" s="34"/>
      <c r="BI5" s="34"/>
      <c r="BJ5" s="34"/>
      <c r="BK5" s="34"/>
    </row>
    <row r="6" spans="1:63" ht="32.25">
      <c r="A6" s="34"/>
      <c r="B6" s="40" t="s">
        <v>71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4"/>
      <c r="R6" s="35"/>
      <c r="S6" s="35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40"/>
      <c r="AR6" s="40"/>
      <c r="AS6" s="40"/>
      <c r="AT6" s="41"/>
      <c r="AU6" s="41"/>
      <c r="AV6" s="36"/>
      <c r="AW6" s="37"/>
      <c r="AX6" s="34"/>
      <c r="AY6" s="70"/>
      <c r="AZ6" s="70"/>
      <c r="BA6" s="368" t="s">
        <v>130</v>
      </c>
      <c r="BB6" s="368"/>
      <c r="BC6" s="368"/>
      <c r="BD6" s="368"/>
      <c r="BE6" s="368"/>
      <c r="BF6" s="368"/>
      <c r="BG6" s="368"/>
      <c r="BH6" s="44"/>
      <c r="BI6" s="44"/>
      <c r="BJ6" s="44"/>
      <c r="BK6" s="44"/>
    </row>
    <row r="7" spans="1:63" ht="28.5" customHeight="1">
      <c r="A7" s="34"/>
      <c r="B7" s="379" t="s">
        <v>307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4"/>
      <c r="R7" s="35"/>
      <c r="S7" s="35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41"/>
      <c r="AW7" s="39"/>
      <c r="AX7" s="40"/>
      <c r="AY7" s="41"/>
      <c r="AZ7" s="39"/>
      <c r="BA7" s="40"/>
      <c r="BB7" s="40"/>
      <c r="BC7" s="40"/>
      <c r="BD7" s="34"/>
      <c r="BE7" s="34"/>
      <c r="BF7" s="34"/>
      <c r="BG7" s="34"/>
      <c r="BH7" s="34"/>
      <c r="BI7" s="34"/>
      <c r="BJ7" s="34"/>
      <c r="BK7" s="34"/>
    </row>
    <row r="8" spans="1:63" ht="28.5" customHeight="1">
      <c r="A8" s="34"/>
      <c r="B8" s="40"/>
      <c r="C8" s="4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40"/>
      <c r="P8" s="40"/>
      <c r="Q8" s="34"/>
      <c r="R8" s="35"/>
      <c r="S8" s="35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41"/>
      <c r="AW8" s="39"/>
      <c r="AX8" s="40"/>
      <c r="AY8" s="41"/>
      <c r="AZ8" s="39"/>
      <c r="BA8" s="40"/>
      <c r="BB8" s="40"/>
      <c r="BC8" s="40"/>
      <c r="BD8" s="34"/>
      <c r="BE8" s="34"/>
      <c r="BF8" s="34"/>
      <c r="BG8" s="34"/>
      <c r="BH8" s="34"/>
      <c r="BI8" s="34"/>
      <c r="BJ8" s="34"/>
      <c r="BK8" s="34"/>
    </row>
    <row r="9" spans="1:63" ht="30" customHeight="1">
      <c r="A9" s="34"/>
      <c r="B9" s="487">
        <v>43545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9"/>
      <c r="BA9" s="70"/>
      <c r="BB9" s="70"/>
      <c r="BC9" s="70"/>
      <c r="BD9" s="70"/>
      <c r="BE9" s="70"/>
      <c r="BF9" s="70"/>
      <c r="BG9" s="70"/>
      <c r="BH9" s="70"/>
      <c r="BI9" s="34"/>
      <c r="BJ9" s="34"/>
      <c r="BK9" s="34"/>
    </row>
    <row r="10" spans="1:63" ht="32.25">
      <c r="A10" s="34"/>
      <c r="B10" s="40" t="s">
        <v>304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70"/>
      <c r="AH10" s="40"/>
      <c r="AI10" s="40"/>
      <c r="AJ10" s="40"/>
      <c r="AK10" s="40"/>
      <c r="AL10" s="40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26.2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2.25">
      <c r="A12" s="34"/>
      <c r="B12" s="34"/>
      <c r="C12" s="34"/>
      <c r="D12" s="34"/>
      <c r="E12" s="42" t="s">
        <v>94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3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70" t="s">
        <v>5</v>
      </c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4"/>
      <c r="BK12" s="34"/>
    </row>
    <row r="13" spans="1:63" ht="9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6"/>
      <c r="AU13" s="36"/>
      <c r="AV13" s="36"/>
      <c r="AW13" s="37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0" ht="18" customHeight="1">
      <c r="A14" s="201" t="s">
        <v>56</v>
      </c>
      <c r="B14" s="190" t="s">
        <v>66</v>
      </c>
      <c r="C14" s="191"/>
      <c r="D14" s="191"/>
      <c r="E14" s="192"/>
      <c r="F14" s="193" t="s">
        <v>182</v>
      </c>
      <c r="G14" s="190" t="s">
        <v>65</v>
      </c>
      <c r="H14" s="191"/>
      <c r="I14" s="192"/>
      <c r="J14" s="193" t="s">
        <v>183</v>
      </c>
      <c r="K14" s="190" t="s">
        <v>64</v>
      </c>
      <c r="L14" s="191"/>
      <c r="M14" s="191"/>
      <c r="N14" s="192"/>
      <c r="O14" s="190" t="s">
        <v>63</v>
      </c>
      <c r="P14" s="191"/>
      <c r="Q14" s="191"/>
      <c r="R14" s="192"/>
      <c r="S14" s="193" t="s">
        <v>184</v>
      </c>
      <c r="T14" s="190" t="s">
        <v>62</v>
      </c>
      <c r="U14" s="191"/>
      <c r="V14" s="192"/>
      <c r="W14" s="193" t="s">
        <v>185</v>
      </c>
      <c r="X14" s="190" t="s">
        <v>61</v>
      </c>
      <c r="Y14" s="191"/>
      <c r="Z14" s="192"/>
      <c r="AA14" s="193" t="s">
        <v>186</v>
      </c>
      <c r="AB14" s="190" t="s">
        <v>60</v>
      </c>
      <c r="AC14" s="191"/>
      <c r="AD14" s="191"/>
      <c r="AE14" s="192"/>
      <c r="AF14" s="193" t="s">
        <v>187</v>
      </c>
      <c r="AG14" s="190" t="s">
        <v>59</v>
      </c>
      <c r="AH14" s="191"/>
      <c r="AI14" s="192"/>
      <c r="AJ14" s="193" t="s">
        <v>188</v>
      </c>
      <c r="AK14" s="190" t="s">
        <v>58</v>
      </c>
      <c r="AL14" s="191"/>
      <c r="AM14" s="191"/>
      <c r="AN14" s="192"/>
      <c r="AO14" s="190" t="s">
        <v>57</v>
      </c>
      <c r="AP14" s="191"/>
      <c r="AQ14" s="191"/>
      <c r="AR14" s="192"/>
      <c r="AS14" s="193" t="s">
        <v>189</v>
      </c>
      <c r="AT14" s="190" t="s">
        <v>88</v>
      </c>
      <c r="AU14" s="191"/>
      <c r="AV14" s="192"/>
      <c r="AW14" s="193" t="s">
        <v>190</v>
      </c>
      <c r="AX14" s="190" t="s">
        <v>89</v>
      </c>
      <c r="AY14" s="191"/>
      <c r="AZ14" s="191"/>
      <c r="BA14" s="192"/>
      <c r="BB14" s="244" t="s">
        <v>91</v>
      </c>
      <c r="BC14" s="201" t="s">
        <v>92</v>
      </c>
      <c r="BD14" s="201" t="s">
        <v>96</v>
      </c>
      <c r="BE14" s="201" t="s">
        <v>100</v>
      </c>
      <c r="BF14" s="201" t="s">
        <v>54</v>
      </c>
      <c r="BG14" s="201" t="s">
        <v>55</v>
      </c>
      <c r="BH14" s="201" t="s">
        <v>4</v>
      </c>
    </row>
    <row r="15" spans="1:60" ht="233.25" customHeight="1">
      <c r="A15" s="202"/>
      <c r="B15" s="72" t="s">
        <v>67</v>
      </c>
      <c r="C15" s="72" t="s">
        <v>27</v>
      </c>
      <c r="D15" s="72" t="s">
        <v>28</v>
      </c>
      <c r="E15" s="72" t="s">
        <v>29</v>
      </c>
      <c r="F15" s="194"/>
      <c r="G15" s="72" t="s">
        <v>30</v>
      </c>
      <c r="H15" s="72" t="s">
        <v>31</v>
      </c>
      <c r="I15" s="72" t="s">
        <v>32</v>
      </c>
      <c r="J15" s="194"/>
      <c r="K15" s="72" t="s">
        <v>33</v>
      </c>
      <c r="L15" s="72" t="s">
        <v>34</v>
      </c>
      <c r="M15" s="72" t="s">
        <v>35</v>
      </c>
      <c r="N15" s="72" t="s">
        <v>36</v>
      </c>
      <c r="O15" s="72" t="s">
        <v>26</v>
      </c>
      <c r="P15" s="72" t="s">
        <v>27</v>
      </c>
      <c r="Q15" s="72" t="s">
        <v>28</v>
      </c>
      <c r="R15" s="72" t="s">
        <v>29</v>
      </c>
      <c r="S15" s="194"/>
      <c r="T15" s="72" t="s">
        <v>37</v>
      </c>
      <c r="U15" s="72" t="s">
        <v>38</v>
      </c>
      <c r="V15" s="72" t="s">
        <v>39</v>
      </c>
      <c r="W15" s="194"/>
      <c r="X15" s="72" t="s">
        <v>40</v>
      </c>
      <c r="Y15" s="72" t="s">
        <v>41</v>
      </c>
      <c r="Z15" s="72" t="s">
        <v>42</v>
      </c>
      <c r="AA15" s="194"/>
      <c r="AB15" s="72" t="s">
        <v>40</v>
      </c>
      <c r="AC15" s="72" t="s">
        <v>41</v>
      </c>
      <c r="AD15" s="72" t="s">
        <v>42</v>
      </c>
      <c r="AE15" s="72" t="s">
        <v>43</v>
      </c>
      <c r="AF15" s="194"/>
      <c r="AG15" s="72" t="s">
        <v>30</v>
      </c>
      <c r="AH15" s="72" t="s">
        <v>31</v>
      </c>
      <c r="AI15" s="72" t="s">
        <v>32</v>
      </c>
      <c r="AJ15" s="194"/>
      <c r="AK15" s="72" t="s">
        <v>44</v>
      </c>
      <c r="AL15" s="72" t="s">
        <v>45</v>
      </c>
      <c r="AM15" s="72" t="s">
        <v>46</v>
      </c>
      <c r="AN15" s="72" t="s">
        <v>47</v>
      </c>
      <c r="AO15" s="72" t="s">
        <v>26</v>
      </c>
      <c r="AP15" s="72" t="s">
        <v>27</v>
      </c>
      <c r="AQ15" s="72" t="s">
        <v>28</v>
      </c>
      <c r="AR15" s="72" t="s">
        <v>29</v>
      </c>
      <c r="AS15" s="194"/>
      <c r="AT15" s="72" t="s">
        <v>30</v>
      </c>
      <c r="AU15" s="72" t="s">
        <v>31</v>
      </c>
      <c r="AV15" s="72" t="s">
        <v>32</v>
      </c>
      <c r="AW15" s="194"/>
      <c r="AX15" s="72" t="s">
        <v>33</v>
      </c>
      <c r="AY15" s="72" t="s">
        <v>34</v>
      </c>
      <c r="AZ15" s="72" t="s">
        <v>35</v>
      </c>
      <c r="BA15" s="72" t="s">
        <v>90</v>
      </c>
      <c r="BB15" s="244"/>
      <c r="BC15" s="202"/>
      <c r="BD15" s="202"/>
      <c r="BE15" s="202"/>
      <c r="BF15" s="202"/>
      <c r="BG15" s="202"/>
      <c r="BH15" s="202"/>
    </row>
    <row r="16" spans="1:60" ht="31.5" customHeight="1">
      <c r="A16" s="74" t="s">
        <v>19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25"/>
      <c r="Q16" s="25"/>
      <c r="R16" s="76"/>
      <c r="S16" s="76" t="s">
        <v>0</v>
      </c>
      <c r="T16" s="76" t="s">
        <v>0</v>
      </c>
      <c r="U16" s="76" t="s">
        <v>0</v>
      </c>
      <c r="V16" s="77" t="s">
        <v>48</v>
      </c>
      <c r="W16" s="78" t="s">
        <v>48</v>
      </c>
      <c r="X16" s="79"/>
      <c r="Y16" s="80"/>
      <c r="Z16" s="80"/>
      <c r="AA16" s="80"/>
      <c r="AB16" s="25"/>
      <c r="AC16" s="25" t="s">
        <v>49</v>
      </c>
      <c r="AD16" s="25" t="s">
        <v>49</v>
      </c>
      <c r="AE16" s="25" t="s">
        <v>49</v>
      </c>
      <c r="AF16" s="25" t="s">
        <v>49</v>
      </c>
      <c r="AG16" s="81"/>
      <c r="AH16" s="29"/>
      <c r="AI16" s="29"/>
      <c r="AJ16" s="25"/>
      <c r="AK16" s="25"/>
      <c r="AL16" s="76" t="s">
        <v>0</v>
      </c>
      <c r="AM16" s="76" t="s">
        <v>0</v>
      </c>
      <c r="AN16" s="25" t="s">
        <v>68</v>
      </c>
      <c r="AO16" s="25" t="s">
        <v>68</v>
      </c>
      <c r="AP16" s="25" t="s">
        <v>68</v>
      </c>
      <c r="AQ16" s="25" t="s">
        <v>68</v>
      </c>
      <c r="AR16" s="25" t="s">
        <v>51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82">
        <v>27</v>
      </c>
      <c r="BC16" s="82">
        <v>5</v>
      </c>
      <c r="BD16" s="82">
        <v>4</v>
      </c>
      <c r="BE16" s="82">
        <v>4</v>
      </c>
      <c r="BF16" s="82">
        <v>1</v>
      </c>
      <c r="BG16" s="82">
        <v>2</v>
      </c>
      <c r="BH16" s="82">
        <v>43</v>
      </c>
    </row>
    <row r="17" spans="1:60" ht="24.75" customHeight="1">
      <c r="A17" s="8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84"/>
      <c r="T17" s="84"/>
      <c r="U17" s="84"/>
      <c r="V17" s="45"/>
      <c r="W17" s="85"/>
      <c r="X17" s="85"/>
      <c r="Y17" s="85"/>
      <c r="Z17" s="85"/>
      <c r="AA17" s="85"/>
      <c r="AB17" s="8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85"/>
      <c r="AU17" s="85"/>
      <c r="AV17" s="85"/>
      <c r="AW17" s="85"/>
      <c r="AX17" s="85"/>
      <c r="AY17" s="85"/>
      <c r="AZ17" s="85"/>
      <c r="BA17" s="85"/>
      <c r="BB17" s="73">
        <v>27</v>
      </c>
      <c r="BC17" s="73">
        <v>5</v>
      </c>
      <c r="BD17" s="73">
        <v>4</v>
      </c>
      <c r="BE17" s="73">
        <v>4</v>
      </c>
      <c r="BF17" s="73">
        <v>1</v>
      </c>
      <c r="BG17" s="73">
        <v>2</v>
      </c>
      <c r="BH17" s="73">
        <f>SUM(BB17:BG17)</f>
        <v>43</v>
      </c>
    </row>
    <row r="18" spans="1:60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6"/>
      <c r="Q18" s="46"/>
      <c r="R18" s="46"/>
      <c r="S18" s="46"/>
      <c r="T18" s="84"/>
      <c r="U18" s="84"/>
      <c r="V18" s="86"/>
      <c r="W18" s="87"/>
      <c r="X18" s="88"/>
      <c r="Y18" s="89"/>
      <c r="Z18" s="89"/>
      <c r="AA18" s="89"/>
      <c r="AB18" s="89"/>
      <c r="AC18" s="89"/>
      <c r="AD18" s="89"/>
      <c r="AE18" s="89"/>
      <c r="AF18" s="89"/>
      <c r="AG18" s="90"/>
      <c r="AH18" s="45"/>
      <c r="AI18" s="45"/>
      <c r="AJ18" s="46"/>
      <c r="AK18" s="46"/>
      <c r="AL18" s="46"/>
      <c r="AM18" s="46"/>
      <c r="AN18" s="46"/>
      <c r="AO18" s="46"/>
      <c r="AP18" s="46"/>
      <c r="AQ18" s="46"/>
      <c r="AR18" s="46"/>
      <c r="AS18" s="90"/>
      <c r="AT18" s="71"/>
      <c r="AU18" s="71"/>
      <c r="AV18" s="71"/>
      <c r="AW18" s="91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</row>
    <row r="19" spans="1:60" ht="30">
      <c r="A19" s="70"/>
      <c r="B19" s="21" t="s">
        <v>6</v>
      </c>
      <c r="C19" s="21"/>
      <c r="D19" s="21"/>
      <c r="E19" s="21"/>
      <c r="F19" s="21"/>
      <c r="G19" s="3"/>
      <c r="H19" s="22"/>
      <c r="I19" s="23" t="s">
        <v>69</v>
      </c>
      <c r="J19" s="21" t="s">
        <v>3</v>
      </c>
      <c r="K19" s="3"/>
      <c r="L19" s="3"/>
      <c r="M19" s="3"/>
      <c r="N19" s="21"/>
      <c r="O19" s="21"/>
      <c r="P19" s="21"/>
      <c r="Q19" s="21"/>
      <c r="R19" s="24"/>
      <c r="S19" s="8"/>
      <c r="T19" s="3"/>
      <c r="U19" s="25" t="s">
        <v>49</v>
      </c>
      <c r="V19" s="23" t="s">
        <v>69</v>
      </c>
      <c r="W19" s="21" t="s">
        <v>97</v>
      </c>
      <c r="X19" s="3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25" t="s">
        <v>51</v>
      </c>
      <c r="AJ19" s="23" t="s">
        <v>69</v>
      </c>
      <c r="AK19" s="21" t="s">
        <v>50</v>
      </c>
      <c r="AL19" s="21"/>
      <c r="AM19" s="21"/>
      <c r="AN19" s="2"/>
      <c r="AO19" s="2"/>
      <c r="AP19" s="2"/>
      <c r="AQ19" s="2"/>
      <c r="AR19" s="70"/>
      <c r="AS19" s="70"/>
      <c r="AT19" s="71"/>
      <c r="AU19" s="71"/>
      <c r="AV19" s="71"/>
      <c r="AW19" s="91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</row>
    <row r="20" spans="1:60" ht="17.25" customHeight="1">
      <c r="A20" s="1"/>
      <c r="B20" s="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4"/>
      <c r="S20" s="8"/>
      <c r="T20" s="3"/>
      <c r="U20" s="24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3"/>
      <c r="AG20" s="3"/>
      <c r="AH20" s="3"/>
      <c r="AI20" s="21"/>
      <c r="AJ20" s="21"/>
      <c r="AK20" s="21"/>
      <c r="AL20" s="21"/>
      <c r="AM20" s="21"/>
      <c r="AN20" s="2"/>
      <c r="AO20" s="2"/>
      <c r="AP20" s="2"/>
      <c r="AQ20" s="2"/>
      <c r="AR20" s="70"/>
      <c r="AS20" s="70"/>
      <c r="AT20" s="71"/>
      <c r="AU20" s="71"/>
      <c r="AV20" s="71"/>
      <c r="AW20" s="91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</row>
    <row r="21" spans="1:60" ht="30">
      <c r="A21" s="1"/>
      <c r="B21" s="1"/>
      <c r="C21" s="21"/>
      <c r="D21" s="21"/>
      <c r="E21" s="21"/>
      <c r="F21" s="21"/>
      <c r="G21" s="21"/>
      <c r="H21" s="29" t="s">
        <v>0</v>
      </c>
      <c r="I21" s="23" t="s">
        <v>69</v>
      </c>
      <c r="J21" s="21" t="s">
        <v>52</v>
      </c>
      <c r="K21" s="3"/>
      <c r="L21" s="3"/>
      <c r="M21" s="3"/>
      <c r="N21" s="21"/>
      <c r="O21" s="21"/>
      <c r="P21" s="21"/>
      <c r="Q21" s="21"/>
      <c r="R21" s="24"/>
      <c r="S21" s="8"/>
      <c r="T21" s="3"/>
      <c r="U21" s="25" t="s">
        <v>68</v>
      </c>
      <c r="V21" s="23" t="s">
        <v>69</v>
      </c>
      <c r="W21" s="21" t="s">
        <v>101</v>
      </c>
      <c r="X21" s="21"/>
      <c r="Y21" s="21"/>
      <c r="Z21" s="2"/>
      <c r="AA21" s="2"/>
      <c r="AB21" s="2"/>
      <c r="AC21" s="2"/>
      <c r="AD21" s="3"/>
      <c r="AE21" s="3"/>
      <c r="AF21" s="3"/>
      <c r="AG21" s="3"/>
      <c r="AH21" s="3"/>
      <c r="AI21" s="25" t="s">
        <v>48</v>
      </c>
      <c r="AJ21" s="23" t="s">
        <v>69</v>
      </c>
      <c r="AK21" s="21" t="s">
        <v>93</v>
      </c>
      <c r="AL21" s="21"/>
      <c r="AM21" s="21"/>
      <c r="AN21" s="21"/>
      <c r="AO21" s="3"/>
      <c r="AP21" s="3"/>
      <c r="AQ21" s="3"/>
      <c r="AR21" s="70"/>
      <c r="AS21" s="70"/>
      <c r="AT21" s="71"/>
      <c r="AU21" s="71"/>
      <c r="AV21" s="71"/>
      <c r="AW21" s="91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</row>
    <row r="22" spans="1:60" ht="41.25" customHeight="1" thickBo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8"/>
      <c r="T22" s="47"/>
      <c r="U22" s="47"/>
      <c r="V22" s="47"/>
      <c r="W22" s="47"/>
      <c r="X22" s="47"/>
      <c r="Y22" s="47"/>
      <c r="Z22" s="47"/>
      <c r="AA22" s="42" t="s">
        <v>25</v>
      </c>
      <c r="AB22" s="47"/>
      <c r="AC22" s="47"/>
      <c r="AD22" s="47"/>
      <c r="AE22" s="47"/>
      <c r="AF22" s="47"/>
      <c r="AG22" s="47"/>
      <c r="AH22" s="47"/>
      <c r="AI22" s="47"/>
      <c r="AJ22" s="34"/>
      <c r="AK22" s="34"/>
      <c r="AL22" s="34"/>
      <c r="AM22" s="34"/>
      <c r="AN22" s="34"/>
      <c r="AO22" s="34"/>
      <c r="AP22" s="34"/>
      <c r="AQ22" s="34"/>
      <c r="AR22" s="49"/>
      <c r="AS22" s="49"/>
      <c r="AT22" s="50"/>
      <c r="AU22" s="50"/>
      <c r="AV22" s="50"/>
      <c r="AW22" s="51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76" ht="63.75" customHeight="1" thickBot="1">
      <c r="A23" s="173" t="s">
        <v>72</v>
      </c>
      <c r="B23" s="176" t="s">
        <v>98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224" t="s">
        <v>7</v>
      </c>
      <c r="Y23" s="225"/>
      <c r="Z23" s="256" t="s">
        <v>8</v>
      </c>
      <c r="AA23" s="257"/>
      <c r="AB23" s="371" t="s">
        <v>9</v>
      </c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3"/>
      <c r="AO23" s="374" t="s">
        <v>24</v>
      </c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5"/>
      <c r="BC23" s="245" t="s">
        <v>73</v>
      </c>
      <c r="BD23" s="245"/>
      <c r="BE23" s="245"/>
      <c r="BF23" s="245"/>
      <c r="BG23" s="245"/>
      <c r="BH23" s="246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</row>
    <row r="24" spans="1:76" ht="36.75" customHeight="1" thickBot="1">
      <c r="A24" s="174"/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226"/>
      <c r="Y24" s="227"/>
      <c r="Z24" s="258"/>
      <c r="AA24" s="259"/>
      <c r="AB24" s="238" t="s">
        <v>4</v>
      </c>
      <c r="AC24" s="239"/>
      <c r="AD24" s="239"/>
      <c r="AE24" s="232" t="s">
        <v>10</v>
      </c>
      <c r="AF24" s="233"/>
      <c r="AG24" s="376" t="s">
        <v>11</v>
      </c>
      <c r="AH24" s="252"/>
      <c r="AI24" s="252"/>
      <c r="AJ24" s="252"/>
      <c r="AK24" s="252"/>
      <c r="AL24" s="252"/>
      <c r="AM24" s="252"/>
      <c r="AN24" s="253"/>
      <c r="AO24" s="251" t="s">
        <v>13</v>
      </c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3"/>
      <c r="BC24" s="125"/>
      <c r="BD24" s="125"/>
      <c r="BE24" s="125"/>
      <c r="BF24" s="125"/>
      <c r="BG24" s="125"/>
      <c r="BH24" s="126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</row>
    <row r="25" spans="1:76" ht="69" customHeight="1">
      <c r="A25" s="174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226"/>
      <c r="Y25" s="227"/>
      <c r="Z25" s="258"/>
      <c r="AA25" s="259"/>
      <c r="AB25" s="240"/>
      <c r="AC25" s="234"/>
      <c r="AD25" s="234"/>
      <c r="AE25" s="234"/>
      <c r="AF25" s="235"/>
      <c r="AG25" s="377" t="s">
        <v>12</v>
      </c>
      <c r="AH25" s="239"/>
      <c r="AI25" s="239" t="s">
        <v>74</v>
      </c>
      <c r="AJ25" s="239"/>
      <c r="AK25" s="239" t="s">
        <v>75</v>
      </c>
      <c r="AL25" s="239"/>
      <c r="AM25" s="239" t="s">
        <v>53</v>
      </c>
      <c r="AN25" s="263"/>
      <c r="AO25" s="248" t="s">
        <v>286</v>
      </c>
      <c r="AP25" s="249"/>
      <c r="AQ25" s="249"/>
      <c r="AR25" s="249"/>
      <c r="AS25" s="249"/>
      <c r="AT25" s="249"/>
      <c r="AU25" s="250"/>
      <c r="AV25" s="248" t="s">
        <v>287</v>
      </c>
      <c r="AW25" s="249"/>
      <c r="AX25" s="249"/>
      <c r="AY25" s="249"/>
      <c r="AZ25" s="249"/>
      <c r="BA25" s="249"/>
      <c r="BB25" s="250"/>
      <c r="BC25" s="125"/>
      <c r="BD25" s="125"/>
      <c r="BE25" s="125"/>
      <c r="BF25" s="125"/>
      <c r="BG25" s="125"/>
      <c r="BH25" s="126"/>
      <c r="BM25" s="19"/>
      <c r="BN25" s="20"/>
      <c r="BO25" s="20"/>
      <c r="BP25" s="19"/>
      <c r="BQ25" s="20"/>
      <c r="BR25" s="20"/>
      <c r="BS25" s="19"/>
      <c r="BT25" s="20"/>
      <c r="BU25" s="20"/>
      <c r="BV25" s="19"/>
      <c r="BW25" s="20"/>
      <c r="BX25" s="20"/>
    </row>
    <row r="26" spans="1:76" ht="138" customHeight="1" thickBot="1">
      <c r="A26" s="175"/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228"/>
      <c r="Y26" s="229"/>
      <c r="Z26" s="260"/>
      <c r="AA26" s="261"/>
      <c r="AB26" s="241"/>
      <c r="AC26" s="236"/>
      <c r="AD26" s="236"/>
      <c r="AE26" s="236"/>
      <c r="AF26" s="237"/>
      <c r="AG26" s="378"/>
      <c r="AH26" s="236"/>
      <c r="AI26" s="236"/>
      <c r="AJ26" s="236"/>
      <c r="AK26" s="236"/>
      <c r="AL26" s="236"/>
      <c r="AM26" s="236"/>
      <c r="AN26" s="237"/>
      <c r="AO26" s="378" t="s">
        <v>2</v>
      </c>
      <c r="AP26" s="236"/>
      <c r="AQ26" s="236"/>
      <c r="AR26" s="236" t="s">
        <v>137</v>
      </c>
      <c r="AS26" s="236"/>
      <c r="AT26" s="236" t="s">
        <v>14</v>
      </c>
      <c r="AU26" s="255"/>
      <c r="AV26" s="241" t="s">
        <v>2</v>
      </c>
      <c r="AW26" s="236"/>
      <c r="AX26" s="236"/>
      <c r="AY26" s="236" t="s">
        <v>137</v>
      </c>
      <c r="AZ26" s="236"/>
      <c r="BA26" s="236" t="s">
        <v>14</v>
      </c>
      <c r="BB26" s="237"/>
      <c r="BC26" s="140"/>
      <c r="BD26" s="140"/>
      <c r="BE26" s="140"/>
      <c r="BF26" s="140"/>
      <c r="BG26" s="140"/>
      <c r="BH26" s="247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</row>
    <row r="27" spans="1:76" ht="43.5" customHeight="1" thickBot="1">
      <c r="A27" s="54" t="s">
        <v>15</v>
      </c>
      <c r="B27" s="182" t="s">
        <v>122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230"/>
      <c r="Y27" s="155"/>
      <c r="Z27" s="155"/>
      <c r="AA27" s="231"/>
      <c r="AB27" s="230">
        <f>SUM(AB28:AD37)</f>
        <v>712</v>
      </c>
      <c r="AC27" s="155"/>
      <c r="AD27" s="155"/>
      <c r="AE27" s="155">
        <f>SUM(AE28:AF37)</f>
        <v>206</v>
      </c>
      <c r="AF27" s="231"/>
      <c r="AG27" s="230">
        <f>SUM(AG28:AH37)</f>
        <v>104</v>
      </c>
      <c r="AH27" s="155"/>
      <c r="AI27" s="155">
        <f>SUM(AI28:AJ37)</f>
        <v>18</v>
      </c>
      <c r="AJ27" s="155"/>
      <c r="AK27" s="155">
        <f>SUM(AK28:AL37)</f>
        <v>36</v>
      </c>
      <c r="AL27" s="155"/>
      <c r="AM27" s="158">
        <f>SUM(AM28:AN37)</f>
        <v>48</v>
      </c>
      <c r="AN27" s="231"/>
      <c r="AO27" s="152">
        <f>SUM(AO28:AQ37)</f>
        <v>298</v>
      </c>
      <c r="AP27" s="150"/>
      <c r="AQ27" s="150"/>
      <c r="AR27" s="150">
        <f>SUM(AR28:AS37)</f>
        <v>86</v>
      </c>
      <c r="AS27" s="150"/>
      <c r="AT27" s="150">
        <f>SUM(AT28:AU37)</f>
        <v>9</v>
      </c>
      <c r="AU27" s="150"/>
      <c r="AV27" s="269">
        <f>SUM(AV28:AX37)</f>
        <v>414</v>
      </c>
      <c r="AW27" s="262"/>
      <c r="AX27" s="262"/>
      <c r="AY27" s="262">
        <f>SUM(AY28:AZ37)</f>
        <v>120</v>
      </c>
      <c r="AZ27" s="262"/>
      <c r="BA27" s="262">
        <f>SUM(BA28:BB37)</f>
        <v>12</v>
      </c>
      <c r="BB27" s="266"/>
      <c r="BC27" s="265"/>
      <c r="BD27" s="262"/>
      <c r="BE27" s="262"/>
      <c r="BF27" s="262"/>
      <c r="BG27" s="262"/>
      <c r="BH27" s="266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</row>
    <row r="28" spans="1:76" s="31" customFormat="1" ht="60" customHeight="1">
      <c r="A28" s="119" t="s">
        <v>282</v>
      </c>
      <c r="B28" s="183" t="s">
        <v>201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242"/>
      <c r="Y28" s="243"/>
      <c r="Z28" s="243"/>
      <c r="AA28" s="254"/>
      <c r="AB28" s="242"/>
      <c r="AC28" s="243"/>
      <c r="AD28" s="243"/>
      <c r="AE28" s="243"/>
      <c r="AF28" s="382"/>
      <c r="AG28" s="153"/>
      <c r="AH28" s="148"/>
      <c r="AI28" s="148"/>
      <c r="AJ28" s="148"/>
      <c r="AK28" s="148"/>
      <c r="AL28" s="148"/>
      <c r="AM28" s="148"/>
      <c r="AN28" s="381"/>
      <c r="AO28" s="153"/>
      <c r="AP28" s="148"/>
      <c r="AQ28" s="148"/>
      <c r="AR28" s="148"/>
      <c r="AS28" s="148"/>
      <c r="AT28" s="148"/>
      <c r="AU28" s="381"/>
      <c r="AV28" s="153"/>
      <c r="AW28" s="148"/>
      <c r="AX28" s="148"/>
      <c r="AY28" s="148"/>
      <c r="AZ28" s="148"/>
      <c r="BA28" s="148"/>
      <c r="BB28" s="149"/>
      <c r="BC28" s="380"/>
      <c r="BD28" s="148"/>
      <c r="BE28" s="148"/>
      <c r="BF28" s="148"/>
      <c r="BG28" s="148"/>
      <c r="BH28" s="149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</row>
    <row r="29" spans="1:76" s="31" customFormat="1" ht="36" customHeight="1">
      <c r="A29" s="56" t="s">
        <v>108</v>
      </c>
      <c r="B29" s="166" t="s">
        <v>191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29">
        <v>1</v>
      </c>
      <c r="Y29" s="127"/>
      <c r="Z29" s="127"/>
      <c r="AA29" s="128"/>
      <c r="AB29" s="129">
        <v>108</v>
      </c>
      <c r="AC29" s="127"/>
      <c r="AD29" s="127"/>
      <c r="AE29" s="127">
        <v>50</v>
      </c>
      <c r="AF29" s="195"/>
      <c r="AG29" s="147">
        <v>26</v>
      </c>
      <c r="AH29" s="130"/>
      <c r="AI29" s="130"/>
      <c r="AJ29" s="130"/>
      <c r="AK29" s="130"/>
      <c r="AL29" s="130"/>
      <c r="AM29" s="130">
        <v>24</v>
      </c>
      <c r="AN29" s="136"/>
      <c r="AO29" s="147">
        <v>108</v>
      </c>
      <c r="AP29" s="130"/>
      <c r="AQ29" s="130"/>
      <c r="AR29" s="130">
        <v>50</v>
      </c>
      <c r="AS29" s="130"/>
      <c r="AT29" s="130">
        <v>3</v>
      </c>
      <c r="AU29" s="136"/>
      <c r="AV29" s="147"/>
      <c r="AW29" s="130"/>
      <c r="AX29" s="130"/>
      <c r="AY29" s="130"/>
      <c r="AZ29" s="130"/>
      <c r="BA29" s="130"/>
      <c r="BB29" s="151"/>
      <c r="BC29" s="362" t="s">
        <v>179</v>
      </c>
      <c r="BD29" s="130"/>
      <c r="BE29" s="130"/>
      <c r="BF29" s="130"/>
      <c r="BG29" s="130"/>
      <c r="BH29" s="15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</row>
    <row r="30" spans="1:76" s="31" customFormat="1" ht="57" customHeight="1">
      <c r="A30" s="56" t="s">
        <v>132</v>
      </c>
      <c r="B30" s="166" t="s">
        <v>192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29">
        <v>2</v>
      </c>
      <c r="Y30" s="127"/>
      <c r="Z30" s="127"/>
      <c r="AA30" s="128"/>
      <c r="AB30" s="129">
        <v>116</v>
      </c>
      <c r="AC30" s="127"/>
      <c r="AD30" s="127"/>
      <c r="AE30" s="127">
        <v>48</v>
      </c>
      <c r="AF30" s="195"/>
      <c r="AG30" s="147">
        <v>24</v>
      </c>
      <c r="AH30" s="130"/>
      <c r="AI30" s="130"/>
      <c r="AJ30" s="130"/>
      <c r="AK30" s="130"/>
      <c r="AL30" s="130"/>
      <c r="AM30" s="130">
        <v>24</v>
      </c>
      <c r="AN30" s="136"/>
      <c r="AO30" s="147"/>
      <c r="AP30" s="130"/>
      <c r="AQ30" s="130"/>
      <c r="AR30" s="130"/>
      <c r="AS30" s="130"/>
      <c r="AT30" s="130"/>
      <c r="AU30" s="136"/>
      <c r="AV30" s="147">
        <v>116</v>
      </c>
      <c r="AW30" s="130"/>
      <c r="AX30" s="130"/>
      <c r="AY30" s="130">
        <v>48</v>
      </c>
      <c r="AZ30" s="130"/>
      <c r="BA30" s="130">
        <v>3</v>
      </c>
      <c r="BB30" s="151"/>
      <c r="BC30" s="362" t="s">
        <v>180</v>
      </c>
      <c r="BD30" s="130"/>
      <c r="BE30" s="130"/>
      <c r="BF30" s="130"/>
      <c r="BG30" s="130"/>
      <c r="BH30" s="151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</row>
    <row r="31" spans="1:76" s="31" customFormat="1" ht="36" customHeight="1">
      <c r="A31" s="56" t="s">
        <v>202</v>
      </c>
      <c r="B31" s="166" t="s">
        <v>208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29"/>
      <c r="Y31" s="127"/>
      <c r="Z31" s="132">
        <v>2</v>
      </c>
      <c r="AA31" s="162"/>
      <c r="AB31" s="143">
        <v>108</v>
      </c>
      <c r="AC31" s="132"/>
      <c r="AD31" s="132"/>
      <c r="AE31" s="132">
        <v>36</v>
      </c>
      <c r="AF31" s="159"/>
      <c r="AG31" s="143">
        <v>18</v>
      </c>
      <c r="AH31" s="132"/>
      <c r="AI31" s="132"/>
      <c r="AJ31" s="132"/>
      <c r="AK31" s="132">
        <v>18</v>
      </c>
      <c r="AL31" s="132"/>
      <c r="AM31" s="132"/>
      <c r="AN31" s="159"/>
      <c r="AO31" s="143"/>
      <c r="AP31" s="132"/>
      <c r="AQ31" s="132"/>
      <c r="AR31" s="132"/>
      <c r="AS31" s="132"/>
      <c r="AT31" s="132"/>
      <c r="AU31" s="159"/>
      <c r="AV31" s="143">
        <v>108</v>
      </c>
      <c r="AW31" s="132"/>
      <c r="AX31" s="132"/>
      <c r="AY31" s="132">
        <v>36</v>
      </c>
      <c r="AZ31" s="132"/>
      <c r="BA31" s="132">
        <v>3</v>
      </c>
      <c r="BB31" s="162"/>
      <c r="BC31" s="362" t="s">
        <v>300</v>
      </c>
      <c r="BD31" s="130"/>
      <c r="BE31" s="130"/>
      <c r="BF31" s="130"/>
      <c r="BG31" s="130"/>
      <c r="BH31" s="151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</row>
    <row r="32" spans="1:76" s="31" customFormat="1" ht="36" customHeight="1">
      <c r="A32" s="57" t="s">
        <v>107</v>
      </c>
      <c r="B32" s="171" t="s">
        <v>203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22"/>
      <c r="Y32" s="123"/>
      <c r="Z32" s="131"/>
      <c r="AA32" s="222"/>
      <c r="AB32" s="268"/>
      <c r="AC32" s="131"/>
      <c r="AD32" s="131"/>
      <c r="AE32" s="131"/>
      <c r="AF32" s="264"/>
      <c r="AG32" s="268"/>
      <c r="AH32" s="131"/>
      <c r="AI32" s="131"/>
      <c r="AJ32" s="131"/>
      <c r="AK32" s="131"/>
      <c r="AL32" s="131"/>
      <c r="AM32" s="131"/>
      <c r="AN32" s="264"/>
      <c r="AO32" s="268"/>
      <c r="AP32" s="131"/>
      <c r="AQ32" s="131"/>
      <c r="AR32" s="131"/>
      <c r="AS32" s="131"/>
      <c r="AT32" s="131"/>
      <c r="AU32" s="264"/>
      <c r="AV32" s="268"/>
      <c r="AW32" s="131"/>
      <c r="AX32" s="131"/>
      <c r="AY32" s="131"/>
      <c r="AZ32" s="131"/>
      <c r="BA32" s="131"/>
      <c r="BB32" s="222"/>
      <c r="BC32" s="388"/>
      <c r="BD32" s="389"/>
      <c r="BE32" s="389"/>
      <c r="BF32" s="389"/>
      <c r="BG32" s="389"/>
      <c r="BH32" s="390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36" customHeight="1">
      <c r="A33" s="97" t="s">
        <v>85</v>
      </c>
      <c r="B33" s="166" t="s">
        <v>193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29"/>
      <c r="Y33" s="127"/>
      <c r="Z33" s="132">
        <v>1</v>
      </c>
      <c r="AA33" s="162"/>
      <c r="AB33" s="143">
        <v>100</v>
      </c>
      <c r="AC33" s="132"/>
      <c r="AD33" s="132"/>
      <c r="AE33" s="132">
        <v>36</v>
      </c>
      <c r="AF33" s="159"/>
      <c r="AG33" s="143">
        <v>18</v>
      </c>
      <c r="AH33" s="132"/>
      <c r="AI33" s="132"/>
      <c r="AJ33" s="132"/>
      <c r="AK33" s="132">
        <v>18</v>
      </c>
      <c r="AL33" s="132"/>
      <c r="AM33" s="132"/>
      <c r="AN33" s="159"/>
      <c r="AO33" s="143">
        <v>100</v>
      </c>
      <c r="AP33" s="132"/>
      <c r="AQ33" s="132"/>
      <c r="AR33" s="132">
        <v>36</v>
      </c>
      <c r="AS33" s="132"/>
      <c r="AT33" s="132">
        <v>3</v>
      </c>
      <c r="AU33" s="159"/>
      <c r="AV33" s="143"/>
      <c r="AW33" s="132"/>
      <c r="AX33" s="132"/>
      <c r="AY33" s="132"/>
      <c r="AZ33" s="132"/>
      <c r="BA33" s="132"/>
      <c r="BB33" s="162"/>
      <c r="BC33" s="362" t="s">
        <v>113</v>
      </c>
      <c r="BD33" s="130"/>
      <c r="BE33" s="130"/>
      <c r="BF33" s="130"/>
      <c r="BG33" s="130"/>
      <c r="BH33" s="15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36" customHeight="1">
      <c r="A34" s="97" t="s">
        <v>259</v>
      </c>
      <c r="B34" s="166" t="s">
        <v>260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29"/>
      <c r="Y34" s="127"/>
      <c r="Z34" s="132">
        <v>2</v>
      </c>
      <c r="AA34" s="162"/>
      <c r="AB34" s="143">
        <v>100</v>
      </c>
      <c r="AC34" s="132"/>
      <c r="AD34" s="132"/>
      <c r="AE34" s="132">
        <v>36</v>
      </c>
      <c r="AF34" s="159"/>
      <c r="AG34" s="143">
        <v>18</v>
      </c>
      <c r="AH34" s="132"/>
      <c r="AI34" s="132">
        <v>18</v>
      </c>
      <c r="AJ34" s="132"/>
      <c r="AK34" s="132"/>
      <c r="AL34" s="132"/>
      <c r="AM34" s="132"/>
      <c r="AN34" s="159"/>
      <c r="AO34" s="143"/>
      <c r="AP34" s="132"/>
      <c r="AQ34" s="132"/>
      <c r="AR34" s="132"/>
      <c r="AS34" s="132"/>
      <c r="AT34" s="132"/>
      <c r="AU34" s="162"/>
      <c r="AV34" s="143">
        <v>100</v>
      </c>
      <c r="AW34" s="132"/>
      <c r="AX34" s="132"/>
      <c r="AY34" s="132">
        <v>36</v>
      </c>
      <c r="AZ34" s="132"/>
      <c r="BA34" s="132">
        <v>3</v>
      </c>
      <c r="BB34" s="162"/>
      <c r="BC34" s="362" t="s">
        <v>261</v>
      </c>
      <c r="BD34" s="130"/>
      <c r="BE34" s="130"/>
      <c r="BF34" s="130"/>
      <c r="BG34" s="130"/>
      <c r="BH34" s="151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36" customHeight="1">
      <c r="A35" s="57" t="s">
        <v>231</v>
      </c>
      <c r="B35" s="199" t="s">
        <v>162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19"/>
      <c r="Y35" s="220"/>
      <c r="Z35" s="164"/>
      <c r="AA35" s="223"/>
      <c r="AB35" s="163"/>
      <c r="AC35" s="164"/>
      <c r="AD35" s="164"/>
      <c r="AE35" s="220"/>
      <c r="AF35" s="355"/>
      <c r="AG35" s="361"/>
      <c r="AH35" s="134"/>
      <c r="AI35" s="134"/>
      <c r="AJ35" s="134"/>
      <c r="AK35" s="134"/>
      <c r="AL35" s="134"/>
      <c r="AM35" s="134"/>
      <c r="AN35" s="267"/>
      <c r="AO35" s="145"/>
      <c r="AP35" s="146"/>
      <c r="AQ35" s="146"/>
      <c r="AR35" s="146"/>
      <c r="AS35" s="146"/>
      <c r="AT35" s="146"/>
      <c r="AU35" s="313"/>
      <c r="AV35" s="145"/>
      <c r="AW35" s="146"/>
      <c r="AX35" s="146"/>
      <c r="AY35" s="146"/>
      <c r="AZ35" s="146"/>
      <c r="BA35" s="146"/>
      <c r="BB35" s="391"/>
      <c r="BC35" s="314" t="s">
        <v>289</v>
      </c>
      <c r="BD35" s="146"/>
      <c r="BE35" s="146"/>
      <c r="BF35" s="146"/>
      <c r="BG35" s="146"/>
      <c r="BH35" s="39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36" customHeight="1">
      <c r="A36" s="97" t="s">
        <v>232</v>
      </c>
      <c r="B36" s="166" t="s">
        <v>242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85"/>
      <c r="X36" s="206"/>
      <c r="Y36" s="207"/>
      <c r="Z36" s="195">
        <v>1</v>
      </c>
      <c r="AA36" s="196"/>
      <c r="AB36" s="170">
        <v>90</v>
      </c>
      <c r="AC36" s="160"/>
      <c r="AD36" s="161"/>
      <c r="AE36" s="357"/>
      <c r="AF36" s="358"/>
      <c r="AG36" s="356"/>
      <c r="AH36" s="141"/>
      <c r="AI36" s="137"/>
      <c r="AJ36" s="141"/>
      <c r="AK36" s="137"/>
      <c r="AL36" s="141"/>
      <c r="AM36" s="137"/>
      <c r="AN36" s="138"/>
      <c r="AO36" s="147">
        <v>90</v>
      </c>
      <c r="AP36" s="130"/>
      <c r="AQ36" s="130"/>
      <c r="AR36" s="130"/>
      <c r="AS36" s="130"/>
      <c r="AT36" s="130">
        <v>3</v>
      </c>
      <c r="AU36" s="151"/>
      <c r="AV36" s="147"/>
      <c r="AW36" s="130"/>
      <c r="AX36" s="130"/>
      <c r="AY36" s="130"/>
      <c r="AZ36" s="130"/>
      <c r="BA36" s="130"/>
      <c r="BB36" s="151"/>
      <c r="BC36" s="402"/>
      <c r="BD36" s="138"/>
      <c r="BE36" s="138"/>
      <c r="BF36" s="138"/>
      <c r="BG36" s="138"/>
      <c r="BH36" s="403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36" customHeight="1" thickBot="1">
      <c r="A37" s="116" t="s">
        <v>243</v>
      </c>
      <c r="B37" s="212" t="s">
        <v>244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4"/>
      <c r="X37" s="215"/>
      <c r="Y37" s="216"/>
      <c r="Z37" s="217"/>
      <c r="AA37" s="218"/>
      <c r="AB37" s="203">
        <v>90</v>
      </c>
      <c r="AC37" s="204"/>
      <c r="AD37" s="205"/>
      <c r="AE37" s="359"/>
      <c r="AF37" s="360"/>
      <c r="AG37" s="354"/>
      <c r="AH37" s="142"/>
      <c r="AI37" s="139"/>
      <c r="AJ37" s="142"/>
      <c r="AK37" s="139"/>
      <c r="AL37" s="142"/>
      <c r="AM37" s="139"/>
      <c r="AN37" s="140"/>
      <c r="AO37" s="144"/>
      <c r="AP37" s="135"/>
      <c r="AQ37" s="135"/>
      <c r="AR37" s="135"/>
      <c r="AS37" s="135"/>
      <c r="AT37" s="135"/>
      <c r="AU37" s="398"/>
      <c r="AV37" s="144">
        <v>90</v>
      </c>
      <c r="AW37" s="135"/>
      <c r="AX37" s="135"/>
      <c r="AY37" s="135"/>
      <c r="AZ37" s="135"/>
      <c r="BA37" s="135">
        <v>3</v>
      </c>
      <c r="BB37" s="404"/>
      <c r="BC37" s="405"/>
      <c r="BD37" s="140"/>
      <c r="BE37" s="140"/>
      <c r="BF37" s="140"/>
      <c r="BG37" s="140"/>
      <c r="BH37" s="24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ht="43.5" customHeight="1" thickBot="1">
      <c r="A38" s="96" t="s">
        <v>23</v>
      </c>
      <c r="B38" s="188" t="s">
        <v>229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208"/>
      <c r="Y38" s="209"/>
      <c r="Z38" s="209"/>
      <c r="AA38" s="221"/>
      <c r="AB38" s="208">
        <f>SUM(AB39:AD50)</f>
        <v>912</v>
      </c>
      <c r="AC38" s="209"/>
      <c r="AD38" s="209"/>
      <c r="AE38" s="209">
        <f>SUM(AE39:AF50)</f>
        <v>334</v>
      </c>
      <c r="AF38" s="221"/>
      <c r="AG38" s="230">
        <f>SUM(AG39:AH50)</f>
        <v>162</v>
      </c>
      <c r="AH38" s="155"/>
      <c r="AI38" s="155">
        <f>SUM(AI39:AJ50)</f>
        <v>54</v>
      </c>
      <c r="AJ38" s="155"/>
      <c r="AK38" s="155">
        <f>SUM(AK39:AL50)</f>
        <v>66</v>
      </c>
      <c r="AL38" s="155"/>
      <c r="AM38" s="216">
        <f>SUM(AM39:AN50)</f>
        <v>52</v>
      </c>
      <c r="AN38" s="221"/>
      <c r="AO38" s="269">
        <f>SUM(AO39:AQ50)</f>
        <v>696</v>
      </c>
      <c r="AP38" s="262"/>
      <c r="AQ38" s="262"/>
      <c r="AR38" s="262">
        <f>SUM(AR39:AS50)</f>
        <v>250</v>
      </c>
      <c r="AS38" s="262"/>
      <c r="AT38" s="262">
        <f>SUM(AT39:AU50)</f>
        <v>21</v>
      </c>
      <c r="AU38" s="266"/>
      <c r="AV38" s="269">
        <f>SUM(AV39:AX50)</f>
        <v>216</v>
      </c>
      <c r="AW38" s="262"/>
      <c r="AX38" s="262"/>
      <c r="AY38" s="262">
        <f>SUM(AY39:AZ50)</f>
        <v>84</v>
      </c>
      <c r="AZ38" s="262"/>
      <c r="BA38" s="262">
        <f>SUM(BA39:BB50)</f>
        <v>6</v>
      </c>
      <c r="BB38" s="266"/>
      <c r="BC38" s="142"/>
      <c r="BD38" s="400"/>
      <c r="BE38" s="400"/>
      <c r="BF38" s="400"/>
      <c r="BG38" s="400"/>
      <c r="BH38" s="401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:76" s="31" customFormat="1" ht="36" customHeight="1">
      <c r="A39" s="55" t="s">
        <v>86</v>
      </c>
      <c r="B39" s="186" t="s">
        <v>194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22"/>
      <c r="Y39" s="123"/>
      <c r="Z39" s="123"/>
      <c r="AA39" s="165"/>
      <c r="AB39" s="122"/>
      <c r="AC39" s="123"/>
      <c r="AD39" s="123"/>
      <c r="AE39" s="123"/>
      <c r="AF39" s="165"/>
      <c r="AG39" s="141"/>
      <c r="AH39" s="154"/>
      <c r="AI39" s="154"/>
      <c r="AJ39" s="154"/>
      <c r="AK39" s="154"/>
      <c r="AL39" s="154"/>
      <c r="AM39" s="154"/>
      <c r="AN39" s="137"/>
      <c r="AO39" s="133"/>
      <c r="AP39" s="134"/>
      <c r="AQ39" s="134"/>
      <c r="AR39" s="134"/>
      <c r="AS39" s="134"/>
      <c r="AT39" s="134"/>
      <c r="AU39" s="267"/>
      <c r="AV39" s="133"/>
      <c r="AW39" s="134"/>
      <c r="AX39" s="134"/>
      <c r="AY39" s="134"/>
      <c r="AZ39" s="134"/>
      <c r="BA39" s="134"/>
      <c r="BB39" s="407"/>
      <c r="BC39" s="141"/>
      <c r="BD39" s="154"/>
      <c r="BE39" s="154"/>
      <c r="BF39" s="154"/>
      <c r="BG39" s="154"/>
      <c r="BH39" s="406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</row>
    <row r="40" spans="1:76" s="31" customFormat="1" ht="57" customHeight="1">
      <c r="A40" s="59" t="s">
        <v>87</v>
      </c>
      <c r="B40" s="166" t="s">
        <v>221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29">
        <v>1</v>
      </c>
      <c r="Y40" s="127"/>
      <c r="Z40" s="127"/>
      <c r="AA40" s="128"/>
      <c r="AB40" s="129">
        <v>108</v>
      </c>
      <c r="AC40" s="127"/>
      <c r="AD40" s="127"/>
      <c r="AE40" s="127">
        <v>42</v>
      </c>
      <c r="AF40" s="128"/>
      <c r="AG40" s="362">
        <v>22</v>
      </c>
      <c r="AH40" s="130"/>
      <c r="AI40" s="130"/>
      <c r="AJ40" s="130"/>
      <c r="AK40" s="130">
        <v>20</v>
      </c>
      <c r="AL40" s="130"/>
      <c r="AM40" s="130"/>
      <c r="AN40" s="136"/>
      <c r="AO40" s="129">
        <v>108</v>
      </c>
      <c r="AP40" s="127"/>
      <c r="AQ40" s="127"/>
      <c r="AR40" s="127">
        <v>42</v>
      </c>
      <c r="AS40" s="127"/>
      <c r="AT40" s="130">
        <v>3</v>
      </c>
      <c r="AU40" s="136"/>
      <c r="AV40" s="147"/>
      <c r="AW40" s="130"/>
      <c r="AX40" s="130"/>
      <c r="AY40" s="130"/>
      <c r="AZ40" s="130"/>
      <c r="BA40" s="130"/>
      <c r="BB40" s="151"/>
      <c r="BC40" s="362" t="s">
        <v>116</v>
      </c>
      <c r="BD40" s="130"/>
      <c r="BE40" s="130"/>
      <c r="BF40" s="130"/>
      <c r="BG40" s="130"/>
      <c r="BH40" s="15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</row>
    <row r="41" spans="1:76" s="102" customFormat="1" ht="36" customHeight="1">
      <c r="A41" s="59" t="s">
        <v>233</v>
      </c>
      <c r="B41" s="197" t="s">
        <v>222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29"/>
      <c r="Y41" s="127"/>
      <c r="Z41" s="127">
        <v>1</v>
      </c>
      <c r="AA41" s="128"/>
      <c r="AB41" s="129">
        <v>90</v>
      </c>
      <c r="AC41" s="127"/>
      <c r="AD41" s="127"/>
      <c r="AE41" s="127">
        <v>36</v>
      </c>
      <c r="AF41" s="128"/>
      <c r="AG41" s="362">
        <v>18</v>
      </c>
      <c r="AH41" s="130"/>
      <c r="AI41" s="132">
        <v>18</v>
      </c>
      <c r="AJ41" s="132"/>
      <c r="AK41" s="130"/>
      <c r="AL41" s="130"/>
      <c r="AM41" s="130"/>
      <c r="AN41" s="136"/>
      <c r="AO41" s="129">
        <v>90</v>
      </c>
      <c r="AP41" s="127"/>
      <c r="AQ41" s="127"/>
      <c r="AR41" s="127">
        <v>36</v>
      </c>
      <c r="AS41" s="127"/>
      <c r="AT41" s="130">
        <v>3</v>
      </c>
      <c r="AU41" s="136"/>
      <c r="AV41" s="147"/>
      <c r="AW41" s="130"/>
      <c r="AX41" s="130"/>
      <c r="AY41" s="130"/>
      <c r="AZ41" s="130"/>
      <c r="BA41" s="130"/>
      <c r="BB41" s="151"/>
      <c r="BC41" s="362" t="s">
        <v>212</v>
      </c>
      <c r="BD41" s="130"/>
      <c r="BE41" s="130"/>
      <c r="BF41" s="130"/>
      <c r="BG41" s="130"/>
      <c r="BH41" s="151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</row>
    <row r="42" spans="1:76" s="102" customFormat="1" ht="42" customHeight="1">
      <c r="A42" s="59" t="s">
        <v>234</v>
      </c>
      <c r="B42" s="166" t="s">
        <v>241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29"/>
      <c r="Y42" s="127"/>
      <c r="Z42" s="127">
        <v>1</v>
      </c>
      <c r="AA42" s="128"/>
      <c r="AB42" s="129">
        <v>90</v>
      </c>
      <c r="AC42" s="127"/>
      <c r="AD42" s="127"/>
      <c r="AE42" s="127">
        <v>36</v>
      </c>
      <c r="AF42" s="128"/>
      <c r="AG42" s="362">
        <v>18</v>
      </c>
      <c r="AH42" s="130"/>
      <c r="AI42" s="130">
        <v>18</v>
      </c>
      <c r="AJ42" s="130"/>
      <c r="AK42" s="130"/>
      <c r="AL42" s="130"/>
      <c r="AM42" s="130"/>
      <c r="AN42" s="136"/>
      <c r="AO42" s="129">
        <v>90</v>
      </c>
      <c r="AP42" s="127"/>
      <c r="AQ42" s="127"/>
      <c r="AR42" s="127">
        <v>36</v>
      </c>
      <c r="AS42" s="127"/>
      <c r="AT42" s="130">
        <v>3</v>
      </c>
      <c r="AU42" s="136"/>
      <c r="AV42" s="147"/>
      <c r="AW42" s="130"/>
      <c r="AX42" s="130"/>
      <c r="AY42" s="130"/>
      <c r="AZ42" s="130"/>
      <c r="BA42" s="130"/>
      <c r="BB42" s="151"/>
      <c r="BC42" s="362" t="s">
        <v>219</v>
      </c>
      <c r="BD42" s="130"/>
      <c r="BE42" s="130"/>
      <c r="BF42" s="130"/>
      <c r="BG42" s="130"/>
      <c r="BH42" s="151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</row>
    <row r="43" spans="1:76" s="31" customFormat="1" ht="36" customHeight="1">
      <c r="A43" s="59" t="s">
        <v>235</v>
      </c>
      <c r="B43" s="166" t="s">
        <v>160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85"/>
      <c r="X43" s="170"/>
      <c r="Y43" s="161"/>
      <c r="Z43" s="160">
        <v>2</v>
      </c>
      <c r="AA43" s="161"/>
      <c r="AB43" s="170">
        <v>108</v>
      </c>
      <c r="AC43" s="160"/>
      <c r="AD43" s="161"/>
      <c r="AE43" s="195">
        <v>36</v>
      </c>
      <c r="AF43" s="196"/>
      <c r="AG43" s="385">
        <v>18</v>
      </c>
      <c r="AH43" s="362"/>
      <c r="AI43" s="136">
        <v>18</v>
      </c>
      <c r="AJ43" s="362"/>
      <c r="AK43" s="136"/>
      <c r="AL43" s="362"/>
      <c r="AM43" s="136"/>
      <c r="AN43" s="402"/>
      <c r="AO43" s="129"/>
      <c r="AP43" s="127"/>
      <c r="AQ43" s="127"/>
      <c r="AR43" s="127"/>
      <c r="AS43" s="127"/>
      <c r="AT43" s="130"/>
      <c r="AU43" s="136"/>
      <c r="AV43" s="129">
        <v>108</v>
      </c>
      <c r="AW43" s="127"/>
      <c r="AX43" s="127"/>
      <c r="AY43" s="127">
        <v>36</v>
      </c>
      <c r="AZ43" s="127"/>
      <c r="BA43" s="130">
        <v>3</v>
      </c>
      <c r="BB43" s="151"/>
      <c r="BC43" s="385" t="s">
        <v>230</v>
      </c>
      <c r="BD43" s="402"/>
      <c r="BE43" s="402"/>
      <c r="BF43" s="402"/>
      <c r="BG43" s="402"/>
      <c r="BH43" s="408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31" customFormat="1" ht="36" customHeight="1">
      <c r="A44" s="55" t="s">
        <v>161</v>
      </c>
      <c r="B44" s="168" t="s">
        <v>195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22"/>
      <c r="Y44" s="123"/>
      <c r="Z44" s="123"/>
      <c r="AA44" s="165"/>
      <c r="AB44" s="122"/>
      <c r="AC44" s="123"/>
      <c r="AD44" s="123"/>
      <c r="AE44" s="123"/>
      <c r="AF44" s="165"/>
      <c r="AG44" s="141"/>
      <c r="AH44" s="154"/>
      <c r="AI44" s="154"/>
      <c r="AJ44" s="154"/>
      <c r="AK44" s="154"/>
      <c r="AL44" s="154"/>
      <c r="AM44" s="154"/>
      <c r="AN44" s="137"/>
      <c r="AO44" s="290"/>
      <c r="AP44" s="154"/>
      <c r="AQ44" s="154"/>
      <c r="AR44" s="154"/>
      <c r="AS44" s="154"/>
      <c r="AT44" s="154"/>
      <c r="AU44" s="137"/>
      <c r="AV44" s="290"/>
      <c r="AW44" s="154"/>
      <c r="AX44" s="154"/>
      <c r="AY44" s="154"/>
      <c r="AZ44" s="154"/>
      <c r="BA44" s="154"/>
      <c r="BB44" s="406"/>
      <c r="BC44" s="362" t="s">
        <v>269</v>
      </c>
      <c r="BD44" s="154"/>
      <c r="BE44" s="154"/>
      <c r="BF44" s="154"/>
      <c r="BG44" s="154"/>
      <c r="BH44" s="406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</row>
    <row r="45" spans="1:76" s="102" customFormat="1" ht="36" customHeight="1">
      <c r="A45" s="59" t="s">
        <v>240</v>
      </c>
      <c r="B45" s="166" t="s">
        <v>288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29">
        <v>1</v>
      </c>
      <c r="Y45" s="127"/>
      <c r="Z45" s="127"/>
      <c r="AA45" s="128"/>
      <c r="AB45" s="170">
        <v>198</v>
      </c>
      <c r="AC45" s="160"/>
      <c r="AD45" s="161"/>
      <c r="AE45" s="195">
        <v>58</v>
      </c>
      <c r="AF45" s="196"/>
      <c r="AG45" s="385">
        <v>30</v>
      </c>
      <c r="AH45" s="362"/>
      <c r="AI45" s="136"/>
      <c r="AJ45" s="362"/>
      <c r="AK45" s="130">
        <v>28</v>
      </c>
      <c r="AL45" s="130"/>
      <c r="AM45" s="130"/>
      <c r="AN45" s="136"/>
      <c r="AO45" s="129">
        <v>198</v>
      </c>
      <c r="AP45" s="127"/>
      <c r="AQ45" s="127"/>
      <c r="AR45" s="127">
        <v>58</v>
      </c>
      <c r="AS45" s="127"/>
      <c r="AT45" s="130">
        <v>6</v>
      </c>
      <c r="AU45" s="151"/>
      <c r="AV45" s="129"/>
      <c r="AW45" s="127"/>
      <c r="AX45" s="127"/>
      <c r="AY45" s="127"/>
      <c r="AZ45" s="127"/>
      <c r="BA45" s="130"/>
      <c r="BB45" s="151"/>
      <c r="BC45" s="362"/>
      <c r="BD45" s="130"/>
      <c r="BE45" s="130"/>
      <c r="BF45" s="130"/>
      <c r="BG45" s="130"/>
      <c r="BH45" s="151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</row>
    <row r="46" spans="1:76" s="31" customFormat="1" ht="36" customHeight="1">
      <c r="A46" s="55" t="s">
        <v>120</v>
      </c>
      <c r="B46" s="210" t="s">
        <v>133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122"/>
      <c r="Y46" s="123"/>
      <c r="Z46" s="123"/>
      <c r="AA46" s="165"/>
      <c r="AB46" s="122"/>
      <c r="AC46" s="123"/>
      <c r="AD46" s="123"/>
      <c r="AE46" s="123"/>
      <c r="AF46" s="165"/>
      <c r="AG46" s="141"/>
      <c r="AH46" s="154"/>
      <c r="AI46" s="154"/>
      <c r="AJ46" s="154"/>
      <c r="AK46" s="154"/>
      <c r="AL46" s="154"/>
      <c r="AM46" s="154"/>
      <c r="AN46" s="137"/>
      <c r="AO46" s="290"/>
      <c r="AP46" s="154"/>
      <c r="AQ46" s="154"/>
      <c r="AR46" s="154"/>
      <c r="AS46" s="154"/>
      <c r="AT46" s="154"/>
      <c r="AU46" s="137"/>
      <c r="AV46" s="129"/>
      <c r="AW46" s="127"/>
      <c r="AX46" s="127"/>
      <c r="AY46" s="127"/>
      <c r="AZ46" s="127"/>
      <c r="BA46" s="130"/>
      <c r="BB46" s="151"/>
      <c r="BC46" s="141"/>
      <c r="BD46" s="154"/>
      <c r="BE46" s="154"/>
      <c r="BF46" s="154"/>
      <c r="BG46" s="154"/>
      <c r="BH46" s="406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58.5" customHeight="1">
      <c r="A47" s="55" t="s">
        <v>247</v>
      </c>
      <c r="B47" s="171" t="s">
        <v>204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22"/>
      <c r="Y47" s="123"/>
      <c r="Z47" s="123"/>
      <c r="AA47" s="165"/>
      <c r="AB47" s="122"/>
      <c r="AC47" s="123"/>
      <c r="AD47" s="123"/>
      <c r="AE47" s="123"/>
      <c r="AF47" s="165"/>
      <c r="AG47" s="141"/>
      <c r="AH47" s="154"/>
      <c r="AI47" s="154"/>
      <c r="AJ47" s="154"/>
      <c r="AK47" s="154"/>
      <c r="AL47" s="154"/>
      <c r="AM47" s="154"/>
      <c r="AN47" s="137"/>
      <c r="AO47" s="290"/>
      <c r="AP47" s="154"/>
      <c r="AQ47" s="154"/>
      <c r="AR47" s="154"/>
      <c r="AS47" s="154"/>
      <c r="AT47" s="154"/>
      <c r="AU47" s="137"/>
      <c r="AV47" s="290"/>
      <c r="AW47" s="154"/>
      <c r="AX47" s="154"/>
      <c r="AY47" s="154"/>
      <c r="AZ47" s="154"/>
      <c r="BA47" s="154"/>
      <c r="BB47" s="406"/>
      <c r="BC47" s="141"/>
      <c r="BD47" s="154"/>
      <c r="BE47" s="154"/>
      <c r="BF47" s="154"/>
      <c r="BG47" s="154"/>
      <c r="BH47" s="406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36" customHeight="1">
      <c r="A48" s="59" t="s">
        <v>248</v>
      </c>
      <c r="B48" s="166" t="s">
        <v>196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70">
        <v>1</v>
      </c>
      <c r="Y48" s="161"/>
      <c r="Z48" s="195"/>
      <c r="AA48" s="196"/>
      <c r="AB48" s="170">
        <v>102</v>
      </c>
      <c r="AC48" s="160"/>
      <c r="AD48" s="161"/>
      <c r="AE48" s="195">
        <v>42</v>
      </c>
      <c r="AF48" s="196"/>
      <c r="AG48" s="385">
        <v>20</v>
      </c>
      <c r="AH48" s="362"/>
      <c r="AI48" s="136"/>
      <c r="AJ48" s="362"/>
      <c r="AK48" s="136"/>
      <c r="AL48" s="362"/>
      <c r="AM48" s="136">
        <v>22</v>
      </c>
      <c r="AN48" s="402"/>
      <c r="AO48" s="129">
        <v>102</v>
      </c>
      <c r="AP48" s="127"/>
      <c r="AQ48" s="127"/>
      <c r="AR48" s="127">
        <v>42</v>
      </c>
      <c r="AS48" s="127"/>
      <c r="AT48" s="130">
        <v>3</v>
      </c>
      <c r="AU48" s="136"/>
      <c r="AV48" s="147"/>
      <c r="AW48" s="130"/>
      <c r="AX48" s="130"/>
      <c r="AY48" s="130"/>
      <c r="AZ48" s="130"/>
      <c r="BA48" s="130"/>
      <c r="BB48" s="151"/>
      <c r="BC48" s="402" t="s">
        <v>270</v>
      </c>
      <c r="BD48" s="402"/>
      <c r="BE48" s="402"/>
      <c r="BF48" s="402"/>
      <c r="BG48" s="402"/>
      <c r="BH48" s="408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36" customHeight="1">
      <c r="A49" s="59" t="s">
        <v>249</v>
      </c>
      <c r="B49" s="166" t="s">
        <v>197</v>
      </c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29"/>
      <c r="Y49" s="127"/>
      <c r="Z49" s="127">
        <v>1</v>
      </c>
      <c r="AA49" s="128"/>
      <c r="AB49" s="129">
        <v>108</v>
      </c>
      <c r="AC49" s="127"/>
      <c r="AD49" s="127"/>
      <c r="AE49" s="127">
        <v>36</v>
      </c>
      <c r="AF49" s="128"/>
      <c r="AG49" s="362">
        <v>18</v>
      </c>
      <c r="AH49" s="130"/>
      <c r="AI49" s="130"/>
      <c r="AJ49" s="130"/>
      <c r="AK49" s="130">
        <v>18</v>
      </c>
      <c r="AL49" s="130"/>
      <c r="AM49" s="130"/>
      <c r="AN49" s="136"/>
      <c r="AO49" s="129">
        <v>108</v>
      </c>
      <c r="AP49" s="127"/>
      <c r="AQ49" s="127"/>
      <c r="AR49" s="127">
        <v>36</v>
      </c>
      <c r="AS49" s="127"/>
      <c r="AT49" s="130">
        <v>3</v>
      </c>
      <c r="AU49" s="151"/>
      <c r="AV49" s="129"/>
      <c r="AW49" s="127"/>
      <c r="AX49" s="127"/>
      <c r="AY49" s="127"/>
      <c r="AZ49" s="127"/>
      <c r="BA49" s="130"/>
      <c r="BB49" s="151"/>
      <c r="BC49" s="362" t="s">
        <v>285</v>
      </c>
      <c r="BD49" s="130"/>
      <c r="BE49" s="130"/>
      <c r="BF49" s="130"/>
      <c r="BG49" s="130"/>
      <c r="BH49" s="151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36" customHeight="1">
      <c r="A50" s="59" t="s">
        <v>250</v>
      </c>
      <c r="B50" s="166" t="s">
        <v>198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29">
        <v>2</v>
      </c>
      <c r="Y50" s="127"/>
      <c r="Z50" s="127"/>
      <c r="AA50" s="128"/>
      <c r="AB50" s="129">
        <v>108</v>
      </c>
      <c r="AC50" s="127"/>
      <c r="AD50" s="127"/>
      <c r="AE50" s="127">
        <v>48</v>
      </c>
      <c r="AF50" s="128"/>
      <c r="AG50" s="362">
        <v>18</v>
      </c>
      <c r="AH50" s="130"/>
      <c r="AI50" s="130"/>
      <c r="AJ50" s="130"/>
      <c r="AK50" s="130"/>
      <c r="AL50" s="130"/>
      <c r="AM50" s="130">
        <v>30</v>
      </c>
      <c r="AN50" s="136"/>
      <c r="AO50" s="129"/>
      <c r="AP50" s="127"/>
      <c r="AQ50" s="127"/>
      <c r="AR50" s="127"/>
      <c r="AS50" s="127"/>
      <c r="AT50" s="130"/>
      <c r="AU50" s="136"/>
      <c r="AV50" s="129">
        <v>108</v>
      </c>
      <c r="AW50" s="127"/>
      <c r="AX50" s="127"/>
      <c r="AY50" s="127">
        <v>48</v>
      </c>
      <c r="AZ50" s="127"/>
      <c r="BA50" s="130">
        <v>3</v>
      </c>
      <c r="BB50" s="151"/>
      <c r="BC50" s="362" t="s">
        <v>220</v>
      </c>
      <c r="BD50" s="130"/>
      <c r="BE50" s="130"/>
      <c r="BF50" s="130"/>
      <c r="BG50" s="130"/>
      <c r="BH50" s="151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61.5" customHeight="1">
      <c r="A51" s="55" t="s">
        <v>251</v>
      </c>
      <c r="B51" s="186" t="s">
        <v>205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344"/>
      <c r="Y51" s="345"/>
      <c r="Z51" s="351"/>
      <c r="AA51" s="352"/>
      <c r="AB51" s="344"/>
      <c r="AC51" s="353"/>
      <c r="AD51" s="345"/>
      <c r="AE51" s="351"/>
      <c r="AF51" s="352"/>
      <c r="AG51" s="141"/>
      <c r="AH51" s="154"/>
      <c r="AI51" s="154"/>
      <c r="AJ51" s="154"/>
      <c r="AK51" s="154"/>
      <c r="AL51" s="154"/>
      <c r="AM51" s="154"/>
      <c r="AN51" s="137"/>
      <c r="AO51" s="290"/>
      <c r="AP51" s="154"/>
      <c r="AQ51" s="154"/>
      <c r="AR51" s="154"/>
      <c r="AS51" s="154"/>
      <c r="AT51" s="154"/>
      <c r="AU51" s="137"/>
      <c r="AV51" s="290"/>
      <c r="AW51" s="154"/>
      <c r="AX51" s="154"/>
      <c r="AY51" s="154"/>
      <c r="AZ51" s="154"/>
      <c r="BA51" s="154"/>
      <c r="BB51" s="406"/>
      <c r="BC51" s="138"/>
      <c r="BD51" s="138"/>
      <c r="BE51" s="138"/>
      <c r="BF51" s="138"/>
      <c r="BG51" s="138"/>
      <c r="BH51" s="403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36" customHeight="1">
      <c r="A52" s="59" t="s">
        <v>252</v>
      </c>
      <c r="B52" s="197" t="s">
        <v>199</v>
      </c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288">
        <v>1</v>
      </c>
      <c r="Y52" s="289"/>
      <c r="Z52" s="282"/>
      <c r="AA52" s="346"/>
      <c r="AB52" s="288">
        <v>102</v>
      </c>
      <c r="AC52" s="283"/>
      <c r="AD52" s="289"/>
      <c r="AE52" s="282">
        <v>42</v>
      </c>
      <c r="AF52" s="346"/>
      <c r="AG52" s="314">
        <v>16</v>
      </c>
      <c r="AH52" s="146"/>
      <c r="AI52" s="146"/>
      <c r="AJ52" s="146"/>
      <c r="AK52" s="146">
        <v>26</v>
      </c>
      <c r="AL52" s="146"/>
      <c r="AM52" s="146"/>
      <c r="AN52" s="313"/>
      <c r="AO52" s="129">
        <v>102</v>
      </c>
      <c r="AP52" s="127"/>
      <c r="AQ52" s="127"/>
      <c r="AR52" s="127">
        <v>42</v>
      </c>
      <c r="AS52" s="127"/>
      <c r="AT52" s="130">
        <v>3</v>
      </c>
      <c r="AU52" s="136"/>
      <c r="AV52" s="147"/>
      <c r="AW52" s="130"/>
      <c r="AX52" s="130"/>
      <c r="AY52" s="130"/>
      <c r="AZ52" s="130"/>
      <c r="BA52" s="130"/>
      <c r="BB52" s="151"/>
      <c r="BC52" s="409" t="s">
        <v>271</v>
      </c>
      <c r="BD52" s="409"/>
      <c r="BE52" s="409"/>
      <c r="BF52" s="409"/>
      <c r="BG52" s="409"/>
      <c r="BH52" s="410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36" customHeight="1">
      <c r="A53" s="59" t="s">
        <v>253</v>
      </c>
      <c r="B53" s="197" t="s">
        <v>200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288"/>
      <c r="Y53" s="289"/>
      <c r="Z53" s="282">
        <v>1</v>
      </c>
      <c r="AA53" s="346"/>
      <c r="AB53" s="288">
        <v>108</v>
      </c>
      <c r="AC53" s="283"/>
      <c r="AD53" s="289"/>
      <c r="AE53" s="282">
        <v>36</v>
      </c>
      <c r="AF53" s="346"/>
      <c r="AG53" s="314">
        <v>18</v>
      </c>
      <c r="AH53" s="146"/>
      <c r="AI53" s="146"/>
      <c r="AJ53" s="146"/>
      <c r="AK53" s="146">
        <v>18</v>
      </c>
      <c r="AL53" s="146"/>
      <c r="AM53" s="146"/>
      <c r="AN53" s="313"/>
      <c r="AO53" s="129">
        <v>108</v>
      </c>
      <c r="AP53" s="127"/>
      <c r="AQ53" s="127"/>
      <c r="AR53" s="127">
        <v>36</v>
      </c>
      <c r="AS53" s="127"/>
      <c r="AT53" s="130">
        <v>3</v>
      </c>
      <c r="AU53" s="151"/>
      <c r="AV53" s="129"/>
      <c r="AW53" s="127"/>
      <c r="AX53" s="127"/>
      <c r="AY53" s="127"/>
      <c r="AZ53" s="127"/>
      <c r="BA53" s="130"/>
      <c r="BB53" s="151"/>
      <c r="BC53" s="409" t="s">
        <v>285</v>
      </c>
      <c r="BD53" s="409"/>
      <c r="BE53" s="409"/>
      <c r="BF53" s="409"/>
      <c r="BG53" s="409"/>
      <c r="BH53" s="410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64.5" customHeight="1" thickBot="1">
      <c r="A54" s="59" t="s">
        <v>254</v>
      </c>
      <c r="B54" s="197" t="s">
        <v>291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288">
        <v>2</v>
      </c>
      <c r="Y54" s="289"/>
      <c r="Z54" s="282"/>
      <c r="AA54" s="346"/>
      <c r="AB54" s="321">
        <v>108</v>
      </c>
      <c r="AC54" s="322"/>
      <c r="AD54" s="323"/>
      <c r="AE54" s="386">
        <v>48</v>
      </c>
      <c r="AF54" s="387"/>
      <c r="AG54" s="383">
        <v>18</v>
      </c>
      <c r="AH54" s="384"/>
      <c r="AI54" s="384">
        <v>10</v>
      </c>
      <c r="AJ54" s="384"/>
      <c r="AK54" s="384"/>
      <c r="AL54" s="384"/>
      <c r="AM54" s="384">
        <v>20</v>
      </c>
      <c r="AN54" s="395"/>
      <c r="AO54" s="413"/>
      <c r="AP54" s="399"/>
      <c r="AQ54" s="399"/>
      <c r="AR54" s="399"/>
      <c r="AS54" s="399"/>
      <c r="AT54" s="384"/>
      <c r="AU54" s="395"/>
      <c r="AV54" s="413">
        <v>108</v>
      </c>
      <c r="AW54" s="399"/>
      <c r="AX54" s="399"/>
      <c r="AY54" s="399">
        <v>48</v>
      </c>
      <c r="AZ54" s="399"/>
      <c r="BA54" s="384">
        <v>3</v>
      </c>
      <c r="BB54" s="412"/>
      <c r="BC54" s="124" t="s">
        <v>220</v>
      </c>
      <c r="BD54" s="124"/>
      <c r="BE54" s="124"/>
      <c r="BF54" s="124"/>
      <c r="BG54" s="124"/>
      <c r="BH54" s="41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</row>
    <row r="55" spans="1:76" s="31" customFormat="1" ht="30" customHeight="1" thickBot="1">
      <c r="A55" s="58" t="s">
        <v>284</v>
      </c>
      <c r="B55" s="339" t="s">
        <v>78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0"/>
      <c r="R55" s="340"/>
      <c r="S55" s="340"/>
      <c r="T55" s="340"/>
      <c r="U55" s="340"/>
      <c r="V55" s="340"/>
      <c r="W55" s="340"/>
      <c r="X55" s="156"/>
      <c r="Y55" s="158"/>
      <c r="Z55" s="347"/>
      <c r="AA55" s="348"/>
      <c r="AB55" s="156" t="s">
        <v>152</v>
      </c>
      <c r="AC55" s="157"/>
      <c r="AD55" s="158"/>
      <c r="AE55" s="347" t="s">
        <v>157</v>
      </c>
      <c r="AF55" s="348"/>
      <c r="AG55" s="157" t="s">
        <v>158</v>
      </c>
      <c r="AH55" s="158"/>
      <c r="AI55" s="347"/>
      <c r="AJ55" s="158"/>
      <c r="AK55" s="347"/>
      <c r="AL55" s="158"/>
      <c r="AM55" s="347" t="s">
        <v>149</v>
      </c>
      <c r="AN55" s="348"/>
      <c r="AO55" s="156" t="s">
        <v>152</v>
      </c>
      <c r="AP55" s="157"/>
      <c r="AQ55" s="158"/>
      <c r="AR55" s="347" t="s">
        <v>157</v>
      </c>
      <c r="AS55" s="157"/>
      <c r="AT55" s="396" t="s">
        <v>280</v>
      </c>
      <c r="AU55" s="348"/>
      <c r="AV55" s="269"/>
      <c r="AW55" s="262"/>
      <c r="AX55" s="262"/>
      <c r="AY55" s="262"/>
      <c r="AZ55" s="262"/>
      <c r="BA55" s="262"/>
      <c r="BB55" s="266"/>
      <c r="BC55" s="271"/>
      <c r="BD55" s="271"/>
      <c r="BE55" s="271"/>
      <c r="BF55" s="271"/>
      <c r="BG55" s="271"/>
      <c r="BH55" s="27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33"/>
    </row>
    <row r="56" spans="1:76" ht="36" customHeight="1" thickBot="1">
      <c r="A56" s="66" t="s">
        <v>134</v>
      </c>
      <c r="B56" s="341" t="s">
        <v>283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9"/>
      <c r="Y56" s="350"/>
      <c r="Z56" s="282" t="s">
        <v>145</v>
      </c>
      <c r="AA56" s="289"/>
      <c r="AB56" s="288" t="s">
        <v>152</v>
      </c>
      <c r="AC56" s="283"/>
      <c r="AD56" s="289"/>
      <c r="AE56" s="282" t="s">
        <v>157</v>
      </c>
      <c r="AF56" s="346"/>
      <c r="AG56" s="283" t="s">
        <v>158</v>
      </c>
      <c r="AH56" s="289"/>
      <c r="AI56" s="282"/>
      <c r="AJ56" s="289"/>
      <c r="AK56" s="282"/>
      <c r="AL56" s="289"/>
      <c r="AM56" s="282" t="s">
        <v>149</v>
      </c>
      <c r="AN56" s="346"/>
      <c r="AO56" s="288" t="s">
        <v>152</v>
      </c>
      <c r="AP56" s="283"/>
      <c r="AQ56" s="289"/>
      <c r="AR56" s="282" t="s">
        <v>157</v>
      </c>
      <c r="AS56" s="283"/>
      <c r="AT56" s="394" t="s">
        <v>280</v>
      </c>
      <c r="AU56" s="346"/>
      <c r="AV56" s="288"/>
      <c r="AW56" s="283"/>
      <c r="AX56" s="289"/>
      <c r="AY56" s="282"/>
      <c r="AZ56" s="283"/>
      <c r="BA56" s="282"/>
      <c r="BB56" s="346"/>
      <c r="BC56" s="124" t="s">
        <v>168</v>
      </c>
      <c r="BD56" s="125"/>
      <c r="BE56" s="125"/>
      <c r="BF56" s="125"/>
      <c r="BG56" s="125"/>
      <c r="BH56" s="126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ht="33" customHeight="1" thickBot="1">
      <c r="A57" s="58" t="s">
        <v>77</v>
      </c>
      <c r="B57" s="339" t="s">
        <v>79</v>
      </c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156"/>
      <c r="Y57" s="158"/>
      <c r="Z57" s="347"/>
      <c r="AA57" s="348"/>
      <c r="AB57" s="343" t="s">
        <v>292</v>
      </c>
      <c r="AC57" s="157"/>
      <c r="AD57" s="158"/>
      <c r="AE57" s="396" t="s">
        <v>293</v>
      </c>
      <c r="AF57" s="348"/>
      <c r="AG57" s="415" t="s">
        <v>294</v>
      </c>
      <c r="AH57" s="262"/>
      <c r="AI57" s="366" t="s">
        <v>149</v>
      </c>
      <c r="AJ57" s="262"/>
      <c r="AK57" s="366" t="s">
        <v>148</v>
      </c>
      <c r="AL57" s="262"/>
      <c r="AM57" s="366" t="s">
        <v>147</v>
      </c>
      <c r="AN57" s="266"/>
      <c r="AO57" s="415" t="s">
        <v>295</v>
      </c>
      <c r="AP57" s="262"/>
      <c r="AQ57" s="262"/>
      <c r="AR57" s="366" t="s">
        <v>296</v>
      </c>
      <c r="AS57" s="262"/>
      <c r="AT57" s="366" t="s">
        <v>281</v>
      </c>
      <c r="AU57" s="397"/>
      <c r="AV57" s="363" t="s">
        <v>297</v>
      </c>
      <c r="AW57" s="262"/>
      <c r="AX57" s="262"/>
      <c r="AY57" s="366" t="s">
        <v>298</v>
      </c>
      <c r="AZ57" s="262"/>
      <c r="BA57" s="366" t="s">
        <v>299</v>
      </c>
      <c r="BB57" s="266"/>
      <c r="BC57" s="271"/>
      <c r="BD57" s="271"/>
      <c r="BE57" s="271"/>
      <c r="BF57" s="271"/>
      <c r="BG57" s="271"/>
      <c r="BH57" s="272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36" customHeight="1">
      <c r="A58" s="59" t="s">
        <v>119</v>
      </c>
      <c r="B58" s="337" t="s">
        <v>128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19" t="s">
        <v>144</v>
      </c>
      <c r="Y58" s="320"/>
      <c r="Z58" s="282"/>
      <c r="AA58" s="289"/>
      <c r="AB58" s="288" t="s">
        <v>150</v>
      </c>
      <c r="AC58" s="283"/>
      <c r="AD58" s="289"/>
      <c r="AE58" s="392" t="s">
        <v>151</v>
      </c>
      <c r="AF58" s="393"/>
      <c r="AG58" s="283" t="s">
        <v>146</v>
      </c>
      <c r="AH58" s="289"/>
      <c r="AI58" s="282"/>
      <c r="AJ58" s="289"/>
      <c r="AK58" s="282"/>
      <c r="AL58" s="289"/>
      <c r="AM58" s="392" t="s">
        <v>147</v>
      </c>
      <c r="AN58" s="393"/>
      <c r="AO58" s="288" t="s">
        <v>154</v>
      </c>
      <c r="AP58" s="283"/>
      <c r="AQ58" s="289"/>
      <c r="AR58" s="282" t="s">
        <v>155</v>
      </c>
      <c r="AS58" s="283"/>
      <c r="AT58" s="392"/>
      <c r="AU58" s="393"/>
      <c r="AV58" s="288" t="s">
        <v>154</v>
      </c>
      <c r="AW58" s="283"/>
      <c r="AX58" s="289"/>
      <c r="AY58" s="282" t="s">
        <v>155</v>
      </c>
      <c r="AZ58" s="283"/>
      <c r="BA58" s="446" t="s">
        <v>281</v>
      </c>
      <c r="BB58" s="393"/>
      <c r="BC58" s="447" t="s">
        <v>181</v>
      </c>
      <c r="BD58" s="447"/>
      <c r="BE58" s="447"/>
      <c r="BF58" s="447"/>
      <c r="BG58" s="447"/>
      <c r="BH58" s="448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>
      <c r="A59" s="56" t="s">
        <v>163</v>
      </c>
      <c r="B59" s="166" t="s">
        <v>135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288" t="s">
        <v>144</v>
      </c>
      <c r="Y59" s="289"/>
      <c r="Z59" s="282" t="s">
        <v>145</v>
      </c>
      <c r="AA59" s="289"/>
      <c r="AB59" s="288" t="s">
        <v>226</v>
      </c>
      <c r="AC59" s="283"/>
      <c r="AD59" s="289"/>
      <c r="AE59" s="282" t="s">
        <v>148</v>
      </c>
      <c r="AF59" s="346"/>
      <c r="AG59" s="283"/>
      <c r="AH59" s="289"/>
      <c r="AI59" s="282"/>
      <c r="AJ59" s="289"/>
      <c r="AK59" s="282" t="s">
        <v>148</v>
      </c>
      <c r="AL59" s="283"/>
      <c r="AM59" s="282"/>
      <c r="AN59" s="346"/>
      <c r="AO59" s="288" t="s">
        <v>227</v>
      </c>
      <c r="AP59" s="283"/>
      <c r="AQ59" s="289"/>
      <c r="AR59" s="282" t="s">
        <v>156</v>
      </c>
      <c r="AS59" s="283"/>
      <c r="AT59" s="364" t="s">
        <v>280</v>
      </c>
      <c r="AU59" s="136"/>
      <c r="AV59" s="288" t="s">
        <v>227</v>
      </c>
      <c r="AW59" s="283"/>
      <c r="AX59" s="289"/>
      <c r="AY59" s="282" t="s">
        <v>156</v>
      </c>
      <c r="AZ59" s="283"/>
      <c r="BA59" s="364" t="s">
        <v>280</v>
      </c>
      <c r="BB59" s="151"/>
      <c r="BC59" s="402" t="s">
        <v>171</v>
      </c>
      <c r="BD59" s="402"/>
      <c r="BE59" s="402"/>
      <c r="BF59" s="402"/>
      <c r="BG59" s="402"/>
      <c r="BH59" s="408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6" customHeight="1" thickBot="1">
      <c r="A60" s="65" t="s">
        <v>164</v>
      </c>
      <c r="B60" s="325" t="s">
        <v>136</v>
      </c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203"/>
      <c r="Y60" s="205"/>
      <c r="Z60" s="282" t="s">
        <v>145</v>
      </c>
      <c r="AA60" s="289"/>
      <c r="AB60" s="321" t="s">
        <v>152</v>
      </c>
      <c r="AC60" s="322"/>
      <c r="AD60" s="323"/>
      <c r="AE60" s="386" t="s">
        <v>153</v>
      </c>
      <c r="AF60" s="387"/>
      <c r="AG60" s="322" t="s">
        <v>149</v>
      </c>
      <c r="AH60" s="323"/>
      <c r="AI60" s="386" t="s">
        <v>149</v>
      </c>
      <c r="AJ60" s="322"/>
      <c r="AK60" s="386"/>
      <c r="AL60" s="323"/>
      <c r="AM60" s="386"/>
      <c r="AN60" s="387"/>
      <c r="AO60" s="321" t="s">
        <v>152</v>
      </c>
      <c r="AP60" s="322"/>
      <c r="AQ60" s="323"/>
      <c r="AR60" s="282" t="s">
        <v>153</v>
      </c>
      <c r="AS60" s="283"/>
      <c r="AT60" s="416" t="s">
        <v>280</v>
      </c>
      <c r="AU60" s="395"/>
      <c r="AV60" s="321"/>
      <c r="AW60" s="322"/>
      <c r="AX60" s="323"/>
      <c r="AY60" s="365"/>
      <c r="AZ60" s="365"/>
      <c r="BA60" s="365"/>
      <c r="BB60" s="414"/>
      <c r="BC60" s="124" t="s">
        <v>173</v>
      </c>
      <c r="BD60" s="124"/>
      <c r="BE60" s="124"/>
      <c r="BF60" s="124"/>
      <c r="BG60" s="124"/>
      <c r="BH60" s="411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 thickBot="1">
      <c r="A61" s="332" t="s">
        <v>76</v>
      </c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27">
        <f>SUM(AB27+AB38)</f>
        <v>1624</v>
      </c>
      <c r="AC61" s="328"/>
      <c r="AD61" s="328"/>
      <c r="AE61" s="276">
        <f>SUM(AE27+AE38)</f>
        <v>540</v>
      </c>
      <c r="AF61" s="276"/>
      <c r="AG61" s="276">
        <f>SUM(AG27+AG38)</f>
        <v>266</v>
      </c>
      <c r="AH61" s="276"/>
      <c r="AI61" s="276">
        <f>SUM(AI27+AI38)</f>
        <v>72</v>
      </c>
      <c r="AJ61" s="276"/>
      <c r="AK61" s="328">
        <f>SUM(AK27+AK38)</f>
        <v>102</v>
      </c>
      <c r="AL61" s="277"/>
      <c r="AM61" s="278">
        <f>SUM(AM27+AM38)</f>
        <v>100</v>
      </c>
      <c r="AN61" s="279"/>
      <c r="AO61" s="277">
        <f>SUM(AO27+AO38)</f>
        <v>994</v>
      </c>
      <c r="AP61" s="276"/>
      <c r="AQ61" s="276"/>
      <c r="AR61" s="276">
        <f>SUM(AR27+AR38)</f>
        <v>336</v>
      </c>
      <c r="AS61" s="276"/>
      <c r="AT61" s="276">
        <f>SUM(AT27+AT38)</f>
        <v>30</v>
      </c>
      <c r="AU61" s="276"/>
      <c r="AV61" s="275">
        <f>SUM(AV27+AV38)</f>
        <v>630</v>
      </c>
      <c r="AW61" s="276"/>
      <c r="AX61" s="276"/>
      <c r="AY61" s="276">
        <f>SUM(AY27+AY38)</f>
        <v>204</v>
      </c>
      <c r="AZ61" s="276"/>
      <c r="BA61" s="276">
        <f>SUM(BA27+BA38)</f>
        <v>18</v>
      </c>
      <c r="BB61" s="429"/>
      <c r="BC61" s="426"/>
      <c r="BD61" s="426"/>
      <c r="BE61" s="426"/>
      <c r="BF61" s="426"/>
      <c r="BG61" s="426"/>
      <c r="BH61" s="427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36" customHeight="1">
      <c r="A62" s="315" t="s">
        <v>16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7"/>
      <c r="AB62" s="146"/>
      <c r="AC62" s="146"/>
      <c r="AD62" s="146"/>
      <c r="AE62" s="313"/>
      <c r="AF62" s="314"/>
      <c r="AG62" s="313"/>
      <c r="AH62" s="314"/>
      <c r="AI62" s="313"/>
      <c r="AJ62" s="314"/>
      <c r="AK62" s="313"/>
      <c r="AL62" s="314"/>
      <c r="AM62" s="313"/>
      <c r="AN62" s="314"/>
      <c r="AO62" s="310">
        <f>AR61/17</f>
        <v>19.764705882352942</v>
      </c>
      <c r="AP62" s="311"/>
      <c r="AQ62" s="311"/>
      <c r="AR62" s="311"/>
      <c r="AS62" s="311"/>
      <c r="AT62" s="311"/>
      <c r="AU62" s="312"/>
      <c r="AV62" s="310">
        <f>AY61/10</f>
        <v>20.4</v>
      </c>
      <c r="AW62" s="311"/>
      <c r="AX62" s="311"/>
      <c r="AY62" s="311"/>
      <c r="AZ62" s="311"/>
      <c r="BA62" s="311"/>
      <c r="BB62" s="312"/>
      <c r="BC62" s="472"/>
      <c r="BD62" s="447"/>
      <c r="BE62" s="447"/>
      <c r="BF62" s="447"/>
      <c r="BG62" s="447"/>
      <c r="BH62" s="448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6" customHeight="1">
      <c r="A63" s="329" t="s">
        <v>1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1"/>
      <c r="AB63" s="132">
        <v>1</v>
      </c>
      <c r="AC63" s="132"/>
      <c r="AD63" s="132"/>
      <c r="AE63" s="159"/>
      <c r="AF63" s="281"/>
      <c r="AG63" s="159"/>
      <c r="AH63" s="281"/>
      <c r="AI63" s="159"/>
      <c r="AJ63" s="281"/>
      <c r="AK63" s="159"/>
      <c r="AL63" s="281"/>
      <c r="AM63" s="159"/>
      <c r="AN63" s="281"/>
      <c r="AO63" s="159"/>
      <c r="AP63" s="280"/>
      <c r="AQ63" s="280"/>
      <c r="AR63" s="280"/>
      <c r="AS63" s="280"/>
      <c r="AT63" s="280"/>
      <c r="AU63" s="281"/>
      <c r="AV63" s="136">
        <v>1</v>
      </c>
      <c r="AW63" s="402"/>
      <c r="AX63" s="402"/>
      <c r="AY63" s="402"/>
      <c r="AZ63" s="402"/>
      <c r="BA63" s="402"/>
      <c r="BB63" s="362"/>
      <c r="BC63" s="136"/>
      <c r="BD63" s="402"/>
      <c r="BE63" s="402"/>
      <c r="BF63" s="402"/>
      <c r="BG63" s="402"/>
      <c r="BH63" s="408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36" customHeight="1">
      <c r="A64" s="329" t="s">
        <v>17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1"/>
      <c r="AB64" s="130">
        <v>6</v>
      </c>
      <c r="AC64" s="130"/>
      <c r="AD64" s="130"/>
      <c r="AE64" s="136"/>
      <c r="AF64" s="362"/>
      <c r="AG64" s="136"/>
      <c r="AH64" s="362"/>
      <c r="AI64" s="136"/>
      <c r="AJ64" s="362"/>
      <c r="AK64" s="136"/>
      <c r="AL64" s="362"/>
      <c r="AM64" s="136"/>
      <c r="AN64" s="362"/>
      <c r="AO64" s="136">
        <v>4</v>
      </c>
      <c r="AP64" s="402"/>
      <c r="AQ64" s="402"/>
      <c r="AR64" s="402"/>
      <c r="AS64" s="402"/>
      <c r="AT64" s="402"/>
      <c r="AU64" s="362"/>
      <c r="AV64" s="136">
        <v>2</v>
      </c>
      <c r="AW64" s="402"/>
      <c r="AX64" s="402"/>
      <c r="AY64" s="402"/>
      <c r="AZ64" s="402"/>
      <c r="BA64" s="402"/>
      <c r="BB64" s="362"/>
      <c r="BC64" s="136"/>
      <c r="BD64" s="402"/>
      <c r="BE64" s="402"/>
      <c r="BF64" s="402"/>
      <c r="BG64" s="402"/>
      <c r="BH64" s="408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36" customHeight="1" thickBot="1">
      <c r="A65" s="334" t="s">
        <v>18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6"/>
      <c r="AB65" s="318">
        <v>8</v>
      </c>
      <c r="AC65" s="318"/>
      <c r="AD65" s="318"/>
      <c r="AE65" s="273"/>
      <c r="AF65" s="274"/>
      <c r="AG65" s="273"/>
      <c r="AH65" s="274"/>
      <c r="AI65" s="273"/>
      <c r="AJ65" s="274"/>
      <c r="AK65" s="273"/>
      <c r="AL65" s="274"/>
      <c r="AM65" s="273"/>
      <c r="AN65" s="274"/>
      <c r="AO65" s="273">
        <v>5</v>
      </c>
      <c r="AP65" s="421"/>
      <c r="AQ65" s="421"/>
      <c r="AR65" s="421"/>
      <c r="AS65" s="421"/>
      <c r="AT65" s="421"/>
      <c r="AU65" s="274"/>
      <c r="AV65" s="273">
        <v>3</v>
      </c>
      <c r="AW65" s="421"/>
      <c r="AX65" s="421"/>
      <c r="AY65" s="421"/>
      <c r="AZ65" s="421"/>
      <c r="BA65" s="421"/>
      <c r="BB65" s="274"/>
      <c r="BC65" s="273"/>
      <c r="BD65" s="421"/>
      <c r="BE65" s="421"/>
      <c r="BF65" s="421"/>
      <c r="BG65" s="421"/>
      <c r="BH65" s="428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40.5" customHeight="1" thickBot="1">
      <c r="A66" s="324" t="s">
        <v>99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6"/>
      <c r="Z66" s="270" t="s">
        <v>102</v>
      </c>
      <c r="AA66" s="271"/>
      <c r="AB66" s="140"/>
      <c r="AC66" s="140"/>
      <c r="AD66" s="140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2"/>
      <c r="AU66" s="270" t="s">
        <v>104</v>
      </c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2"/>
      <c r="BJ66" s="30"/>
      <c r="BK66" s="30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76" ht="62.25" customHeight="1">
      <c r="A67" s="457" t="s">
        <v>21</v>
      </c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 t="s">
        <v>20</v>
      </c>
      <c r="O67" s="439"/>
      <c r="P67" s="439"/>
      <c r="Q67" s="439"/>
      <c r="R67" s="439" t="s">
        <v>22</v>
      </c>
      <c r="S67" s="439"/>
      <c r="T67" s="439"/>
      <c r="U67" s="439"/>
      <c r="V67" s="455" t="s">
        <v>95</v>
      </c>
      <c r="W67" s="455"/>
      <c r="X67" s="455"/>
      <c r="Y67" s="456"/>
      <c r="Z67" s="409" t="s">
        <v>20</v>
      </c>
      <c r="AA67" s="409"/>
      <c r="AB67" s="409"/>
      <c r="AC67" s="409"/>
      <c r="AD67" s="409"/>
      <c r="AE67" s="409"/>
      <c r="AF67" s="314"/>
      <c r="AG67" s="313" t="s">
        <v>22</v>
      </c>
      <c r="AH67" s="409"/>
      <c r="AI67" s="409"/>
      <c r="AJ67" s="409"/>
      <c r="AK67" s="409"/>
      <c r="AL67" s="409"/>
      <c r="AM67" s="314"/>
      <c r="AN67" s="313" t="s">
        <v>95</v>
      </c>
      <c r="AO67" s="409"/>
      <c r="AP67" s="409"/>
      <c r="AQ67" s="409"/>
      <c r="AR67" s="409"/>
      <c r="AS67" s="409"/>
      <c r="AT67" s="314"/>
      <c r="AU67" s="441" t="s">
        <v>103</v>
      </c>
      <c r="AV67" s="442"/>
      <c r="AW67" s="442"/>
      <c r="AX67" s="442"/>
      <c r="AY67" s="442"/>
      <c r="AZ67" s="442"/>
      <c r="BA67" s="442"/>
      <c r="BB67" s="442"/>
      <c r="BC67" s="442"/>
      <c r="BD67" s="442"/>
      <c r="BE67" s="442"/>
      <c r="BF67" s="442"/>
      <c r="BG67" s="442"/>
      <c r="BH67" s="443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ht="36" customHeight="1" thickBot="1">
      <c r="A68" s="418" t="s">
        <v>159</v>
      </c>
      <c r="B68" s="419"/>
      <c r="C68" s="419"/>
      <c r="D68" s="419"/>
      <c r="E68" s="419"/>
      <c r="F68" s="419"/>
      <c r="G68" s="419"/>
      <c r="H68" s="419"/>
      <c r="I68" s="419"/>
      <c r="J68" s="419"/>
      <c r="K68" s="419"/>
      <c r="L68" s="419"/>
      <c r="M68" s="420"/>
      <c r="N68" s="318">
        <v>2</v>
      </c>
      <c r="O68" s="318"/>
      <c r="P68" s="318"/>
      <c r="Q68" s="318"/>
      <c r="R68" s="318">
        <v>4</v>
      </c>
      <c r="S68" s="318"/>
      <c r="T68" s="318"/>
      <c r="U68" s="318"/>
      <c r="V68" s="318">
        <v>6</v>
      </c>
      <c r="W68" s="318"/>
      <c r="X68" s="318"/>
      <c r="Y68" s="440"/>
      <c r="Z68" s="421">
        <v>2</v>
      </c>
      <c r="AA68" s="421"/>
      <c r="AB68" s="421"/>
      <c r="AC68" s="421"/>
      <c r="AD68" s="421"/>
      <c r="AE68" s="421"/>
      <c r="AF68" s="274"/>
      <c r="AG68" s="273">
        <v>4</v>
      </c>
      <c r="AH68" s="421"/>
      <c r="AI68" s="421"/>
      <c r="AJ68" s="421"/>
      <c r="AK68" s="421"/>
      <c r="AL68" s="421"/>
      <c r="AM68" s="274"/>
      <c r="AN68" s="273">
        <v>6</v>
      </c>
      <c r="AO68" s="421"/>
      <c r="AP68" s="421"/>
      <c r="AQ68" s="421"/>
      <c r="AR68" s="421"/>
      <c r="AS68" s="421"/>
      <c r="AT68" s="428"/>
      <c r="AU68" s="444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45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36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 ht="42" customHeight="1" thickBot="1">
      <c r="A70" s="417" t="s">
        <v>301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417"/>
      <c r="AM70" s="417"/>
      <c r="AN70" s="417"/>
      <c r="AO70" s="417"/>
      <c r="AP70" s="417"/>
      <c r="AQ70" s="417"/>
      <c r="AR70" s="417"/>
      <c r="AS70" s="417"/>
      <c r="AT70" s="417"/>
      <c r="AU70" s="417"/>
      <c r="AV70" s="417"/>
      <c r="AW70" s="417"/>
      <c r="AX70" s="417"/>
      <c r="AY70" s="417"/>
      <c r="AZ70" s="417"/>
      <c r="BA70" s="417"/>
      <c r="BB70" s="417"/>
      <c r="BC70" s="417"/>
      <c r="BD70" s="417"/>
      <c r="BE70" s="417"/>
      <c r="BF70" s="417"/>
      <c r="BG70" s="417"/>
      <c r="BH70" s="417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80" ht="67.5" customHeight="1" thickBot="1">
      <c r="A71" s="422" t="s">
        <v>80</v>
      </c>
      <c r="B71" s="374"/>
      <c r="C71" s="374"/>
      <c r="D71" s="374"/>
      <c r="E71" s="270" t="s">
        <v>81</v>
      </c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2"/>
      <c r="BB71" s="374" t="s">
        <v>131</v>
      </c>
      <c r="BC71" s="374"/>
      <c r="BD71" s="374"/>
      <c r="BE71" s="374"/>
      <c r="BF71" s="374"/>
      <c r="BG71" s="374"/>
      <c r="BH71" s="375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26"/>
      <c r="BV71" s="12"/>
      <c r="BW71" s="9"/>
      <c r="BX71" s="9"/>
      <c r="BY71" s="9"/>
      <c r="BZ71" s="27"/>
      <c r="CA71" s="28"/>
      <c r="CB71" s="28"/>
    </row>
    <row r="72" spans="1:80" ht="105" customHeight="1">
      <c r="A72" s="433" t="s">
        <v>109</v>
      </c>
      <c r="B72" s="434"/>
      <c r="C72" s="434"/>
      <c r="D72" s="435"/>
      <c r="E72" s="436" t="s">
        <v>228</v>
      </c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7"/>
      <c r="AM72" s="437"/>
      <c r="AN72" s="437"/>
      <c r="AO72" s="437"/>
      <c r="AP72" s="437"/>
      <c r="AQ72" s="437"/>
      <c r="AR72" s="437"/>
      <c r="AS72" s="437"/>
      <c r="AT72" s="437"/>
      <c r="AU72" s="437"/>
      <c r="AV72" s="437"/>
      <c r="AW72" s="437"/>
      <c r="AX72" s="437"/>
      <c r="AY72" s="437"/>
      <c r="AZ72" s="437"/>
      <c r="BA72" s="438"/>
      <c r="BB72" s="430" t="s">
        <v>231</v>
      </c>
      <c r="BC72" s="431"/>
      <c r="BD72" s="431"/>
      <c r="BE72" s="431"/>
      <c r="BF72" s="431"/>
      <c r="BG72" s="431"/>
      <c r="BH72" s="432"/>
      <c r="BK72" s="11"/>
      <c r="BL72" s="11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1"/>
      <c r="BZ72" s="11"/>
      <c r="CA72" s="11"/>
      <c r="CB72" s="11"/>
    </row>
    <row r="73" spans="1:76" ht="36" customHeight="1">
      <c r="A73" s="143" t="s">
        <v>110</v>
      </c>
      <c r="B73" s="132"/>
      <c r="C73" s="132"/>
      <c r="D73" s="159"/>
      <c r="E73" s="299" t="s">
        <v>165</v>
      </c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1"/>
      <c r="BB73" s="296" t="s">
        <v>245</v>
      </c>
      <c r="BC73" s="297"/>
      <c r="BD73" s="297"/>
      <c r="BE73" s="297"/>
      <c r="BF73" s="297"/>
      <c r="BG73" s="297"/>
      <c r="BH73" s="298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</row>
    <row r="74" spans="1:76" ht="36" customHeight="1">
      <c r="A74" s="143" t="s">
        <v>117</v>
      </c>
      <c r="B74" s="132"/>
      <c r="C74" s="132"/>
      <c r="D74" s="159"/>
      <c r="E74" s="299" t="s">
        <v>167</v>
      </c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300"/>
      <c r="AV74" s="300"/>
      <c r="AW74" s="300"/>
      <c r="AX74" s="300"/>
      <c r="AY74" s="300"/>
      <c r="AZ74" s="300"/>
      <c r="BA74" s="301"/>
      <c r="BB74" s="296" t="s">
        <v>233</v>
      </c>
      <c r="BC74" s="297"/>
      <c r="BD74" s="297"/>
      <c r="BE74" s="297"/>
      <c r="BF74" s="297"/>
      <c r="BG74" s="297"/>
      <c r="BH74" s="298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ht="36" customHeight="1">
      <c r="A75" s="143" t="s">
        <v>166</v>
      </c>
      <c r="B75" s="132"/>
      <c r="C75" s="132"/>
      <c r="D75" s="159"/>
      <c r="E75" s="299" t="s">
        <v>169</v>
      </c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1"/>
      <c r="BB75" s="296" t="s">
        <v>209</v>
      </c>
      <c r="BC75" s="297"/>
      <c r="BD75" s="297"/>
      <c r="BE75" s="297"/>
      <c r="BF75" s="297"/>
      <c r="BG75" s="297"/>
      <c r="BH75" s="298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s="68" customFormat="1" ht="72" customHeight="1">
      <c r="A76" s="143" t="s">
        <v>168</v>
      </c>
      <c r="B76" s="132"/>
      <c r="C76" s="132"/>
      <c r="D76" s="159"/>
      <c r="E76" s="423" t="s">
        <v>170</v>
      </c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5"/>
      <c r="BB76" s="296" t="s">
        <v>134</v>
      </c>
      <c r="BC76" s="297"/>
      <c r="BD76" s="297"/>
      <c r="BE76" s="297"/>
      <c r="BF76" s="297"/>
      <c r="BG76" s="297"/>
      <c r="BH76" s="29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</row>
    <row r="77" spans="1:76" ht="72" customHeight="1">
      <c r="A77" s="143" t="s">
        <v>181</v>
      </c>
      <c r="B77" s="132"/>
      <c r="C77" s="132"/>
      <c r="D77" s="159"/>
      <c r="E77" s="423" t="s">
        <v>172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4"/>
      <c r="AN77" s="424"/>
      <c r="AO77" s="424"/>
      <c r="AP77" s="424"/>
      <c r="AQ77" s="424"/>
      <c r="AR77" s="424"/>
      <c r="AS77" s="424"/>
      <c r="AT77" s="424"/>
      <c r="AU77" s="424"/>
      <c r="AV77" s="424"/>
      <c r="AW77" s="424"/>
      <c r="AX77" s="424"/>
      <c r="AY77" s="424"/>
      <c r="AZ77" s="424"/>
      <c r="BA77" s="425"/>
      <c r="BB77" s="296" t="s">
        <v>119</v>
      </c>
      <c r="BC77" s="297"/>
      <c r="BD77" s="297"/>
      <c r="BE77" s="297"/>
      <c r="BF77" s="297"/>
      <c r="BG77" s="297"/>
      <c r="BH77" s="298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 ht="72" customHeight="1">
      <c r="A78" s="143" t="s">
        <v>171</v>
      </c>
      <c r="B78" s="132"/>
      <c r="C78" s="132"/>
      <c r="D78" s="159"/>
      <c r="E78" s="423" t="s">
        <v>174</v>
      </c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4"/>
      <c r="AN78" s="424"/>
      <c r="AO78" s="424"/>
      <c r="AP78" s="424"/>
      <c r="AQ78" s="424"/>
      <c r="AR78" s="424"/>
      <c r="AS78" s="424"/>
      <c r="AT78" s="424"/>
      <c r="AU78" s="424"/>
      <c r="AV78" s="424"/>
      <c r="AW78" s="424"/>
      <c r="AX78" s="424"/>
      <c r="AY78" s="424"/>
      <c r="AZ78" s="424"/>
      <c r="BA78" s="425"/>
      <c r="BB78" s="296" t="s">
        <v>163</v>
      </c>
      <c r="BC78" s="297"/>
      <c r="BD78" s="297"/>
      <c r="BE78" s="297"/>
      <c r="BF78" s="297"/>
      <c r="BG78" s="297"/>
      <c r="BH78" s="298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</row>
    <row r="79" spans="1:76" ht="72" customHeight="1" thickBot="1">
      <c r="A79" s="307" t="s">
        <v>173</v>
      </c>
      <c r="B79" s="308"/>
      <c r="C79" s="308"/>
      <c r="D79" s="309"/>
      <c r="E79" s="469" t="s">
        <v>175</v>
      </c>
      <c r="F79" s="470"/>
      <c r="G79" s="470"/>
      <c r="H79" s="470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0"/>
      <c r="AI79" s="470"/>
      <c r="AJ79" s="470"/>
      <c r="AK79" s="470"/>
      <c r="AL79" s="470"/>
      <c r="AM79" s="470"/>
      <c r="AN79" s="470"/>
      <c r="AO79" s="470"/>
      <c r="AP79" s="470"/>
      <c r="AQ79" s="470"/>
      <c r="AR79" s="470"/>
      <c r="AS79" s="470"/>
      <c r="AT79" s="470"/>
      <c r="AU79" s="470"/>
      <c r="AV79" s="470"/>
      <c r="AW79" s="470"/>
      <c r="AX79" s="470"/>
      <c r="AY79" s="470"/>
      <c r="AZ79" s="470"/>
      <c r="BA79" s="471"/>
      <c r="BB79" s="292" t="s">
        <v>164</v>
      </c>
      <c r="BC79" s="293"/>
      <c r="BD79" s="293"/>
      <c r="BE79" s="293"/>
      <c r="BF79" s="293"/>
      <c r="BG79" s="293"/>
      <c r="BH79" s="294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ht="78" customHeight="1">
      <c r="A80" s="463" t="s">
        <v>111</v>
      </c>
      <c r="B80" s="464"/>
      <c r="C80" s="464"/>
      <c r="D80" s="465"/>
      <c r="E80" s="466" t="s">
        <v>206</v>
      </c>
      <c r="F80" s="467"/>
      <c r="G80" s="467"/>
      <c r="H80" s="467"/>
      <c r="I80" s="467"/>
      <c r="J80" s="467"/>
      <c r="K80" s="467"/>
      <c r="L80" s="467"/>
      <c r="M80" s="467"/>
      <c r="N80" s="467"/>
      <c r="O80" s="467"/>
      <c r="P80" s="467"/>
      <c r="Q80" s="467"/>
      <c r="R80" s="467"/>
      <c r="S80" s="467"/>
      <c r="T80" s="467"/>
      <c r="U80" s="467"/>
      <c r="V80" s="467"/>
      <c r="W80" s="467"/>
      <c r="X80" s="467"/>
      <c r="Y80" s="467"/>
      <c r="Z80" s="467"/>
      <c r="AA80" s="467"/>
      <c r="AB80" s="467"/>
      <c r="AC80" s="467"/>
      <c r="AD80" s="467"/>
      <c r="AE80" s="467"/>
      <c r="AF80" s="467"/>
      <c r="AG80" s="467"/>
      <c r="AH80" s="467"/>
      <c r="AI80" s="467"/>
      <c r="AJ80" s="467"/>
      <c r="AK80" s="467"/>
      <c r="AL80" s="467"/>
      <c r="AM80" s="467"/>
      <c r="AN80" s="467"/>
      <c r="AO80" s="467"/>
      <c r="AP80" s="467"/>
      <c r="AQ80" s="467"/>
      <c r="AR80" s="467"/>
      <c r="AS80" s="467"/>
      <c r="AT80" s="467"/>
      <c r="AU80" s="467"/>
      <c r="AV80" s="467"/>
      <c r="AW80" s="467"/>
      <c r="AX80" s="467"/>
      <c r="AY80" s="467"/>
      <c r="AZ80" s="467"/>
      <c r="BA80" s="468"/>
      <c r="BB80" s="473" t="s">
        <v>246</v>
      </c>
      <c r="BC80" s="474"/>
      <c r="BD80" s="474"/>
      <c r="BE80" s="474"/>
      <c r="BF80" s="474"/>
      <c r="BG80" s="474"/>
      <c r="BH80" s="475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ht="46.5" customHeight="1">
      <c r="A81" s="143" t="s">
        <v>112</v>
      </c>
      <c r="B81" s="132"/>
      <c r="C81" s="132"/>
      <c r="D81" s="159"/>
      <c r="E81" s="299" t="s">
        <v>207</v>
      </c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1"/>
      <c r="BB81" s="296" t="s">
        <v>132</v>
      </c>
      <c r="BC81" s="297"/>
      <c r="BD81" s="297"/>
      <c r="BE81" s="297"/>
      <c r="BF81" s="297"/>
      <c r="BG81" s="297"/>
      <c r="BH81" s="298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ht="69" customHeight="1">
      <c r="A82" s="143" t="s">
        <v>113</v>
      </c>
      <c r="B82" s="132"/>
      <c r="C82" s="132"/>
      <c r="D82" s="159"/>
      <c r="E82" s="299" t="s">
        <v>210</v>
      </c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1"/>
      <c r="BB82" s="449" t="s">
        <v>274</v>
      </c>
      <c r="BC82" s="450"/>
      <c r="BD82" s="450"/>
      <c r="BE82" s="450"/>
      <c r="BF82" s="450"/>
      <c r="BG82" s="450"/>
      <c r="BH82" s="451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76" ht="72" customHeight="1">
      <c r="A83" s="458" t="s">
        <v>127</v>
      </c>
      <c r="B83" s="389"/>
      <c r="C83" s="389"/>
      <c r="D83" s="459"/>
      <c r="E83" s="460" t="s">
        <v>213</v>
      </c>
      <c r="F83" s="461"/>
      <c r="G83" s="461"/>
      <c r="H83" s="461"/>
      <c r="I83" s="461"/>
      <c r="J83" s="461"/>
      <c r="K83" s="461"/>
      <c r="L83" s="461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1"/>
      <c r="AD83" s="461"/>
      <c r="AE83" s="461"/>
      <c r="AF83" s="461"/>
      <c r="AG83" s="461"/>
      <c r="AH83" s="461"/>
      <c r="AI83" s="461"/>
      <c r="AJ83" s="461"/>
      <c r="AK83" s="461"/>
      <c r="AL83" s="461"/>
      <c r="AM83" s="461"/>
      <c r="AN83" s="461"/>
      <c r="AO83" s="461"/>
      <c r="AP83" s="461"/>
      <c r="AQ83" s="461"/>
      <c r="AR83" s="461"/>
      <c r="AS83" s="461"/>
      <c r="AT83" s="461"/>
      <c r="AU83" s="461"/>
      <c r="AV83" s="461"/>
      <c r="AW83" s="461"/>
      <c r="AX83" s="461"/>
      <c r="AY83" s="461"/>
      <c r="AZ83" s="461"/>
      <c r="BA83" s="462"/>
      <c r="BB83" s="449" t="s">
        <v>290</v>
      </c>
      <c r="BC83" s="450"/>
      <c r="BD83" s="450"/>
      <c r="BE83" s="450"/>
      <c r="BF83" s="450"/>
      <c r="BG83" s="450"/>
      <c r="BH83" s="451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</row>
    <row r="84" spans="1:76" ht="79.5" customHeight="1" thickBot="1">
      <c r="A84" s="458" t="s">
        <v>261</v>
      </c>
      <c r="B84" s="389"/>
      <c r="C84" s="389"/>
      <c r="D84" s="459"/>
      <c r="E84" s="460" t="s">
        <v>262</v>
      </c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1"/>
      <c r="AD84" s="461"/>
      <c r="AE84" s="461"/>
      <c r="AF84" s="461"/>
      <c r="AG84" s="461"/>
      <c r="AH84" s="461"/>
      <c r="AI84" s="461"/>
      <c r="AJ84" s="461"/>
      <c r="AK84" s="461"/>
      <c r="AL84" s="461"/>
      <c r="AM84" s="461"/>
      <c r="AN84" s="461"/>
      <c r="AO84" s="461"/>
      <c r="AP84" s="461"/>
      <c r="AQ84" s="461"/>
      <c r="AR84" s="461"/>
      <c r="AS84" s="461"/>
      <c r="AT84" s="461"/>
      <c r="AU84" s="461"/>
      <c r="AV84" s="461"/>
      <c r="AW84" s="461"/>
      <c r="AX84" s="461"/>
      <c r="AY84" s="461"/>
      <c r="AZ84" s="461"/>
      <c r="BA84" s="462"/>
      <c r="BB84" s="476" t="s">
        <v>259</v>
      </c>
      <c r="BC84" s="477"/>
      <c r="BD84" s="477"/>
      <c r="BE84" s="477"/>
      <c r="BF84" s="477"/>
      <c r="BG84" s="477"/>
      <c r="BH84" s="478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</row>
    <row r="85" spans="1:60" ht="72" customHeight="1">
      <c r="A85" s="433" t="s">
        <v>114</v>
      </c>
      <c r="B85" s="434"/>
      <c r="C85" s="434"/>
      <c r="D85" s="435"/>
      <c r="E85" s="436" t="s">
        <v>211</v>
      </c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8"/>
      <c r="BB85" s="430" t="s">
        <v>233</v>
      </c>
      <c r="BC85" s="431"/>
      <c r="BD85" s="431"/>
      <c r="BE85" s="431"/>
      <c r="BF85" s="431"/>
      <c r="BG85" s="431"/>
      <c r="BH85" s="432"/>
    </row>
    <row r="86" spans="1:76" s="68" customFormat="1" ht="72" customHeight="1">
      <c r="A86" s="143" t="s">
        <v>118</v>
      </c>
      <c r="B86" s="132"/>
      <c r="C86" s="132"/>
      <c r="D86" s="159"/>
      <c r="E86" s="299" t="s">
        <v>263</v>
      </c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300"/>
      <c r="AV86" s="300"/>
      <c r="AW86" s="300"/>
      <c r="AX86" s="300"/>
      <c r="AY86" s="300"/>
      <c r="AZ86" s="300"/>
      <c r="BA86" s="301"/>
      <c r="BB86" s="296" t="s">
        <v>161</v>
      </c>
      <c r="BC86" s="297"/>
      <c r="BD86" s="297"/>
      <c r="BE86" s="297"/>
      <c r="BF86" s="297"/>
      <c r="BG86" s="297"/>
      <c r="BH86" s="298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</row>
    <row r="87" spans="1:76" s="68" customFormat="1" ht="72" customHeight="1">
      <c r="A87" s="143" t="s">
        <v>115</v>
      </c>
      <c r="B87" s="132"/>
      <c r="C87" s="132"/>
      <c r="D87" s="159"/>
      <c r="E87" s="452" t="s">
        <v>264</v>
      </c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  <c r="AT87" s="453"/>
      <c r="AU87" s="453"/>
      <c r="AV87" s="453"/>
      <c r="AW87" s="453"/>
      <c r="AX87" s="453"/>
      <c r="AY87" s="453"/>
      <c r="AZ87" s="453"/>
      <c r="BA87" s="454"/>
      <c r="BB87" s="296" t="s">
        <v>161</v>
      </c>
      <c r="BC87" s="297"/>
      <c r="BD87" s="297"/>
      <c r="BE87" s="297"/>
      <c r="BF87" s="297"/>
      <c r="BG87" s="297"/>
      <c r="BH87" s="298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</row>
    <row r="88" spans="1:76" s="68" customFormat="1" ht="72" customHeight="1">
      <c r="A88" s="143" t="s">
        <v>116</v>
      </c>
      <c r="B88" s="481"/>
      <c r="C88" s="481"/>
      <c r="D88" s="482"/>
      <c r="E88" s="299" t="s">
        <v>279</v>
      </c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300"/>
      <c r="AL88" s="300"/>
      <c r="AM88" s="300"/>
      <c r="AN88" s="300"/>
      <c r="AO88" s="300"/>
      <c r="AP88" s="300"/>
      <c r="AQ88" s="300"/>
      <c r="AR88" s="300"/>
      <c r="AS88" s="300"/>
      <c r="AT88" s="300"/>
      <c r="AU88" s="300"/>
      <c r="AV88" s="300"/>
      <c r="AW88" s="300"/>
      <c r="AX88" s="300"/>
      <c r="AY88" s="300"/>
      <c r="AZ88" s="300"/>
      <c r="BA88" s="301"/>
      <c r="BB88" s="449" t="s">
        <v>255</v>
      </c>
      <c r="BC88" s="450"/>
      <c r="BD88" s="450"/>
      <c r="BE88" s="450"/>
      <c r="BF88" s="450"/>
      <c r="BG88" s="450"/>
      <c r="BH88" s="451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</row>
    <row r="89" spans="1:76" s="68" customFormat="1" ht="72" customHeight="1">
      <c r="A89" s="143" t="s">
        <v>123</v>
      </c>
      <c r="B89" s="132"/>
      <c r="C89" s="132"/>
      <c r="D89" s="159"/>
      <c r="E89" s="299" t="s">
        <v>218</v>
      </c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1"/>
      <c r="BB89" s="296" t="s">
        <v>234</v>
      </c>
      <c r="BC89" s="297"/>
      <c r="BD89" s="297"/>
      <c r="BE89" s="297"/>
      <c r="BF89" s="297"/>
      <c r="BG89" s="297"/>
      <c r="BH89" s="298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</row>
    <row r="90" spans="1:60" s="68" customFormat="1" ht="72" customHeight="1">
      <c r="A90" s="143" t="s">
        <v>124</v>
      </c>
      <c r="B90" s="132"/>
      <c r="C90" s="132"/>
      <c r="D90" s="159"/>
      <c r="E90" s="299" t="s">
        <v>265</v>
      </c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0"/>
      <c r="AK90" s="300"/>
      <c r="AL90" s="300"/>
      <c r="AM90" s="300"/>
      <c r="AN90" s="300"/>
      <c r="AO90" s="300"/>
      <c r="AP90" s="300"/>
      <c r="AQ90" s="300"/>
      <c r="AR90" s="300"/>
      <c r="AS90" s="300"/>
      <c r="AT90" s="300"/>
      <c r="AU90" s="300"/>
      <c r="AV90" s="300"/>
      <c r="AW90" s="300"/>
      <c r="AX90" s="300"/>
      <c r="AY90" s="300"/>
      <c r="AZ90" s="300"/>
      <c r="BA90" s="301"/>
      <c r="BB90" s="296" t="s">
        <v>258</v>
      </c>
      <c r="BC90" s="297"/>
      <c r="BD90" s="297"/>
      <c r="BE90" s="297"/>
      <c r="BF90" s="297"/>
      <c r="BG90" s="297"/>
      <c r="BH90" s="298"/>
    </row>
    <row r="91" spans="1:60" s="68" customFormat="1" ht="72" customHeight="1">
      <c r="A91" s="143" t="s">
        <v>125</v>
      </c>
      <c r="B91" s="132"/>
      <c r="C91" s="132"/>
      <c r="D91" s="159"/>
      <c r="E91" s="299" t="s">
        <v>266</v>
      </c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300"/>
      <c r="AV91" s="300"/>
      <c r="AW91" s="300"/>
      <c r="AX91" s="300"/>
      <c r="AY91" s="300"/>
      <c r="AZ91" s="300"/>
      <c r="BA91" s="301"/>
      <c r="BB91" s="296" t="s">
        <v>256</v>
      </c>
      <c r="BC91" s="297"/>
      <c r="BD91" s="297"/>
      <c r="BE91" s="297"/>
      <c r="BF91" s="297"/>
      <c r="BG91" s="297"/>
      <c r="BH91" s="298"/>
    </row>
    <row r="92" spans="1:60" s="68" customFormat="1" ht="72" customHeight="1">
      <c r="A92" s="143" t="s">
        <v>126</v>
      </c>
      <c r="B92" s="132"/>
      <c r="C92" s="132"/>
      <c r="D92" s="159"/>
      <c r="E92" s="299" t="s">
        <v>214</v>
      </c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300"/>
      <c r="AV92" s="300"/>
      <c r="AW92" s="300"/>
      <c r="AX92" s="300"/>
      <c r="AY92" s="300"/>
      <c r="AZ92" s="300"/>
      <c r="BA92" s="301"/>
      <c r="BB92" s="296" t="s">
        <v>257</v>
      </c>
      <c r="BC92" s="297"/>
      <c r="BD92" s="297"/>
      <c r="BE92" s="297"/>
      <c r="BF92" s="297"/>
      <c r="BG92" s="297"/>
      <c r="BH92" s="298"/>
    </row>
    <row r="93" spans="1:76" s="68" customFormat="1" ht="36" customHeight="1">
      <c r="A93" s="143" t="s">
        <v>176</v>
      </c>
      <c r="B93" s="132"/>
      <c r="C93" s="132"/>
      <c r="D93" s="159"/>
      <c r="E93" s="299" t="s">
        <v>267</v>
      </c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300"/>
      <c r="AV93" s="300"/>
      <c r="AW93" s="300"/>
      <c r="AX93" s="300"/>
      <c r="AY93" s="300"/>
      <c r="AZ93" s="300"/>
      <c r="BA93" s="301"/>
      <c r="BB93" s="296" t="s">
        <v>256</v>
      </c>
      <c r="BC93" s="297"/>
      <c r="BD93" s="297"/>
      <c r="BE93" s="297"/>
      <c r="BF93" s="297"/>
      <c r="BG93" s="297"/>
      <c r="BH93" s="298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</row>
    <row r="94" spans="1:60" s="68" customFormat="1" ht="87" customHeight="1" thickBot="1">
      <c r="A94" s="307" t="s">
        <v>177</v>
      </c>
      <c r="B94" s="308"/>
      <c r="C94" s="308"/>
      <c r="D94" s="309"/>
      <c r="E94" s="304" t="s">
        <v>216</v>
      </c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305"/>
      <c r="BA94" s="306"/>
      <c r="BB94" s="292" t="s">
        <v>248</v>
      </c>
      <c r="BC94" s="293"/>
      <c r="BD94" s="293"/>
      <c r="BE94" s="293"/>
      <c r="BF94" s="293"/>
      <c r="BG94" s="293"/>
      <c r="BH94" s="294"/>
    </row>
    <row r="95" spans="1:60" s="68" customFormat="1" ht="61.5" customHeight="1" thickBot="1">
      <c r="A95" s="307" t="s">
        <v>178</v>
      </c>
      <c r="B95" s="308"/>
      <c r="C95" s="308"/>
      <c r="D95" s="309"/>
      <c r="E95" s="304" t="s">
        <v>268</v>
      </c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5"/>
      <c r="AZ95" s="305"/>
      <c r="BA95" s="306"/>
      <c r="BB95" s="292" t="s">
        <v>258</v>
      </c>
      <c r="BC95" s="293"/>
      <c r="BD95" s="293"/>
      <c r="BE95" s="293"/>
      <c r="BF95" s="293"/>
      <c r="BG95" s="293"/>
      <c r="BH95" s="294"/>
    </row>
    <row r="96" spans="1:60" s="68" customFormat="1" ht="61.5" customHeight="1" thickBot="1">
      <c r="A96" s="307" t="s">
        <v>215</v>
      </c>
      <c r="B96" s="308"/>
      <c r="C96" s="308"/>
      <c r="D96" s="309"/>
      <c r="E96" s="304" t="s">
        <v>217</v>
      </c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I96" s="305"/>
      <c r="AJ96" s="305"/>
      <c r="AK96" s="305"/>
      <c r="AL96" s="305"/>
      <c r="AM96" s="305"/>
      <c r="AN96" s="305"/>
      <c r="AO96" s="305"/>
      <c r="AP96" s="305"/>
      <c r="AQ96" s="305"/>
      <c r="AR96" s="305"/>
      <c r="AS96" s="305"/>
      <c r="AT96" s="305"/>
      <c r="AU96" s="305"/>
      <c r="AV96" s="305"/>
      <c r="AW96" s="305"/>
      <c r="AX96" s="305"/>
      <c r="AY96" s="305"/>
      <c r="AZ96" s="305"/>
      <c r="BA96" s="306"/>
      <c r="BB96" s="292" t="s">
        <v>252</v>
      </c>
      <c r="BC96" s="293"/>
      <c r="BD96" s="293"/>
      <c r="BE96" s="293"/>
      <c r="BF96" s="293"/>
      <c r="BG96" s="293"/>
      <c r="BH96" s="294"/>
    </row>
    <row r="97" spans="1:60" ht="34.5" customHeight="1">
      <c r="A97" s="291" t="s">
        <v>239</v>
      </c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  <c r="AM97" s="291"/>
      <c r="AN97" s="291"/>
      <c r="AO97" s="291"/>
      <c r="AP97" s="291"/>
      <c r="AQ97" s="291"/>
      <c r="AR97" s="291"/>
      <c r="AS97" s="291"/>
      <c r="AT97" s="291"/>
      <c r="AU97" s="291"/>
      <c r="AV97" s="291"/>
      <c r="AW97" s="291"/>
      <c r="AX97" s="291"/>
      <c r="AY97" s="291"/>
      <c r="AZ97" s="291"/>
      <c r="BA97" s="291"/>
      <c r="BB97" s="291"/>
      <c r="BC97" s="291"/>
      <c r="BD97" s="291"/>
      <c r="BE97" s="291"/>
      <c r="BF97" s="291"/>
      <c r="BG97" s="291"/>
      <c r="BH97" s="291"/>
    </row>
    <row r="98" spans="1:60" ht="105" customHeight="1">
      <c r="A98" s="295" t="s">
        <v>302</v>
      </c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</row>
    <row r="99" spans="1:60" ht="34.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</row>
    <row r="100" spans="1:60" ht="34.5" customHeight="1">
      <c r="A100" s="107" t="s">
        <v>83</v>
      </c>
      <c r="B100" s="106"/>
      <c r="C100" s="106"/>
      <c r="D100" s="106"/>
      <c r="E100" s="106"/>
      <c r="F100" s="106"/>
      <c r="G100" s="106"/>
      <c r="H100" s="106"/>
      <c r="I100" s="62"/>
      <c r="J100" s="62"/>
      <c r="K100" s="62"/>
      <c r="L100" s="62"/>
      <c r="M100" s="62"/>
      <c r="N100" s="62"/>
      <c r="O100" s="62"/>
      <c r="P100" s="62"/>
      <c r="Q100" s="62"/>
      <c r="R100" s="63"/>
      <c r="S100" s="63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5"/>
      <c r="AH100" s="5"/>
      <c r="AI100" s="5"/>
      <c r="AJ100" s="108"/>
      <c r="AK100" s="107" t="s">
        <v>83</v>
      </c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62"/>
      <c r="BG100" s="62"/>
      <c r="BH100" s="3"/>
    </row>
    <row r="101" spans="1:60" ht="73.5" customHeight="1">
      <c r="A101" s="480" t="s">
        <v>272</v>
      </c>
      <c r="B101" s="480"/>
      <c r="C101" s="480"/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0"/>
      <c r="W101" s="480"/>
      <c r="X101" s="62"/>
      <c r="Y101" s="62"/>
      <c r="Z101" s="62"/>
      <c r="AA101" s="62"/>
      <c r="AB101" s="62"/>
      <c r="AC101" s="62"/>
      <c r="AD101" s="5"/>
      <c r="AE101" s="5"/>
      <c r="AF101" s="5"/>
      <c r="AG101" s="5"/>
      <c r="AH101" s="5"/>
      <c r="AI101" s="5"/>
      <c r="AJ101" s="108"/>
      <c r="AK101" s="291" t="s">
        <v>139</v>
      </c>
      <c r="AL101" s="291"/>
      <c r="AM101" s="291"/>
      <c r="AN101" s="291"/>
      <c r="AO101" s="291"/>
      <c r="AP101" s="291"/>
      <c r="AQ101" s="291"/>
      <c r="AR101" s="291"/>
      <c r="AS101" s="291"/>
      <c r="AT101" s="291"/>
      <c r="AU101" s="291"/>
      <c r="AV101" s="291"/>
      <c r="AW101" s="291"/>
      <c r="AX101" s="291"/>
      <c r="AY101" s="291"/>
      <c r="AZ101" s="291"/>
      <c r="BA101" s="291"/>
      <c r="BB101" s="291"/>
      <c r="BC101" s="291"/>
      <c r="BD101" s="291"/>
      <c r="BE101" s="291"/>
      <c r="BF101" s="291"/>
      <c r="BG101" s="291"/>
      <c r="BH101" s="3"/>
    </row>
    <row r="102" spans="1:60" ht="34.5" customHeight="1">
      <c r="A102" s="479" t="s">
        <v>275</v>
      </c>
      <c r="B102" s="479"/>
      <c r="C102" s="479"/>
      <c r="D102" s="479"/>
      <c r="E102" s="479"/>
      <c r="F102" s="479"/>
      <c r="G102" s="479"/>
      <c r="H102" s="479"/>
      <c r="I102" s="479"/>
      <c r="J102" s="302" t="s">
        <v>273</v>
      </c>
      <c r="K102" s="302"/>
      <c r="L102" s="302"/>
      <c r="M102" s="302"/>
      <c r="N102" s="302"/>
      <c r="O102" s="302"/>
      <c r="P102" s="302"/>
      <c r="Q102" s="302"/>
      <c r="R102" s="302"/>
      <c r="S102" s="60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5"/>
      <c r="AE102" s="5"/>
      <c r="AF102" s="5"/>
      <c r="AG102" s="5"/>
      <c r="AH102" s="5"/>
      <c r="AI102" s="5"/>
      <c r="AJ102" s="108"/>
      <c r="AK102" s="286" t="s">
        <v>277</v>
      </c>
      <c r="AL102" s="286"/>
      <c r="AM102" s="286"/>
      <c r="AN102" s="286"/>
      <c r="AO102" s="286"/>
      <c r="AP102" s="286"/>
      <c r="AQ102" s="303" t="s">
        <v>237</v>
      </c>
      <c r="AR102" s="303"/>
      <c r="AS102" s="303"/>
      <c r="AT102" s="303"/>
      <c r="AU102" s="303"/>
      <c r="AV102" s="303"/>
      <c r="AW102" s="303"/>
      <c r="AX102" s="303"/>
      <c r="AY102" s="303"/>
      <c r="AZ102" s="303"/>
      <c r="BA102" s="303"/>
      <c r="BB102" s="303"/>
      <c r="BC102" s="109"/>
      <c r="BD102" s="109"/>
      <c r="BE102" s="109"/>
      <c r="BF102" s="62"/>
      <c r="BG102" s="62"/>
      <c r="BH102" s="3"/>
    </row>
    <row r="103" spans="1:60" ht="34.5" customHeight="1">
      <c r="A103" s="60"/>
      <c r="B103" s="60"/>
      <c r="C103" s="285" t="s">
        <v>236</v>
      </c>
      <c r="D103" s="285"/>
      <c r="E103" s="285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5"/>
      <c r="AE103" s="5"/>
      <c r="AF103" s="5"/>
      <c r="AG103" s="5"/>
      <c r="AH103" s="5"/>
      <c r="AI103" s="5"/>
      <c r="AJ103" s="108"/>
      <c r="AK103" s="286" t="s">
        <v>277</v>
      </c>
      <c r="AL103" s="286"/>
      <c r="AM103" s="286"/>
      <c r="AN103" s="286"/>
      <c r="AO103" s="286"/>
      <c r="AP103" s="286"/>
      <c r="AQ103" s="291" t="s">
        <v>138</v>
      </c>
      <c r="AR103" s="291"/>
      <c r="AS103" s="291"/>
      <c r="AT103" s="291"/>
      <c r="AU103" s="291"/>
      <c r="AV103" s="291"/>
      <c r="AW103" s="291"/>
      <c r="AX103" s="95"/>
      <c r="AY103" s="95"/>
      <c r="AZ103" s="95"/>
      <c r="BA103" s="95"/>
      <c r="BB103" s="95"/>
      <c r="BC103" s="109"/>
      <c r="BD103" s="109"/>
      <c r="BE103" s="109"/>
      <c r="BF103" s="62"/>
      <c r="BG103" s="62"/>
      <c r="BH103" s="3"/>
    </row>
    <row r="104" spans="1:60" ht="34.5" customHeight="1">
      <c r="A104" s="291" t="s">
        <v>275</v>
      </c>
      <c r="B104" s="291"/>
      <c r="C104" s="291"/>
      <c r="D104" s="291"/>
      <c r="E104" s="291"/>
      <c r="F104" s="291"/>
      <c r="G104" s="291"/>
      <c r="H104" s="291"/>
      <c r="I104" s="291"/>
      <c r="J104" s="302" t="s">
        <v>138</v>
      </c>
      <c r="K104" s="302"/>
      <c r="L104" s="302"/>
      <c r="M104" s="302"/>
      <c r="N104" s="302"/>
      <c r="O104" s="302"/>
      <c r="P104" s="302"/>
      <c r="Q104" s="302"/>
      <c r="R104" s="302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2"/>
      <c r="AE104" s="62"/>
      <c r="AF104" s="62"/>
      <c r="AG104" s="62"/>
      <c r="AH104" s="62"/>
      <c r="AI104" s="5"/>
      <c r="AJ104" s="108"/>
      <c r="AK104" s="287"/>
      <c r="AL104" s="287"/>
      <c r="AM104" s="287"/>
      <c r="AN104" s="287"/>
      <c r="AO104" s="287"/>
      <c r="AP104" s="287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62"/>
      <c r="BG104" s="62"/>
      <c r="BH104" s="3"/>
    </row>
    <row r="105" spans="1:60" ht="34.5" customHeight="1">
      <c r="A105" s="61"/>
      <c r="B105" s="61"/>
      <c r="C105" s="61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5"/>
      <c r="AJ105" s="108"/>
      <c r="AK105" s="295" t="s">
        <v>140</v>
      </c>
      <c r="AL105" s="295"/>
      <c r="AM105" s="295"/>
      <c r="AN105" s="295"/>
      <c r="AO105" s="295"/>
      <c r="AP105" s="295"/>
      <c r="AQ105" s="295"/>
      <c r="AR105" s="295"/>
      <c r="AS105" s="295"/>
      <c r="AT105" s="295"/>
      <c r="AU105" s="295"/>
      <c r="AV105" s="295"/>
      <c r="AW105" s="295"/>
      <c r="AX105" s="295"/>
      <c r="AY105" s="295"/>
      <c r="AZ105" s="295"/>
      <c r="BA105" s="295"/>
      <c r="BB105" s="295"/>
      <c r="BC105" s="295"/>
      <c r="BD105" s="295"/>
      <c r="BE105" s="295"/>
      <c r="BF105" s="295"/>
      <c r="BG105" s="295"/>
      <c r="BH105" s="3"/>
    </row>
    <row r="106" spans="1:60" ht="63" customHeight="1">
      <c r="A106" s="302" t="s">
        <v>141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63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5"/>
      <c r="AJ106" s="108"/>
      <c r="AK106" s="295" t="s">
        <v>303</v>
      </c>
      <c r="AL106" s="295"/>
      <c r="AM106" s="295"/>
      <c r="AN106" s="295"/>
      <c r="AO106" s="295"/>
      <c r="AP106" s="295"/>
      <c r="AQ106" s="295"/>
      <c r="AR106" s="295"/>
      <c r="AS106" s="295"/>
      <c r="AT106" s="295"/>
      <c r="AU106" s="295"/>
      <c r="AV106" s="295"/>
      <c r="AW106" s="295"/>
      <c r="AX106" s="295"/>
      <c r="AY106" s="295"/>
      <c r="AZ106" s="295"/>
      <c r="BA106" s="295"/>
      <c r="BB106" s="295"/>
      <c r="BC106" s="295"/>
      <c r="BD106" s="295"/>
      <c r="BE106" s="295"/>
      <c r="BF106" s="295"/>
      <c r="BG106" s="295"/>
      <c r="BH106" s="3"/>
    </row>
    <row r="107" spans="1:60" ht="34.5" customHeight="1">
      <c r="A107" s="302" t="s">
        <v>275</v>
      </c>
      <c r="B107" s="302"/>
      <c r="C107" s="302"/>
      <c r="D107" s="302"/>
      <c r="E107" s="302"/>
      <c r="F107" s="302"/>
      <c r="G107" s="302"/>
      <c r="H107" s="302"/>
      <c r="I107" s="302"/>
      <c r="J107" s="302" t="s">
        <v>142</v>
      </c>
      <c r="K107" s="302"/>
      <c r="L107" s="302"/>
      <c r="M107" s="302"/>
      <c r="N107" s="302"/>
      <c r="O107" s="302"/>
      <c r="P107" s="302"/>
      <c r="Q107" s="302"/>
      <c r="R107" s="302"/>
      <c r="S107" s="63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5"/>
      <c r="AJ107" s="108"/>
      <c r="AK107" s="286" t="s">
        <v>277</v>
      </c>
      <c r="AL107" s="286"/>
      <c r="AM107" s="286"/>
      <c r="AN107" s="286"/>
      <c r="AO107" s="286"/>
      <c r="AP107" s="286"/>
      <c r="AQ107" s="291" t="s">
        <v>105</v>
      </c>
      <c r="AR107" s="291"/>
      <c r="AS107" s="291"/>
      <c r="AT107" s="291"/>
      <c r="AU107" s="291"/>
      <c r="AV107" s="291"/>
      <c r="AW107" s="291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67"/>
      <c r="BH107" s="3"/>
    </row>
    <row r="108" spans="1:60" ht="34.5" customHeight="1">
      <c r="A108" s="60"/>
      <c r="B108" s="60"/>
      <c r="C108" s="60"/>
      <c r="D108" s="285" t="s">
        <v>236</v>
      </c>
      <c r="E108" s="285"/>
      <c r="F108" s="285"/>
      <c r="G108" s="61"/>
      <c r="H108" s="61"/>
      <c r="I108" s="61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2"/>
      <c r="AE108" s="62"/>
      <c r="AF108" s="62"/>
      <c r="AG108" s="62"/>
      <c r="AH108" s="62"/>
      <c r="AI108" s="5"/>
      <c r="AJ108" s="108"/>
      <c r="AK108" s="70"/>
      <c r="AL108" s="285" t="s">
        <v>236</v>
      </c>
      <c r="AM108" s="285"/>
      <c r="AN108" s="285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20"/>
      <c r="AY108" s="120"/>
      <c r="AZ108" s="106"/>
      <c r="BA108" s="106"/>
      <c r="BB108" s="106"/>
      <c r="BC108" s="106"/>
      <c r="BD108" s="106"/>
      <c r="BE108" s="106"/>
      <c r="BF108" s="62"/>
      <c r="BG108" s="62"/>
      <c r="BH108" s="3"/>
    </row>
    <row r="109" spans="1:60" ht="34.5" customHeight="1">
      <c r="A109" s="484" t="s">
        <v>276</v>
      </c>
      <c r="B109" s="484"/>
      <c r="C109" s="484"/>
      <c r="D109" s="484"/>
      <c r="E109" s="484"/>
      <c r="F109" s="484"/>
      <c r="G109" s="484"/>
      <c r="H109" s="484"/>
      <c r="I109" s="484"/>
      <c r="J109" s="302" t="s">
        <v>138</v>
      </c>
      <c r="K109" s="302"/>
      <c r="L109" s="302"/>
      <c r="M109" s="302"/>
      <c r="N109" s="302"/>
      <c r="O109" s="302"/>
      <c r="P109" s="302"/>
      <c r="Q109" s="302"/>
      <c r="R109" s="302"/>
      <c r="S109" s="5"/>
      <c r="T109" s="5"/>
      <c r="U109" s="5"/>
      <c r="V109" s="5"/>
      <c r="W109" s="5"/>
      <c r="X109" s="60"/>
      <c r="Y109" s="60"/>
      <c r="Z109" s="60"/>
      <c r="AA109" s="60"/>
      <c r="AB109" s="60"/>
      <c r="AC109" s="60"/>
      <c r="AD109" s="5"/>
      <c r="AE109" s="62"/>
      <c r="AF109" s="62"/>
      <c r="AG109" s="62"/>
      <c r="AH109" s="62"/>
      <c r="AI109" s="5"/>
      <c r="AJ109" s="108"/>
      <c r="AK109" s="286" t="s">
        <v>277</v>
      </c>
      <c r="AL109" s="286"/>
      <c r="AM109" s="286"/>
      <c r="AN109" s="286"/>
      <c r="AO109" s="286"/>
      <c r="AP109" s="286"/>
      <c r="AQ109" s="291" t="s">
        <v>138</v>
      </c>
      <c r="AR109" s="291"/>
      <c r="AS109" s="291"/>
      <c r="AT109" s="291"/>
      <c r="AU109" s="291"/>
      <c r="AV109" s="291"/>
      <c r="AW109" s="92"/>
      <c r="AX109" s="106"/>
      <c r="AY109" s="106"/>
      <c r="AZ109" s="106"/>
      <c r="BA109" s="106"/>
      <c r="BB109" s="106"/>
      <c r="BC109" s="106"/>
      <c r="BD109" s="106"/>
      <c r="BE109" s="106"/>
      <c r="BF109" s="62"/>
      <c r="BG109" s="62"/>
      <c r="BH109" s="3"/>
    </row>
    <row r="110" spans="1:60" ht="34.5" customHeight="1">
      <c r="A110" s="90"/>
      <c r="B110" s="60"/>
      <c r="C110" s="60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99"/>
      <c r="X110" s="99"/>
      <c r="Y110" s="99"/>
      <c r="Z110" s="99"/>
      <c r="AA110" s="99"/>
      <c r="AB110" s="99"/>
      <c r="AC110" s="99"/>
      <c r="AD110" s="5"/>
      <c r="AE110" s="5"/>
      <c r="AF110" s="62"/>
      <c r="AG110" s="62"/>
      <c r="AH110" s="62"/>
      <c r="AI110" s="5"/>
      <c r="AJ110" s="108"/>
      <c r="AK110" s="70"/>
      <c r="AL110" s="70"/>
      <c r="AM110" s="70"/>
      <c r="AN110" s="70"/>
      <c r="AO110" s="70"/>
      <c r="AP110" s="70"/>
      <c r="AQ110" s="70"/>
      <c r="AR110" s="70"/>
      <c r="AS110" s="70"/>
      <c r="AT110" s="71"/>
      <c r="AU110" s="71"/>
      <c r="AV110" s="71"/>
      <c r="AW110" s="117"/>
      <c r="AX110" s="90"/>
      <c r="AY110" s="90"/>
      <c r="AZ110" s="90"/>
      <c r="BA110" s="106"/>
      <c r="BB110" s="106"/>
      <c r="BC110" s="106"/>
      <c r="BD110" s="106"/>
      <c r="BE110" s="106"/>
      <c r="BF110" s="62"/>
      <c r="BG110" s="62"/>
      <c r="BH110" s="3"/>
    </row>
    <row r="111" spans="1:60" ht="42" customHeight="1">
      <c r="A111" s="99" t="s">
        <v>224</v>
      </c>
      <c r="B111" s="99"/>
      <c r="C111" s="99"/>
      <c r="D111" s="100"/>
      <c r="E111" s="100"/>
      <c r="F111" s="100"/>
      <c r="G111" s="100"/>
      <c r="H111" s="100"/>
      <c r="I111" s="100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5"/>
      <c r="AE111" s="5"/>
      <c r="AF111" s="62"/>
      <c r="AG111" s="62"/>
      <c r="AH111" s="62"/>
      <c r="AI111" s="5"/>
      <c r="AJ111" s="108"/>
      <c r="AK111" s="98" t="s">
        <v>84</v>
      </c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106"/>
      <c r="AZ111" s="106"/>
      <c r="BA111" s="98"/>
      <c r="BB111" s="98"/>
      <c r="BC111" s="98"/>
      <c r="BD111" s="98"/>
      <c r="BE111" s="106"/>
      <c r="BF111" s="62"/>
      <c r="BG111" s="62"/>
      <c r="BH111" s="3"/>
    </row>
    <row r="112" spans="1:60" ht="33" customHeight="1">
      <c r="A112" s="485" t="s">
        <v>276</v>
      </c>
      <c r="B112" s="485"/>
      <c r="C112" s="485"/>
      <c r="D112" s="485"/>
      <c r="E112" s="485"/>
      <c r="F112" s="485"/>
      <c r="G112" s="485"/>
      <c r="H112" s="485"/>
      <c r="I112" s="485"/>
      <c r="J112" s="101" t="s">
        <v>225</v>
      </c>
      <c r="K112" s="101"/>
      <c r="L112" s="101"/>
      <c r="M112" s="101"/>
      <c r="N112" s="101"/>
      <c r="O112" s="101"/>
      <c r="P112" s="101"/>
      <c r="Q112" s="101"/>
      <c r="R112" s="101"/>
      <c r="S112" s="101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5"/>
      <c r="AE112" s="5"/>
      <c r="AF112" s="62"/>
      <c r="AG112" s="62"/>
      <c r="AH112" s="62"/>
      <c r="AI112" s="5"/>
      <c r="AJ112" s="108"/>
      <c r="AK112" s="284" t="s">
        <v>277</v>
      </c>
      <c r="AL112" s="284"/>
      <c r="AM112" s="284"/>
      <c r="AN112" s="284"/>
      <c r="AO112" s="284"/>
      <c r="AP112" s="284"/>
      <c r="AQ112" s="114" t="s">
        <v>238</v>
      </c>
      <c r="AR112" s="114"/>
      <c r="AS112" s="114"/>
      <c r="AT112" s="114"/>
      <c r="AU112" s="114"/>
      <c r="AV112" s="114"/>
      <c r="AW112" s="98"/>
      <c r="AX112" s="98"/>
      <c r="AY112" s="106"/>
      <c r="AZ112" s="106"/>
      <c r="BA112" s="98"/>
      <c r="BB112" s="98"/>
      <c r="BC112" s="98"/>
      <c r="BD112" s="98"/>
      <c r="BE112" s="106"/>
      <c r="BF112" s="62"/>
      <c r="BG112" s="62"/>
      <c r="BH112" s="3"/>
    </row>
    <row r="113" spans="1:60" ht="34.5" customHeight="1">
      <c r="A113" s="483" t="s">
        <v>278</v>
      </c>
      <c r="B113" s="483"/>
      <c r="C113" s="483"/>
      <c r="D113" s="483"/>
      <c r="E113" s="483"/>
      <c r="F113" s="483"/>
      <c r="G113" s="483"/>
      <c r="H113" s="483"/>
      <c r="I113" s="483"/>
      <c r="J113" s="486" t="s">
        <v>138</v>
      </c>
      <c r="K113" s="486"/>
      <c r="L113" s="486"/>
      <c r="M113" s="486"/>
      <c r="N113" s="486"/>
      <c r="O113" s="486"/>
      <c r="P113" s="486"/>
      <c r="Q113" s="486"/>
      <c r="R113" s="486"/>
      <c r="S113" s="486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5"/>
      <c r="AE113" s="5"/>
      <c r="AF113" s="5"/>
      <c r="AG113" s="5"/>
      <c r="AH113" s="5"/>
      <c r="AI113" s="5"/>
      <c r="AJ113" s="108"/>
      <c r="AK113" s="286" t="s">
        <v>277</v>
      </c>
      <c r="AL113" s="286"/>
      <c r="AM113" s="286"/>
      <c r="AN113" s="286"/>
      <c r="AO113" s="286"/>
      <c r="AP113" s="286"/>
      <c r="AQ113" s="291" t="s">
        <v>138</v>
      </c>
      <c r="AR113" s="291"/>
      <c r="AS113" s="291"/>
      <c r="AT113" s="291"/>
      <c r="AU113" s="291"/>
      <c r="AV113" s="291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62"/>
      <c r="BG113" s="62"/>
      <c r="BH113" s="3"/>
    </row>
    <row r="114" spans="1:60" ht="34.5" customHeight="1">
      <c r="A114" s="5"/>
      <c r="B114" s="5"/>
      <c r="C114" s="5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62"/>
      <c r="AA114" s="62"/>
      <c r="AB114" s="62"/>
      <c r="AC114" s="62"/>
      <c r="AD114" s="5"/>
      <c r="AE114" s="5"/>
      <c r="AF114" s="5"/>
      <c r="AG114" s="5"/>
      <c r="AH114" s="5"/>
      <c r="AI114" s="5"/>
      <c r="AJ114" s="108"/>
      <c r="AK114" s="64"/>
      <c r="AL114" s="64"/>
      <c r="AM114" s="64"/>
      <c r="AN114" s="64"/>
      <c r="AO114" s="64"/>
      <c r="AP114" s="64"/>
      <c r="AQ114" s="108"/>
      <c r="AR114" s="62"/>
      <c r="AS114" s="62"/>
      <c r="AT114" s="111"/>
      <c r="AU114" s="111"/>
      <c r="AV114" s="111"/>
      <c r="AW114" s="112"/>
      <c r="AX114" s="62"/>
      <c r="AY114" s="62"/>
      <c r="AZ114" s="62"/>
      <c r="BA114" s="62"/>
      <c r="BB114" s="62"/>
      <c r="BC114" s="62"/>
      <c r="BD114" s="62"/>
      <c r="BE114" s="64"/>
      <c r="BF114" s="62"/>
      <c r="BG114" s="62"/>
      <c r="BH114" s="3"/>
    </row>
    <row r="115" spans="1:60" ht="34.5" customHeight="1">
      <c r="A115" s="110" t="s">
        <v>143</v>
      </c>
      <c r="B115" s="110"/>
      <c r="C115" s="110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  <c r="S115" s="63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5"/>
      <c r="AE115" s="5"/>
      <c r="AF115" s="5"/>
      <c r="AG115" s="5"/>
      <c r="AH115" s="5"/>
      <c r="AI115" s="5"/>
      <c r="AJ115" s="62"/>
      <c r="AK115" s="287"/>
      <c r="AL115" s="287"/>
      <c r="AM115" s="287"/>
      <c r="AN115" s="287"/>
      <c r="AO115" s="287"/>
      <c r="AP115" s="287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64"/>
      <c r="BC115" s="64"/>
      <c r="BD115" s="64"/>
      <c r="BE115" s="64"/>
      <c r="BF115" s="62"/>
      <c r="BG115" s="62"/>
      <c r="BH115" s="3"/>
    </row>
    <row r="116" spans="1:60" ht="30">
      <c r="A116" s="113" t="s">
        <v>82</v>
      </c>
      <c r="B116" s="113"/>
      <c r="C116" s="113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  <c r="S116" s="63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5"/>
      <c r="AF116" s="5"/>
      <c r="AG116" s="5"/>
      <c r="AH116" s="5"/>
      <c r="AI116" s="62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62"/>
      <c r="BA116" s="62"/>
      <c r="BB116" s="62"/>
      <c r="BC116" s="62"/>
      <c r="BD116" s="62"/>
      <c r="BE116" s="62"/>
      <c r="BF116" s="62"/>
      <c r="BG116" s="62"/>
      <c r="BH116" s="3"/>
    </row>
    <row r="117" spans="1:60" ht="30">
      <c r="A117" s="62"/>
      <c r="B117" s="62"/>
      <c r="C117" s="62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62"/>
      <c r="Q117" s="62"/>
      <c r="R117" s="63"/>
      <c r="S117" s="63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5"/>
      <c r="AG117" s="5"/>
      <c r="AH117" s="5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111"/>
      <c r="AU117" s="111"/>
      <c r="AV117" s="111"/>
      <c r="AW117" s="11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3"/>
    </row>
    <row r="118" spans="1:60" ht="30">
      <c r="A118" s="70"/>
      <c r="B118" s="70"/>
      <c r="C118" s="70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8"/>
      <c r="S118" s="8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4"/>
      <c r="AG118" s="4"/>
      <c r="AH118" s="4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52"/>
      <c r="AU118" s="52"/>
      <c r="AV118" s="52"/>
      <c r="AW118" s="5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8"/>
      <c r="S119" s="8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52"/>
      <c r="AU119" s="52"/>
      <c r="AV119" s="52"/>
      <c r="AW119" s="5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30">
      <c r="A120" s="3"/>
      <c r="B120" s="3"/>
      <c r="C120" s="3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93"/>
      <c r="S120" s="93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1"/>
      <c r="AU120" s="71"/>
      <c r="AV120" s="71"/>
      <c r="AW120" s="91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</row>
    <row r="121" spans="1:60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93"/>
      <c r="S121" s="93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1"/>
      <c r="AU121" s="71"/>
      <c r="AV121" s="71"/>
      <c r="AW121" s="91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1:60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93"/>
      <c r="S122" s="93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  <c r="AU122" s="71"/>
      <c r="AV122" s="71"/>
      <c r="AW122" s="91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1:60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93"/>
      <c r="S123" s="93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1"/>
      <c r="AU123" s="71"/>
      <c r="AV123" s="71"/>
      <c r="AW123" s="91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1:60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93"/>
      <c r="S124" s="93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1"/>
      <c r="AU124" s="71"/>
      <c r="AV124" s="71"/>
      <c r="AW124" s="91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1:60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93"/>
      <c r="S125" s="93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1"/>
      <c r="AU125" s="71"/>
      <c r="AV125" s="71"/>
      <c r="AW125" s="91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1:60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93"/>
      <c r="S126" s="93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1"/>
      <c r="AU126" s="71"/>
      <c r="AV126" s="71"/>
      <c r="AW126" s="91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1:60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93"/>
      <c r="S127" s="93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1"/>
      <c r="AU127" s="71"/>
      <c r="AV127" s="71"/>
      <c r="AW127" s="91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1:60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93"/>
      <c r="S128" s="93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1"/>
      <c r="AU128" s="71"/>
      <c r="AV128" s="71"/>
      <c r="AW128" s="91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1:60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93"/>
      <c r="S129" s="93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1"/>
      <c r="AU129" s="71"/>
      <c r="AV129" s="71"/>
      <c r="AW129" s="91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1:60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93"/>
      <c r="S130" s="93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1"/>
      <c r="AU130" s="71"/>
      <c r="AV130" s="71"/>
      <c r="AW130" s="91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1:60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93"/>
      <c r="S131" s="93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1"/>
      <c r="AU131" s="71"/>
      <c r="AV131" s="71"/>
      <c r="AW131" s="91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1:60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93"/>
      <c r="S132" s="93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1"/>
      <c r="AU132" s="71"/>
      <c r="AV132" s="71"/>
      <c r="AW132" s="91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1:60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93"/>
      <c r="S133" s="93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1"/>
      <c r="AU133" s="71"/>
      <c r="AV133" s="71"/>
      <c r="AW133" s="91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1:60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93"/>
      <c r="S134" s="93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1"/>
      <c r="AU134" s="71"/>
      <c r="AV134" s="71"/>
      <c r="AW134" s="91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1:60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93"/>
      <c r="S135" s="93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1"/>
      <c r="AU135" s="71"/>
      <c r="AV135" s="71"/>
      <c r="AW135" s="91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60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93"/>
      <c r="S136" s="93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1"/>
      <c r="AU136" s="71"/>
      <c r="AV136" s="71"/>
      <c r="AW136" s="91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1:60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93"/>
      <c r="S137" s="93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1"/>
      <c r="AU137" s="71"/>
      <c r="AV137" s="71"/>
      <c r="AW137" s="91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1:60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93"/>
      <c r="S138" s="93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1"/>
      <c r="AU138" s="71"/>
      <c r="AV138" s="71"/>
      <c r="AW138" s="91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60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93"/>
      <c r="S139" s="93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1"/>
      <c r="AU139" s="71"/>
      <c r="AV139" s="71"/>
      <c r="AW139" s="91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1:60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93"/>
      <c r="S140" s="93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1"/>
      <c r="AU140" s="71"/>
      <c r="AV140" s="71"/>
      <c r="AW140" s="91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1:60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93"/>
      <c r="S141" s="93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1"/>
      <c r="AU141" s="71"/>
      <c r="AV141" s="71"/>
      <c r="AW141" s="91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60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93"/>
      <c r="S142" s="93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1"/>
      <c r="AU142" s="71"/>
      <c r="AV142" s="71"/>
      <c r="AW142" s="91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1:60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93"/>
      <c r="S143" s="93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1"/>
      <c r="AU143" s="71"/>
      <c r="AV143" s="71"/>
      <c r="AW143" s="91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1:60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93"/>
      <c r="S144" s="93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1"/>
      <c r="AU144" s="71"/>
      <c r="AV144" s="71"/>
      <c r="AW144" s="91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60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93"/>
      <c r="S145" s="93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1"/>
      <c r="AU145" s="71"/>
      <c r="AV145" s="71"/>
      <c r="AW145" s="91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1:60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93"/>
      <c r="S146" s="93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1"/>
      <c r="AU146" s="71"/>
      <c r="AV146" s="71"/>
      <c r="AW146" s="91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1:60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93"/>
      <c r="S147" s="93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1"/>
      <c r="AU147" s="71"/>
      <c r="AV147" s="71"/>
      <c r="AW147" s="91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60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93"/>
      <c r="S148" s="93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1"/>
      <c r="AU148" s="71"/>
      <c r="AV148" s="71"/>
      <c r="AW148" s="91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1:60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93"/>
      <c r="S149" s="93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1"/>
      <c r="AU149" s="71"/>
      <c r="AV149" s="71"/>
      <c r="AW149" s="91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1:60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93"/>
      <c r="S150" s="93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1"/>
      <c r="AU150" s="71"/>
      <c r="AV150" s="71"/>
      <c r="AW150" s="91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60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93"/>
      <c r="S151" s="93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1"/>
      <c r="AU151" s="71"/>
      <c r="AV151" s="71"/>
      <c r="AW151" s="91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</row>
    <row r="152" spans="1:60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93"/>
      <c r="S152" s="93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1"/>
      <c r="AU152" s="71"/>
      <c r="AV152" s="71"/>
      <c r="AW152" s="91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1:60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93"/>
      <c r="S153" s="93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1"/>
      <c r="AU153" s="71"/>
      <c r="AV153" s="71"/>
      <c r="AW153" s="91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60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93"/>
      <c r="S154" s="93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1"/>
      <c r="AU154" s="71"/>
      <c r="AV154" s="71"/>
      <c r="AW154" s="91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</row>
    <row r="155" spans="1:60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93"/>
      <c r="S155" s="93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1"/>
      <c r="AU155" s="71"/>
      <c r="AV155" s="71"/>
      <c r="AW155" s="91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1:60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93"/>
      <c r="S156" s="93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1"/>
      <c r="AU156" s="71"/>
      <c r="AV156" s="71"/>
      <c r="AW156" s="91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</row>
    <row r="157" spans="1:60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93"/>
      <c r="S157" s="93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1"/>
      <c r="AU157" s="71"/>
      <c r="AV157" s="71"/>
      <c r="AW157" s="91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</row>
    <row r="158" spans="1:60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93"/>
      <c r="S158" s="93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1"/>
      <c r="AU158" s="71"/>
      <c r="AV158" s="71"/>
      <c r="AW158" s="91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1:60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93"/>
      <c r="S159" s="93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1"/>
      <c r="AU159" s="71"/>
      <c r="AV159" s="71"/>
      <c r="AW159" s="91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</row>
    <row r="160" spans="1:60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93"/>
      <c r="S160" s="93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1"/>
      <c r="AU160" s="71"/>
      <c r="AV160" s="71"/>
      <c r="AW160" s="91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</row>
    <row r="161" spans="1:60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93"/>
      <c r="S161" s="93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1"/>
      <c r="AU161" s="71"/>
      <c r="AV161" s="71"/>
      <c r="AW161" s="91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</row>
    <row r="162" spans="1:60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93"/>
      <c r="S162" s="93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1"/>
      <c r="AU162" s="71"/>
      <c r="AV162" s="71"/>
      <c r="AW162" s="91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</row>
    <row r="163" spans="1:60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93"/>
      <c r="S163" s="93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1"/>
      <c r="AU163" s="71"/>
      <c r="AV163" s="71"/>
      <c r="AW163" s="91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</row>
    <row r="164" spans="1:60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93"/>
      <c r="S164" s="93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1"/>
      <c r="AU164" s="71"/>
      <c r="AV164" s="71"/>
      <c r="AW164" s="91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1:3" ht="12.75">
      <c r="A165" s="70"/>
      <c r="B165" s="70"/>
      <c r="C165" s="70"/>
    </row>
  </sheetData>
  <sheetProtection/>
  <mergeCells count="789">
    <mergeCell ref="A113:I113"/>
    <mergeCell ref="A104:I104"/>
    <mergeCell ref="A107:I107"/>
    <mergeCell ref="A109:I109"/>
    <mergeCell ref="D108:F108"/>
    <mergeCell ref="A106:R106"/>
    <mergeCell ref="A112:I112"/>
    <mergeCell ref="J109:R109"/>
    <mergeCell ref="J113:S113"/>
    <mergeCell ref="J104:R104"/>
    <mergeCell ref="A86:D86"/>
    <mergeCell ref="E88:BA88"/>
    <mergeCell ref="A89:D89"/>
    <mergeCell ref="AO34:AQ34"/>
    <mergeCell ref="A88:D88"/>
    <mergeCell ref="A84:D84"/>
    <mergeCell ref="E84:BA84"/>
    <mergeCell ref="E85:BA85"/>
    <mergeCell ref="A85:D85"/>
    <mergeCell ref="A87:D87"/>
    <mergeCell ref="A102:I102"/>
    <mergeCell ref="A95:D95"/>
    <mergeCell ref="A93:D93"/>
    <mergeCell ref="AK101:BG101"/>
    <mergeCell ref="A94:D94"/>
    <mergeCell ref="A101:W101"/>
    <mergeCell ref="J102:R102"/>
    <mergeCell ref="A98:BH98"/>
    <mergeCell ref="E94:BA94"/>
    <mergeCell ref="AG51:AH51"/>
    <mergeCell ref="AG52:AH52"/>
    <mergeCell ref="AG53:AH53"/>
    <mergeCell ref="AG45:AH45"/>
    <mergeCell ref="BC63:BH63"/>
    <mergeCell ref="AK64:AL64"/>
    <mergeCell ref="AM59:AN59"/>
    <mergeCell ref="AO59:AQ59"/>
    <mergeCell ref="AR59:AS59"/>
    <mergeCell ref="AT59:AU59"/>
    <mergeCell ref="BB75:BH75"/>
    <mergeCell ref="BB79:BH79"/>
    <mergeCell ref="AV34:AX34"/>
    <mergeCell ref="C103:E103"/>
    <mergeCell ref="BB84:BH84"/>
    <mergeCell ref="A92:D92"/>
    <mergeCell ref="E92:BA92"/>
    <mergeCell ref="BB92:BH92"/>
    <mergeCell ref="BB91:BH91"/>
    <mergeCell ref="BB90:BH90"/>
    <mergeCell ref="A74:D74"/>
    <mergeCell ref="E79:BA79"/>
    <mergeCell ref="A73:D73"/>
    <mergeCell ref="BC60:BH60"/>
    <mergeCell ref="BB83:BH83"/>
    <mergeCell ref="BB81:BH81"/>
    <mergeCell ref="BC62:BH62"/>
    <mergeCell ref="AM64:AN64"/>
    <mergeCell ref="AI65:AJ65"/>
    <mergeCell ref="AM65:AN65"/>
    <mergeCell ref="A67:M67"/>
    <mergeCell ref="A83:D83"/>
    <mergeCell ref="E83:BA83"/>
    <mergeCell ref="AE64:AF64"/>
    <mergeCell ref="AE65:AF65"/>
    <mergeCell ref="AG64:AH64"/>
    <mergeCell ref="AG65:AH65"/>
    <mergeCell ref="A80:D80"/>
    <mergeCell ref="E80:BA80"/>
    <mergeCell ref="E73:BA73"/>
    <mergeCell ref="BB87:BH87"/>
    <mergeCell ref="E87:BA87"/>
    <mergeCell ref="BB86:BH86"/>
    <mergeCell ref="BB77:BH77"/>
    <mergeCell ref="A79:D79"/>
    <mergeCell ref="BB88:BH88"/>
    <mergeCell ref="BB78:BH78"/>
    <mergeCell ref="E78:BA78"/>
    <mergeCell ref="BB80:BH80"/>
    <mergeCell ref="BB85:BH85"/>
    <mergeCell ref="AI59:AJ59"/>
    <mergeCell ref="AI58:AJ58"/>
    <mergeCell ref="AE59:AF59"/>
    <mergeCell ref="E86:BA86"/>
    <mergeCell ref="BB82:BH82"/>
    <mergeCell ref="E82:BA82"/>
    <mergeCell ref="BB76:BH76"/>
    <mergeCell ref="V67:Y67"/>
    <mergeCell ref="BB74:BH74"/>
    <mergeCell ref="AN67:AT67"/>
    <mergeCell ref="BC57:BH57"/>
    <mergeCell ref="AY58:AZ58"/>
    <mergeCell ref="BA58:BB58"/>
    <mergeCell ref="BC58:BH58"/>
    <mergeCell ref="BC59:BH59"/>
    <mergeCell ref="AK59:AL59"/>
    <mergeCell ref="AE55:AF55"/>
    <mergeCell ref="AK57:AL57"/>
    <mergeCell ref="AG55:AH55"/>
    <mergeCell ref="AI55:AJ55"/>
    <mergeCell ref="AK55:AL55"/>
    <mergeCell ref="AI56:AJ56"/>
    <mergeCell ref="AI57:AJ57"/>
    <mergeCell ref="AG57:AH57"/>
    <mergeCell ref="AE57:AF57"/>
    <mergeCell ref="AG59:AH59"/>
    <mergeCell ref="AG61:AH61"/>
    <mergeCell ref="AE60:AF60"/>
    <mergeCell ref="AO60:AQ60"/>
    <mergeCell ref="AG60:AH60"/>
    <mergeCell ref="AI61:AJ61"/>
    <mergeCell ref="AK61:AL61"/>
    <mergeCell ref="AK60:AL60"/>
    <mergeCell ref="AI60:AJ60"/>
    <mergeCell ref="AM60:AN60"/>
    <mergeCell ref="AI64:AJ64"/>
    <mergeCell ref="E74:BA74"/>
    <mergeCell ref="V68:Y68"/>
    <mergeCell ref="AV62:BB62"/>
    <mergeCell ref="AV63:BB63"/>
    <mergeCell ref="Z67:AF67"/>
    <mergeCell ref="R68:U68"/>
    <mergeCell ref="N68:Q68"/>
    <mergeCell ref="AU67:BH68"/>
    <mergeCell ref="AB64:AD64"/>
    <mergeCell ref="BA61:BB61"/>
    <mergeCell ref="BB72:BH72"/>
    <mergeCell ref="A72:D72"/>
    <mergeCell ref="E71:BA71"/>
    <mergeCell ref="E72:BA72"/>
    <mergeCell ref="N67:Q67"/>
    <mergeCell ref="R67:U67"/>
    <mergeCell ref="AG68:AM68"/>
    <mergeCell ref="AN68:AT68"/>
    <mergeCell ref="AE61:AF61"/>
    <mergeCell ref="E76:BA76"/>
    <mergeCell ref="BC61:BH61"/>
    <mergeCell ref="AT61:AU61"/>
    <mergeCell ref="BC65:BH65"/>
    <mergeCell ref="AO65:AU65"/>
    <mergeCell ref="AV64:BB64"/>
    <mergeCell ref="AV65:BB65"/>
    <mergeCell ref="AO64:AU64"/>
    <mergeCell ref="BC64:BH64"/>
    <mergeCell ref="AY61:AZ61"/>
    <mergeCell ref="A71:D71"/>
    <mergeCell ref="A82:D82"/>
    <mergeCell ref="E77:BA77"/>
    <mergeCell ref="E81:BA81"/>
    <mergeCell ref="E75:BA75"/>
    <mergeCell ref="A77:D77"/>
    <mergeCell ref="A76:D76"/>
    <mergeCell ref="A75:D75"/>
    <mergeCell ref="A78:D78"/>
    <mergeCell ref="A81:D81"/>
    <mergeCell ref="BA56:BB56"/>
    <mergeCell ref="AM55:AN55"/>
    <mergeCell ref="AI45:AJ45"/>
    <mergeCell ref="AK45:AL45"/>
    <mergeCell ref="BB73:BH73"/>
    <mergeCell ref="BB71:BH71"/>
    <mergeCell ref="A70:BH70"/>
    <mergeCell ref="A68:M68"/>
    <mergeCell ref="Z68:AF68"/>
    <mergeCell ref="AG67:AM67"/>
    <mergeCell ref="AG58:AH58"/>
    <mergeCell ref="AR55:AS55"/>
    <mergeCell ref="BA60:BB60"/>
    <mergeCell ref="AO55:AQ55"/>
    <mergeCell ref="AO57:AQ57"/>
    <mergeCell ref="AV60:AX60"/>
    <mergeCell ref="AT60:AU60"/>
    <mergeCell ref="AO58:AQ58"/>
    <mergeCell ref="AR60:AS60"/>
    <mergeCell ref="AV59:AX59"/>
    <mergeCell ref="AI51:AJ51"/>
    <mergeCell ref="AO54:AQ54"/>
    <mergeCell ref="AM58:AN58"/>
    <mergeCell ref="AK56:AL56"/>
    <mergeCell ref="AM56:AN56"/>
    <mergeCell ref="AE56:AF56"/>
    <mergeCell ref="AG56:AH56"/>
    <mergeCell ref="AK58:AL58"/>
    <mergeCell ref="AM57:AN57"/>
    <mergeCell ref="AE58:AF58"/>
    <mergeCell ref="AI52:AJ52"/>
    <mergeCell ref="AI54:AJ54"/>
    <mergeCell ref="AK54:AL54"/>
    <mergeCell ref="AI53:AJ53"/>
    <mergeCell ref="AO53:AQ53"/>
    <mergeCell ref="AM54:AN54"/>
    <mergeCell ref="AM52:AN52"/>
    <mergeCell ref="AK52:AL52"/>
    <mergeCell ref="AK51:AL51"/>
    <mergeCell ref="AK53:AL53"/>
    <mergeCell ref="AM51:AN51"/>
    <mergeCell ref="AV54:AX54"/>
    <mergeCell ref="AO51:AQ51"/>
    <mergeCell ref="BA53:BB53"/>
    <mergeCell ref="BC53:BH53"/>
    <mergeCell ref="BA55:BB55"/>
    <mergeCell ref="BC54:BH54"/>
    <mergeCell ref="BA54:BB54"/>
    <mergeCell ref="AM53:AN53"/>
    <mergeCell ref="AY55:AZ55"/>
    <mergeCell ref="AY54:AZ54"/>
    <mergeCell ref="BC46:BH46"/>
    <mergeCell ref="BC47:BH47"/>
    <mergeCell ref="BA49:BB49"/>
    <mergeCell ref="AY49:AZ49"/>
    <mergeCell ref="AY46:AZ46"/>
    <mergeCell ref="BA47:BB47"/>
    <mergeCell ref="BC49:BH49"/>
    <mergeCell ref="BC55:BH55"/>
    <mergeCell ref="AY45:AZ45"/>
    <mergeCell ref="AV52:AX52"/>
    <mergeCell ref="AY52:AZ52"/>
    <mergeCell ref="AV53:AX53"/>
    <mergeCell ref="AV50:AX50"/>
    <mergeCell ref="AY51:AZ51"/>
    <mergeCell ref="AV51:AX51"/>
    <mergeCell ref="AY50:AZ50"/>
    <mergeCell ref="AY53:AZ53"/>
    <mergeCell ref="AY47:AZ47"/>
    <mergeCell ref="AY48:AZ48"/>
    <mergeCell ref="BC52:BH52"/>
    <mergeCell ref="BA51:BB51"/>
    <mergeCell ref="BA50:BB50"/>
    <mergeCell ref="BC51:BH51"/>
    <mergeCell ref="BC50:BH50"/>
    <mergeCell ref="BC48:BH48"/>
    <mergeCell ref="BA48:BB48"/>
    <mergeCell ref="AV49:AX49"/>
    <mergeCell ref="AO46:AQ46"/>
    <mergeCell ref="AR46:AS46"/>
    <mergeCell ref="AT49:AU49"/>
    <mergeCell ref="AO49:AQ49"/>
    <mergeCell ref="AT47:AU47"/>
    <mergeCell ref="AV47:AX47"/>
    <mergeCell ref="AK46:AL46"/>
    <mergeCell ref="AK47:AL47"/>
    <mergeCell ref="AM48:AN48"/>
    <mergeCell ref="AK48:AL48"/>
    <mergeCell ref="AR48:AS48"/>
    <mergeCell ref="AV46:AX46"/>
    <mergeCell ref="AO44:AQ44"/>
    <mergeCell ref="AR44:AS44"/>
    <mergeCell ref="AT44:AU44"/>
    <mergeCell ref="AI44:AJ44"/>
    <mergeCell ref="BC45:BH45"/>
    <mergeCell ref="AI48:AJ48"/>
    <mergeCell ref="AI47:AJ47"/>
    <mergeCell ref="AM46:AN46"/>
    <mergeCell ref="AM47:AN47"/>
    <mergeCell ref="AI46:AJ46"/>
    <mergeCell ref="BC44:BH44"/>
    <mergeCell ref="AV41:AX41"/>
    <mergeCell ref="AV40:AX40"/>
    <mergeCell ref="BC40:BH40"/>
    <mergeCell ref="BC41:BH41"/>
    <mergeCell ref="BA44:BB44"/>
    <mergeCell ref="BC43:BH43"/>
    <mergeCell ref="BC42:BH42"/>
    <mergeCell ref="AY44:AZ44"/>
    <mergeCell ref="AV42:AX42"/>
    <mergeCell ref="AG43:AH43"/>
    <mergeCell ref="AK43:AL43"/>
    <mergeCell ref="AK42:AL42"/>
    <mergeCell ref="AI42:AJ42"/>
    <mergeCell ref="AI43:AJ43"/>
    <mergeCell ref="AK41:AL41"/>
    <mergeCell ref="AI41:AJ41"/>
    <mergeCell ref="AM42:AN42"/>
    <mergeCell ref="AO42:AQ42"/>
    <mergeCell ref="BC37:BH37"/>
    <mergeCell ref="BC39:BH39"/>
    <mergeCell ref="AY42:AZ42"/>
    <mergeCell ref="BA41:BB41"/>
    <mergeCell ref="BA39:BB39"/>
    <mergeCell ref="AY40:AZ40"/>
    <mergeCell ref="AY41:AZ41"/>
    <mergeCell ref="BA37:BB37"/>
    <mergeCell ref="AV38:AX38"/>
    <mergeCell ref="AV37:AX37"/>
    <mergeCell ref="AY37:AZ37"/>
    <mergeCell ref="BC38:BH38"/>
    <mergeCell ref="AY38:AZ38"/>
    <mergeCell ref="BA38:BB38"/>
    <mergeCell ref="BA42:BB42"/>
    <mergeCell ref="AY36:AZ36"/>
    <mergeCell ref="AR52:AS52"/>
    <mergeCell ref="BA36:BB36"/>
    <mergeCell ref="BC36:BH36"/>
    <mergeCell ref="AY39:AZ39"/>
    <mergeCell ref="BA40:BB40"/>
    <mergeCell ref="AR57:AS57"/>
    <mergeCell ref="AT57:AU57"/>
    <mergeCell ref="AT52:AU52"/>
    <mergeCell ref="AT36:AU36"/>
    <mergeCell ref="AT39:AU39"/>
    <mergeCell ref="AT38:AU38"/>
    <mergeCell ref="AT37:AU37"/>
    <mergeCell ref="AR39:AS39"/>
    <mergeCell ref="AR54:AS54"/>
    <mergeCell ref="AR51:AS51"/>
    <mergeCell ref="AR35:AS35"/>
    <mergeCell ref="AR58:AS58"/>
    <mergeCell ref="AT58:AU58"/>
    <mergeCell ref="AT56:AU56"/>
    <mergeCell ref="AT53:AU53"/>
    <mergeCell ref="AT54:AU54"/>
    <mergeCell ref="AT55:AU55"/>
    <mergeCell ref="AR41:AS41"/>
    <mergeCell ref="AT43:AU43"/>
    <mergeCell ref="AR53:AS53"/>
    <mergeCell ref="AR40:AS40"/>
    <mergeCell ref="AT51:AU51"/>
    <mergeCell ref="AT50:AU50"/>
    <mergeCell ref="AT48:AU48"/>
    <mergeCell ref="AT46:AU46"/>
    <mergeCell ref="AR47:AS47"/>
    <mergeCell ref="AR43:AS43"/>
    <mergeCell ref="AR50:AS50"/>
    <mergeCell ref="AR45:AS45"/>
    <mergeCell ref="AT45:AU45"/>
    <mergeCell ref="AV35:AX35"/>
    <mergeCell ref="AR38:AS38"/>
    <mergeCell ref="AR49:AS49"/>
    <mergeCell ref="AT41:AU41"/>
    <mergeCell ref="AR42:AS42"/>
    <mergeCell ref="AT42:AU42"/>
    <mergeCell ref="AT40:AU40"/>
    <mergeCell ref="AV43:AX43"/>
    <mergeCell ref="AV48:AX48"/>
    <mergeCell ref="AT35:AU35"/>
    <mergeCell ref="BC30:BH30"/>
    <mergeCell ref="BA31:BB31"/>
    <mergeCell ref="BC31:BH31"/>
    <mergeCell ref="AV36:AX36"/>
    <mergeCell ref="BC32:BH32"/>
    <mergeCell ref="AV33:AX33"/>
    <mergeCell ref="BC35:BH35"/>
    <mergeCell ref="BA35:BB35"/>
    <mergeCell ref="AV31:AX31"/>
    <mergeCell ref="AY32:AZ32"/>
    <mergeCell ref="AB44:AD44"/>
    <mergeCell ref="AE44:AF44"/>
    <mergeCell ref="AE54:AF54"/>
    <mergeCell ref="AB53:AD53"/>
    <mergeCell ref="AE53:AF53"/>
    <mergeCell ref="AE47:AF47"/>
    <mergeCell ref="AB45:AD45"/>
    <mergeCell ref="AE52:AF52"/>
    <mergeCell ref="AG54:AH54"/>
    <mergeCell ref="AG50:AH50"/>
    <mergeCell ref="AE43:AF43"/>
    <mergeCell ref="AG44:AH44"/>
    <mergeCell ref="AE51:AF51"/>
    <mergeCell ref="AE49:AF49"/>
    <mergeCell ref="AG49:AH49"/>
    <mergeCell ref="AG47:AH47"/>
    <mergeCell ref="AE48:AF48"/>
    <mergeCell ref="AG48:AH48"/>
    <mergeCell ref="BC28:BH28"/>
    <mergeCell ref="AB29:AD29"/>
    <mergeCell ref="BC29:BH29"/>
    <mergeCell ref="AM28:AN28"/>
    <mergeCell ref="AO28:AQ28"/>
    <mergeCell ref="AR28:AS28"/>
    <mergeCell ref="AT28:AU28"/>
    <mergeCell ref="AE28:AF28"/>
    <mergeCell ref="AG28:AH28"/>
    <mergeCell ref="AY29:AZ29"/>
    <mergeCell ref="AB28:AD28"/>
    <mergeCell ref="AE27:AF27"/>
    <mergeCell ref="AB27:AD27"/>
    <mergeCell ref="AE29:AF29"/>
    <mergeCell ref="AI30:AJ30"/>
    <mergeCell ref="AI28:AJ28"/>
    <mergeCell ref="AG27:AH27"/>
    <mergeCell ref="AI27:AJ27"/>
    <mergeCell ref="AE30:AF30"/>
    <mergeCell ref="AG25:AH26"/>
    <mergeCell ref="AO25:AU25"/>
    <mergeCell ref="AO26:AQ26"/>
    <mergeCell ref="AB30:AD30"/>
    <mergeCell ref="B7:P7"/>
    <mergeCell ref="B9:P9"/>
    <mergeCell ref="T7:AU7"/>
    <mergeCell ref="AG30:AH30"/>
    <mergeCell ref="AG29:AH29"/>
    <mergeCell ref="AK28:AL28"/>
    <mergeCell ref="AX14:BA14"/>
    <mergeCell ref="AW14:AW15"/>
    <mergeCell ref="AJ14:AJ15"/>
    <mergeCell ref="AK27:AL27"/>
    <mergeCell ref="BA27:BB27"/>
    <mergeCell ref="AT27:AU27"/>
    <mergeCell ref="AB23:AN23"/>
    <mergeCell ref="AV27:AX27"/>
    <mergeCell ref="AO23:BB23"/>
    <mergeCell ref="AG24:AN24"/>
    <mergeCell ref="AA14:AA15"/>
    <mergeCell ref="BF14:BF15"/>
    <mergeCell ref="BG14:BG15"/>
    <mergeCell ref="AB14:AE14"/>
    <mergeCell ref="AF14:AF15"/>
    <mergeCell ref="AN12:BH12"/>
    <mergeCell ref="BH14:BH15"/>
    <mergeCell ref="AK14:AN14"/>
    <mergeCell ref="AG14:AI14"/>
    <mergeCell ref="BE14:BE15"/>
    <mergeCell ref="AG39:AH39"/>
    <mergeCell ref="AE41:AF41"/>
    <mergeCell ref="AG40:AH40"/>
    <mergeCell ref="AE39:AF39"/>
    <mergeCell ref="BA5:BG5"/>
    <mergeCell ref="AT14:AV14"/>
    <mergeCell ref="AS14:AS15"/>
    <mergeCell ref="BA6:BG6"/>
    <mergeCell ref="R5:AS5"/>
    <mergeCell ref="BC14:BC15"/>
    <mergeCell ref="AV57:AX57"/>
    <mergeCell ref="AV58:AX58"/>
    <mergeCell ref="AY59:AZ59"/>
    <mergeCell ref="BA59:BB59"/>
    <mergeCell ref="AY60:AZ60"/>
    <mergeCell ref="AY57:AZ57"/>
    <mergeCell ref="BA57:BB57"/>
    <mergeCell ref="AV56:AX56"/>
    <mergeCell ref="AV39:AX39"/>
    <mergeCell ref="AV45:AX45"/>
    <mergeCell ref="BA43:BB43"/>
    <mergeCell ref="AV55:AX55"/>
    <mergeCell ref="AY43:AZ43"/>
    <mergeCell ref="BA45:BB45"/>
    <mergeCell ref="BA46:BB46"/>
    <mergeCell ref="AV44:AX44"/>
    <mergeCell ref="BA52:BB52"/>
    <mergeCell ref="AR34:AS34"/>
    <mergeCell ref="AY35:AZ35"/>
    <mergeCell ref="AY33:AZ33"/>
    <mergeCell ref="BC33:BH33"/>
    <mergeCell ref="AT34:AU34"/>
    <mergeCell ref="AB32:AD32"/>
    <mergeCell ref="AT33:AU33"/>
    <mergeCell ref="AT32:AU32"/>
    <mergeCell ref="AB33:AD33"/>
    <mergeCell ref="AI34:AJ34"/>
    <mergeCell ref="AB31:AD31"/>
    <mergeCell ref="BC34:BH34"/>
    <mergeCell ref="BA32:BB32"/>
    <mergeCell ref="BA33:BB33"/>
    <mergeCell ref="BA34:BB34"/>
    <mergeCell ref="AV32:AX32"/>
    <mergeCell ref="AY31:AZ31"/>
    <mergeCell ref="AY34:AZ34"/>
    <mergeCell ref="AI31:AJ31"/>
    <mergeCell ref="AT31:AU31"/>
    <mergeCell ref="AG31:AH31"/>
    <mergeCell ref="AE31:AF31"/>
    <mergeCell ref="AE35:AF35"/>
    <mergeCell ref="AG36:AH36"/>
    <mergeCell ref="AE36:AF36"/>
    <mergeCell ref="AG32:AH32"/>
    <mergeCell ref="AG35:AH35"/>
    <mergeCell ref="AG33:AH33"/>
    <mergeCell ref="AG34:AH34"/>
    <mergeCell ref="AE32:AF32"/>
    <mergeCell ref="Z40:AA40"/>
    <mergeCell ref="AE42:AF42"/>
    <mergeCell ref="AB42:AD42"/>
    <mergeCell ref="AB41:AD41"/>
    <mergeCell ref="AB39:AD39"/>
    <mergeCell ref="Z39:AA39"/>
    <mergeCell ref="AE38:AF38"/>
    <mergeCell ref="AB43:AD43"/>
    <mergeCell ref="AB51:AD51"/>
    <mergeCell ref="AB52:AD52"/>
    <mergeCell ref="AE45:AF45"/>
    <mergeCell ref="AB48:AD48"/>
    <mergeCell ref="AB40:AD40"/>
    <mergeCell ref="AE40:AF40"/>
    <mergeCell ref="AE46:AF46"/>
    <mergeCell ref="AB46:AD46"/>
    <mergeCell ref="X55:Y55"/>
    <mergeCell ref="X57:Y57"/>
    <mergeCell ref="X56:Y56"/>
    <mergeCell ref="Z49:AA49"/>
    <mergeCell ref="Z56:AA56"/>
    <mergeCell ref="Z54:AA54"/>
    <mergeCell ref="Z55:AA55"/>
    <mergeCell ref="Z51:AA51"/>
    <mergeCell ref="X53:Y53"/>
    <mergeCell ref="Z53:AA53"/>
    <mergeCell ref="AB57:AD57"/>
    <mergeCell ref="AB56:AD56"/>
    <mergeCell ref="X49:Y49"/>
    <mergeCell ref="X54:Y54"/>
    <mergeCell ref="X50:Y50"/>
    <mergeCell ref="X52:Y52"/>
    <mergeCell ref="X51:Y51"/>
    <mergeCell ref="AB54:AD54"/>
    <mergeCell ref="Z52:AA52"/>
    <mergeCell ref="Z57:AA57"/>
    <mergeCell ref="B58:W58"/>
    <mergeCell ref="B59:W59"/>
    <mergeCell ref="B51:W51"/>
    <mergeCell ref="B55:W55"/>
    <mergeCell ref="B54:W54"/>
    <mergeCell ref="B57:W57"/>
    <mergeCell ref="B56:W56"/>
    <mergeCell ref="B52:W52"/>
    <mergeCell ref="B53:W53"/>
    <mergeCell ref="A66:Y66"/>
    <mergeCell ref="B60:W60"/>
    <mergeCell ref="X59:Y59"/>
    <mergeCell ref="AB61:AD61"/>
    <mergeCell ref="AB63:AD63"/>
    <mergeCell ref="X60:Y60"/>
    <mergeCell ref="A63:AA63"/>
    <mergeCell ref="A61:AA61"/>
    <mergeCell ref="A65:AA65"/>
    <mergeCell ref="Z66:AT66"/>
    <mergeCell ref="AB58:AD58"/>
    <mergeCell ref="X58:Y58"/>
    <mergeCell ref="Z58:AA58"/>
    <mergeCell ref="Z60:AA60"/>
    <mergeCell ref="Z59:AA59"/>
    <mergeCell ref="AB60:AD60"/>
    <mergeCell ref="AB59:AD59"/>
    <mergeCell ref="AG62:AH62"/>
    <mergeCell ref="AG63:AH63"/>
    <mergeCell ref="AE63:AF63"/>
    <mergeCell ref="A62:AA62"/>
    <mergeCell ref="AE62:AF62"/>
    <mergeCell ref="AB65:AD65"/>
    <mergeCell ref="AB62:AD62"/>
    <mergeCell ref="A64:AA64"/>
    <mergeCell ref="AO62:AU62"/>
    <mergeCell ref="AK63:AL63"/>
    <mergeCell ref="AM63:AN63"/>
    <mergeCell ref="AI63:AJ63"/>
    <mergeCell ref="AK62:AL62"/>
    <mergeCell ref="AM62:AN62"/>
    <mergeCell ref="AI62:AJ62"/>
    <mergeCell ref="E95:BA95"/>
    <mergeCell ref="A90:D90"/>
    <mergeCell ref="A91:D91"/>
    <mergeCell ref="A97:BH97"/>
    <mergeCell ref="E93:BA93"/>
    <mergeCell ref="E96:BA96"/>
    <mergeCell ref="BB93:BH93"/>
    <mergeCell ref="A96:D96"/>
    <mergeCell ref="BB96:BH96"/>
    <mergeCell ref="AK106:BG106"/>
    <mergeCell ref="BB89:BH89"/>
    <mergeCell ref="E89:BA89"/>
    <mergeCell ref="E90:BA90"/>
    <mergeCell ref="J107:R107"/>
    <mergeCell ref="AK105:BG105"/>
    <mergeCell ref="E91:BA91"/>
    <mergeCell ref="AQ103:AW103"/>
    <mergeCell ref="AQ102:BB102"/>
    <mergeCell ref="BB95:BH95"/>
    <mergeCell ref="AO47:AQ47"/>
    <mergeCell ref="AQ109:AV109"/>
    <mergeCell ref="BB94:BH94"/>
    <mergeCell ref="AK115:AP115"/>
    <mergeCell ref="AK103:AP103"/>
    <mergeCell ref="AK107:AP107"/>
    <mergeCell ref="AQ113:AV113"/>
    <mergeCell ref="AK113:AP113"/>
    <mergeCell ref="AK109:AP109"/>
    <mergeCell ref="AQ107:AW107"/>
    <mergeCell ref="AR56:AS56"/>
    <mergeCell ref="AY56:AZ56"/>
    <mergeCell ref="AK39:AL39"/>
    <mergeCell ref="AK112:AP112"/>
    <mergeCell ref="AL108:AN108"/>
    <mergeCell ref="AK102:AP102"/>
    <mergeCell ref="AK104:AP104"/>
    <mergeCell ref="AO56:AQ56"/>
    <mergeCell ref="AK40:AL40"/>
    <mergeCell ref="AK44:AL44"/>
    <mergeCell ref="AO48:AQ48"/>
    <mergeCell ref="AM39:AN39"/>
    <mergeCell ref="AK50:AL50"/>
    <mergeCell ref="AU66:BH66"/>
    <mergeCell ref="AK65:AL65"/>
    <mergeCell ref="AV61:AX61"/>
    <mergeCell ref="AR61:AS61"/>
    <mergeCell ref="AO61:AQ61"/>
    <mergeCell ref="AM61:AN61"/>
    <mergeCell ref="AO63:AU63"/>
    <mergeCell ref="AO41:AQ41"/>
    <mergeCell ref="AM38:AN38"/>
    <mergeCell ref="AO38:AQ38"/>
    <mergeCell ref="AM45:AN45"/>
    <mergeCell ref="AM44:AN44"/>
    <mergeCell ref="AM41:AN41"/>
    <mergeCell ref="AO45:AQ45"/>
    <mergeCell ref="AO40:AQ40"/>
    <mergeCell ref="AO43:AQ43"/>
    <mergeCell ref="AM43:AN43"/>
    <mergeCell ref="BC27:BH27"/>
    <mergeCell ref="AO31:AQ31"/>
    <mergeCell ref="AO30:AQ30"/>
    <mergeCell ref="AM35:AN35"/>
    <mergeCell ref="AM34:AN34"/>
    <mergeCell ref="AM29:AN29"/>
    <mergeCell ref="AM30:AN30"/>
    <mergeCell ref="AM31:AN31"/>
    <mergeCell ref="AM33:AN33"/>
    <mergeCell ref="AO32:AQ32"/>
    <mergeCell ref="AR31:AS31"/>
    <mergeCell ref="AO33:AQ33"/>
    <mergeCell ref="AK30:AL30"/>
    <mergeCell ref="AI29:AJ29"/>
    <mergeCell ref="AK29:AL29"/>
    <mergeCell ref="AK33:AL33"/>
    <mergeCell ref="AK32:AL32"/>
    <mergeCell ref="AM32:AN32"/>
    <mergeCell ref="AI33:AJ33"/>
    <mergeCell ref="AY27:AZ27"/>
    <mergeCell ref="AK25:AL26"/>
    <mergeCell ref="AM25:AN26"/>
    <mergeCell ref="AI25:AJ26"/>
    <mergeCell ref="AM27:AN27"/>
    <mergeCell ref="AR26:AS26"/>
    <mergeCell ref="BB14:BB15"/>
    <mergeCell ref="AO14:AR14"/>
    <mergeCell ref="BC23:BH26"/>
    <mergeCell ref="BA26:BB26"/>
    <mergeCell ref="AV25:BB25"/>
    <mergeCell ref="AO24:BB24"/>
    <mergeCell ref="AT26:AU26"/>
    <mergeCell ref="AY26:AZ26"/>
    <mergeCell ref="AV26:AX26"/>
    <mergeCell ref="BD14:BD15"/>
    <mergeCell ref="X23:Y26"/>
    <mergeCell ref="X27:Y27"/>
    <mergeCell ref="Z27:AA27"/>
    <mergeCell ref="AE24:AF26"/>
    <mergeCell ref="AB24:AD26"/>
    <mergeCell ref="X29:Y29"/>
    <mergeCell ref="Z29:AA29"/>
    <mergeCell ref="X28:Y28"/>
    <mergeCell ref="Z28:AA28"/>
    <mergeCell ref="Z23:AA26"/>
    <mergeCell ref="Z32:AA32"/>
    <mergeCell ref="X33:Y33"/>
    <mergeCell ref="X32:Y32"/>
    <mergeCell ref="X34:Y34"/>
    <mergeCell ref="Z34:AA34"/>
    <mergeCell ref="Z35:AA35"/>
    <mergeCell ref="X30:Y30"/>
    <mergeCell ref="Z30:AA30"/>
    <mergeCell ref="X31:Y31"/>
    <mergeCell ref="X37:Y37"/>
    <mergeCell ref="Z37:AA37"/>
    <mergeCell ref="X38:Y38"/>
    <mergeCell ref="Z36:AA36"/>
    <mergeCell ref="X35:Y35"/>
    <mergeCell ref="Z31:AA31"/>
    <mergeCell ref="Z38:AA38"/>
    <mergeCell ref="X36:Y36"/>
    <mergeCell ref="AB36:AD36"/>
    <mergeCell ref="AB38:AD38"/>
    <mergeCell ref="X41:Y41"/>
    <mergeCell ref="B46:W46"/>
    <mergeCell ref="B37:W37"/>
    <mergeCell ref="B45:W45"/>
    <mergeCell ref="X44:Y44"/>
    <mergeCell ref="X46:Y46"/>
    <mergeCell ref="Z42:AA42"/>
    <mergeCell ref="A14:A15"/>
    <mergeCell ref="B14:E14"/>
    <mergeCell ref="F14:F15"/>
    <mergeCell ref="G14:I14"/>
    <mergeCell ref="B29:W29"/>
    <mergeCell ref="B30:W30"/>
    <mergeCell ref="J14:J15"/>
    <mergeCell ref="K14:N14"/>
    <mergeCell ref="B31:W31"/>
    <mergeCell ref="X39:Y39"/>
    <mergeCell ref="Z46:AA46"/>
    <mergeCell ref="Z47:AA47"/>
    <mergeCell ref="Z48:AA48"/>
    <mergeCell ref="X47:Y47"/>
    <mergeCell ref="B43:W43"/>
    <mergeCell ref="B42:W42"/>
    <mergeCell ref="B41:W41"/>
    <mergeCell ref="B35:W35"/>
    <mergeCell ref="B32:W32"/>
    <mergeCell ref="B33:W33"/>
    <mergeCell ref="B38:W38"/>
    <mergeCell ref="X43:Y43"/>
    <mergeCell ref="X40:Y40"/>
    <mergeCell ref="O14:R14"/>
    <mergeCell ref="S14:S15"/>
    <mergeCell ref="X14:Z14"/>
    <mergeCell ref="W14:W15"/>
    <mergeCell ref="T14:V14"/>
    <mergeCell ref="B34:W34"/>
    <mergeCell ref="X42:Y42"/>
    <mergeCell ref="B50:W50"/>
    <mergeCell ref="A23:A26"/>
    <mergeCell ref="B23:W26"/>
    <mergeCell ref="B27:W27"/>
    <mergeCell ref="B28:W28"/>
    <mergeCell ref="B36:W36"/>
    <mergeCell ref="B40:W40"/>
    <mergeCell ref="B39:W39"/>
    <mergeCell ref="X45:Y45"/>
    <mergeCell ref="B49:W49"/>
    <mergeCell ref="B48:W48"/>
    <mergeCell ref="B44:W44"/>
    <mergeCell ref="X48:Y48"/>
    <mergeCell ref="B47:W47"/>
    <mergeCell ref="AB55:AD55"/>
    <mergeCell ref="AE33:AF33"/>
    <mergeCell ref="Z50:AA50"/>
    <mergeCell ref="Z41:AA41"/>
    <mergeCell ref="Z45:AA45"/>
    <mergeCell ref="Z43:AA43"/>
    <mergeCell ref="Z33:AA33"/>
    <mergeCell ref="AB35:AD35"/>
    <mergeCell ref="Z44:AA44"/>
    <mergeCell ref="AE34:AF34"/>
    <mergeCell ref="BA30:BB30"/>
    <mergeCell ref="AY30:AZ30"/>
    <mergeCell ref="AV30:AX30"/>
    <mergeCell ref="AR30:AS30"/>
    <mergeCell ref="AT30:AU30"/>
    <mergeCell ref="AI50:AJ50"/>
    <mergeCell ref="AI35:AJ35"/>
    <mergeCell ref="AK38:AL38"/>
    <mergeCell ref="AI32:AJ32"/>
    <mergeCell ref="AK31:AL31"/>
    <mergeCell ref="AG46:AH46"/>
    <mergeCell ref="AI37:AJ37"/>
    <mergeCell ref="AI40:AJ40"/>
    <mergeCell ref="AI38:AJ38"/>
    <mergeCell ref="AI36:AJ36"/>
    <mergeCell ref="AI39:AJ39"/>
    <mergeCell ref="AG37:AH37"/>
    <mergeCell ref="AG38:AH38"/>
    <mergeCell ref="AG41:AH41"/>
    <mergeCell ref="AG42:AH42"/>
    <mergeCell ref="BA28:BB28"/>
    <mergeCell ref="AO29:AQ29"/>
    <mergeCell ref="AR29:AS29"/>
    <mergeCell ref="AR27:AS27"/>
    <mergeCell ref="BA29:BB29"/>
    <mergeCell ref="AY28:AZ28"/>
    <mergeCell ref="AT29:AU29"/>
    <mergeCell ref="AO27:AQ27"/>
    <mergeCell ref="AV29:AX29"/>
    <mergeCell ref="AV28:AX28"/>
    <mergeCell ref="AK36:AL36"/>
    <mergeCell ref="AK37:AL37"/>
    <mergeCell ref="AB34:AD34"/>
    <mergeCell ref="AO37:AQ37"/>
    <mergeCell ref="AK34:AL34"/>
    <mergeCell ref="AK35:AL35"/>
    <mergeCell ref="AO35:AQ35"/>
    <mergeCell ref="AO36:AQ36"/>
    <mergeCell ref="AB37:AD37"/>
    <mergeCell ref="AE37:AF37"/>
    <mergeCell ref="AO39:AQ39"/>
    <mergeCell ref="AR37:AS37"/>
    <mergeCell ref="AR36:AS36"/>
    <mergeCell ref="AO50:AQ50"/>
    <mergeCell ref="AM50:AN50"/>
    <mergeCell ref="AO52:AQ52"/>
    <mergeCell ref="AM36:AN36"/>
    <mergeCell ref="AM37:AN37"/>
    <mergeCell ref="AM49:AN49"/>
    <mergeCell ref="AM40:AN40"/>
    <mergeCell ref="D8:N8"/>
    <mergeCell ref="AB47:AD47"/>
    <mergeCell ref="BC56:BH56"/>
    <mergeCell ref="AE50:AF50"/>
    <mergeCell ref="AB50:AD50"/>
    <mergeCell ref="AB49:AD49"/>
    <mergeCell ref="AK49:AL49"/>
    <mergeCell ref="AI49:AJ49"/>
    <mergeCell ref="AR32:AS32"/>
    <mergeCell ref="AR33:AS33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2019-03-14T13:27:08Z</cp:lastPrinted>
  <dcterms:created xsi:type="dcterms:W3CDTF">1999-02-26T09:40:51Z</dcterms:created>
  <dcterms:modified xsi:type="dcterms:W3CDTF">2019-04-03T06:38:33Z</dcterms:modified>
  <cp:category/>
  <cp:version/>
  <cp:contentType/>
  <cp:contentStatus/>
</cp:coreProperties>
</file>