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640" tabRatio="584" activeTab="0"/>
  </bookViews>
  <sheets>
    <sheet name="Типовой учебный план" sheetId="1" r:id="rId1"/>
  </sheets>
  <definedNames>
    <definedName name="_xlnm.Print_Area" localSheetId="0">'Типовой учебный план'!$A$1:$BH$120</definedName>
  </definedNames>
  <calcPr fullCalcOnLoad="1"/>
</workbook>
</file>

<file path=xl/sharedStrings.xml><?xml version="1.0" encoding="utf-8"?>
<sst xmlns="http://schemas.openxmlformats.org/spreadsheetml/2006/main" count="414" uniqueCount="302">
  <si>
    <t>: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</si>
  <si>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</si>
  <si>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</si>
  <si>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</si>
  <si>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</si>
  <si>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</si>
  <si>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</si>
  <si>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</si>
  <si>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</si>
  <si>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</si>
  <si>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</si>
  <si>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</si>
  <si>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</si>
  <si>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</si>
  <si>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Зач. единиц</t>
  </si>
  <si>
    <t>1.</t>
  </si>
  <si>
    <t>Количество часов учебных занятий в неделю</t>
  </si>
  <si>
    <t>Количество экзаменов</t>
  </si>
  <si>
    <t>Количество зачетов</t>
  </si>
  <si>
    <t>I</t>
  </si>
  <si>
    <t>Семестр</t>
  </si>
  <si>
    <t>Название практики</t>
  </si>
  <si>
    <t>Недель</t>
  </si>
  <si>
    <t>2.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</si>
  <si>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</si>
  <si>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</si>
  <si>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</si>
  <si>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</si>
  <si>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</si>
  <si>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</si>
  <si>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</si>
  <si>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</si>
  <si>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</si>
  <si>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</si>
  <si>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</si>
  <si>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</si>
  <si>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</si>
  <si>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</si>
  <si>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</si>
  <si>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</si>
  <si>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</si>
  <si>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</si>
  <si>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</si>
  <si>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</si>
  <si>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</si>
  <si>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</si>
  <si>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</si>
  <si>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</si>
  <si>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=</t>
  </si>
  <si>
    <t>Х</t>
  </si>
  <si>
    <t>итоговая аттестация</t>
  </si>
  <si>
    <t>//</t>
  </si>
  <si>
    <t>экзаменационная сессия</t>
  </si>
  <si>
    <t>Семинарские</t>
  </si>
  <si>
    <t>Итоговая аттестация</t>
  </si>
  <si>
    <t>Каникулы</t>
  </si>
  <si>
    <t>КУРСЫ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</si>
  <si>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</si>
  <si>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</si>
  <si>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</si>
  <si>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</si>
  <si>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</si>
  <si>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</si>
  <si>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</si>
  <si>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</si>
  <si>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</si>
  <si>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</si>
  <si>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</si>
  <si>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/</t>
  </si>
  <si>
    <t>–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</si>
  <si>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</si>
  <si>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</si>
  <si>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</si>
  <si>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</si>
  <si>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</si>
  <si>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</si>
  <si>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 xml:space="preserve">Количество часов учебных занятий </t>
  </si>
  <si>
    <t>4.</t>
  </si>
  <si>
    <t xml:space="preserve">Факультативные дисциплины </t>
  </si>
  <si>
    <t>Дополнительные виды обучения</t>
  </si>
  <si>
    <t>Код 
компетенции</t>
  </si>
  <si>
    <t>Наименование компетенции</t>
  </si>
  <si>
    <t>СОГЛАСОВАНО</t>
  </si>
  <si>
    <t>Эксперт-нормоконтролер</t>
  </si>
  <si>
    <t>1.2.1</t>
  </si>
  <si>
    <t>2.1</t>
  </si>
  <si>
    <t>2.1.1</t>
  </si>
  <si>
    <t>июль</t>
  </si>
  <si>
    <t>август</t>
  </si>
  <si>
    <t>24
31</t>
  </si>
  <si>
    <t>Теоретическое обучение</t>
  </si>
  <si>
    <t>Экзаменационные сессии</t>
  </si>
  <si>
    <t>каникулы</t>
  </si>
  <si>
    <t xml:space="preserve">   I. График образовательного  процесса</t>
  </si>
  <si>
    <t>Зачетных единиц</t>
  </si>
  <si>
    <t>Практики</t>
  </si>
  <si>
    <t>практика</t>
  </si>
  <si>
    <t>Название модуля, 
учебной дисциплины, курсового проекта (курсовой работы)</t>
  </si>
  <si>
    <t>IV. Практики</t>
  </si>
  <si>
    <t>Магистерская диссертация</t>
  </si>
  <si>
    <t>магистерская диссертация</t>
  </si>
  <si>
    <t>V. Магистерская диссертация</t>
  </si>
  <si>
    <t>Защита магистерской диссертации</t>
  </si>
  <si>
    <t>VI. Итоговая аттестация</t>
  </si>
  <si>
    <t>И.В.Титович</t>
  </si>
  <si>
    <t xml:space="preserve"> ТИПОВОЙ УЧЕБНЫЙ  ПЛАН</t>
  </si>
  <si>
    <t>1.2</t>
  </si>
  <si>
    <t>1.1.1</t>
  </si>
  <si>
    <t>УК-1</t>
  </si>
  <si>
    <t>УК-2</t>
  </si>
  <si>
    <t>УПК-1</t>
  </si>
  <si>
    <t>УПК-2</t>
  </si>
  <si>
    <t>УПК-3</t>
  </si>
  <si>
    <t>СК-1</t>
  </si>
  <si>
    <t>СК-3</t>
  </si>
  <si>
    <t>СК-4</t>
  </si>
  <si>
    <t>УК-3</t>
  </si>
  <si>
    <t>СК-2</t>
  </si>
  <si>
    <t>4.1</t>
  </si>
  <si>
    <t>2.3</t>
  </si>
  <si>
    <t>2.3.1</t>
  </si>
  <si>
    <t>МИНИСТЕРСТВО ОБРАЗОВАНИЯ РЕСПУБЛИКИ БЕЛАРУСЬ</t>
  </si>
  <si>
    <r>
      <t>Государственный компонент</t>
    </r>
    <r>
      <rPr>
        <sz val="24"/>
        <rFont val="Times New Roman"/>
        <family val="1"/>
      </rPr>
      <t xml:space="preserve"> </t>
    </r>
  </si>
  <si>
    <t>СК-5</t>
  </si>
  <si>
    <t>СК-6</t>
  </si>
  <si>
    <t>СК-7</t>
  </si>
  <si>
    <t>СК-8</t>
  </si>
  <si>
    <t>УПК-4</t>
  </si>
  <si>
    <r>
      <t xml:space="preserve"> Философия и методология науки</t>
    </r>
    <r>
      <rPr>
        <vertAlign val="superscript"/>
        <sz val="24"/>
        <rFont val="Times New Roman"/>
        <family val="1"/>
      </rPr>
      <t>1</t>
    </r>
  </si>
  <si>
    <t xml:space="preserve">Степень    магистр  </t>
  </si>
  <si>
    <t>Срок  обучения  1 год</t>
  </si>
  <si>
    <t>Код модуля, учебной дисциплины</t>
  </si>
  <si>
    <t>1.1.2</t>
  </si>
  <si>
    <t xml:space="preserve">Модули по выбору </t>
  </si>
  <si>
    <t>3.1</t>
  </si>
  <si>
    <r>
      <t xml:space="preserve"> Иностранный язык</t>
    </r>
    <r>
      <rPr>
        <vertAlign val="superscript"/>
        <sz val="24"/>
        <rFont val="Times New Roman"/>
        <family val="1"/>
      </rPr>
      <t>1</t>
    </r>
  </si>
  <si>
    <r>
      <t xml:space="preserve"> Основы информационных технологий</t>
    </r>
    <r>
      <rPr>
        <vertAlign val="superscript"/>
        <sz val="24"/>
        <rFont val="Times New Roman"/>
        <family val="1"/>
      </rPr>
      <t>1</t>
    </r>
  </si>
  <si>
    <t>Ауд.часов</t>
  </si>
  <si>
    <t>2019 г.</t>
  </si>
  <si>
    <t>Начальник Главного управления профессионального образования Министерства образования Республики Беларусь</t>
  </si>
  <si>
    <t>Проректор по научно-методической работе</t>
  </si>
  <si>
    <t>"Республиканский институт высшей школы"</t>
  </si>
  <si>
    <t>Председатель УМО  по экономическому образованию</t>
  </si>
  <si>
    <t>В.Н.Шимов</t>
  </si>
  <si>
    <t>Рекомендован к утверждению Президиумом Совета УМО</t>
  </si>
  <si>
    <t>/2</t>
  </si>
  <si>
    <t>/1</t>
  </si>
  <si>
    <t>/60</t>
  </si>
  <si>
    <t>/44</t>
  </si>
  <si>
    <t>/140</t>
  </si>
  <si>
    <t>/36</t>
  </si>
  <si>
    <t>/240</t>
  </si>
  <si>
    <t>/104</t>
  </si>
  <si>
    <t>/108</t>
  </si>
  <si>
    <t>/72</t>
  </si>
  <si>
    <t>/120</t>
  </si>
  <si>
    <t>/52</t>
  </si>
  <si>
    <t>/70</t>
  </si>
  <si>
    <t>/56</t>
  </si>
  <si>
    <t>/20</t>
  </si>
  <si>
    <t>Исследовательская</t>
  </si>
  <si>
    <t>Модуль "Теоретическая экономика "</t>
  </si>
  <si>
    <t>Микроэкономический анализ и политика</t>
  </si>
  <si>
    <t>Макроэкономический анализ и политика</t>
  </si>
  <si>
    <t>Количественные методы анализа в бизнесе</t>
  </si>
  <si>
    <t>Модуль "Научно-исследовательская работа"</t>
  </si>
  <si>
    <t>4.2</t>
  </si>
  <si>
    <t>4.3</t>
  </si>
  <si>
    <t>Самостоятельно изучать новые методы экономического проектирования, исследований, организации производства</t>
  </si>
  <si>
    <t>УК-4</t>
  </si>
  <si>
    <t>Проявлять инициативу, в том числе в ситуациях риска, разрешать проблемные ситуации на основе инновационного подхода</t>
  </si>
  <si>
    <t>УК-5</t>
  </si>
  <si>
    <t>Использовать фундаментальные экономические знания в профессиональной деятельности</t>
  </si>
  <si>
    <t>Быть способным осуществлять педагогическую деятельность в учреждениях образования, осваивать и внедрять эффективные образовательные и информационно-коммуникационные технологии, педагогические инновации</t>
  </si>
  <si>
    <t>УК-7</t>
  </si>
  <si>
    <t>Владеть методологией научного познания, быть способным анализировать и оценивать содержание и уровень философско-методологических проблем при решении задач научно-исследовательской и инновационной деятельности</t>
  </si>
  <si>
    <t>УК-8</t>
  </si>
  <si>
    <t>Обладать навыками использования современных информационных технологий для решения научно-исследовательских и инновационных задач</t>
  </si>
  <si>
    <t>Быть способным анализировать поведение хозяйствующих субъектов в условиях различных типов рыночных структур, исследовать и разрабатывать рыночную стратегию организации, оценивать последствия государственной  микроэкономической политики</t>
  </si>
  <si>
    <t>Уметь анализировать особенности макроэкономической политики при различных исходных условиях функционирования экономики, разрабатывать мероприятия макроэкономической политики</t>
  </si>
  <si>
    <t>Уметь разрабатывать и реализовывать инновационные и венчурные проекты,  формировать и развивать конкурентные преимущества организации на основе инновационных решений, осваивать новые сегменты рынка инновационных продуктов и услуг</t>
  </si>
  <si>
    <t>УК-4, УПК-1</t>
  </si>
  <si>
    <t>УК-4, УПК-2</t>
  </si>
  <si>
    <t>УК-6</t>
  </si>
  <si>
    <r>
      <t xml:space="preserve">29 
09
</t>
    </r>
    <r>
      <rPr>
        <u val="single"/>
        <sz val="18"/>
        <rFont val="Times New Roman"/>
        <family val="1"/>
      </rPr>
      <t>05</t>
    </r>
    <r>
      <rPr>
        <sz val="18"/>
        <rFont val="Times New Roman"/>
        <family val="1"/>
      </rPr>
      <t xml:space="preserve">
10</t>
    </r>
  </si>
  <si>
    <r>
      <t xml:space="preserve">27 
10
</t>
    </r>
    <r>
      <rPr>
        <u val="single"/>
        <sz val="18"/>
        <rFont val="Times New Roman"/>
        <family val="1"/>
      </rPr>
      <t>02</t>
    </r>
    <r>
      <rPr>
        <sz val="18"/>
        <rFont val="Times New Roman"/>
        <family val="1"/>
      </rPr>
      <t xml:space="preserve">
11</t>
    </r>
  </si>
  <si>
    <r>
      <t xml:space="preserve">29 
12
</t>
    </r>
    <r>
      <rPr>
        <u val="single"/>
        <sz val="18"/>
        <rFont val="Times New Roman"/>
        <family val="1"/>
      </rPr>
      <t>04</t>
    </r>
    <r>
      <rPr>
        <sz val="18"/>
        <rFont val="Times New Roman"/>
        <family val="1"/>
      </rPr>
      <t xml:space="preserve">
01</t>
    </r>
  </si>
  <si>
    <r>
      <t xml:space="preserve">26 
01
</t>
    </r>
    <r>
      <rPr>
        <u val="single"/>
        <sz val="18"/>
        <rFont val="Times New Roman"/>
        <family val="1"/>
      </rPr>
      <t>01</t>
    </r>
    <r>
      <rPr>
        <sz val="18"/>
        <rFont val="Times New Roman"/>
        <family val="1"/>
      </rPr>
      <t xml:space="preserve">
02</t>
    </r>
  </si>
  <si>
    <r>
      <t xml:space="preserve">23 
02
</t>
    </r>
    <r>
      <rPr>
        <u val="single"/>
        <sz val="18"/>
        <rFont val="Times New Roman"/>
        <family val="1"/>
      </rPr>
      <t>01</t>
    </r>
    <r>
      <rPr>
        <sz val="18"/>
        <rFont val="Times New Roman"/>
        <family val="1"/>
      </rPr>
      <t xml:space="preserve">
03</t>
    </r>
  </si>
  <si>
    <r>
      <t xml:space="preserve">30 
03
</t>
    </r>
    <r>
      <rPr>
        <u val="single"/>
        <sz val="18"/>
        <rFont val="Times New Roman"/>
        <family val="1"/>
      </rPr>
      <t>05</t>
    </r>
    <r>
      <rPr>
        <sz val="18"/>
        <rFont val="Times New Roman"/>
        <family val="1"/>
      </rPr>
      <t xml:space="preserve">
04</t>
    </r>
  </si>
  <si>
    <r>
      <t xml:space="preserve">27 
04
</t>
    </r>
    <r>
      <rPr>
        <u val="single"/>
        <sz val="18"/>
        <rFont val="Times New Roman"/>
        <family val="1"/>
      </rPr>
      <t>03</t>
    </r>
    <r>
      <rPr>
        <sz val="18"/>
        <rFont val="Times New Roman"/>
        <family val="1"/>
      </rPr>
      <t xml:space="preserve">
05</t>
    </r>
  </si>
  <si>
    <r>
      <t xml:space="preserve">29 
06
</t>
    </r>
    <r>
      <rPr>
        <u val="single"/>
        <sz val="18"/>
        <rFont val="Times New Roman"/>
        <family val="1"/>
      </rPr>
      <t>05</t>
    </r>
    <r>
      <rPr>
        <sz val="18"/>
        <rFont val="Times New Roman"/>
        <family val="1"/>
      </rPr>
      <t xml:space="preserve">
07</t>
    </r>
  </si>
  <si>
    <r>
      <t xml:space="preserve">27 
07
</t>
    </r>
    <r>
      <rPr>
        <u val="single"/>
        <sz val="18"/>
        <rFont val="Times New Roman"/>
        <family val="1"/>
      </rPr>
      <t>02</t>
    </r>
    <r>
      <rPr>
        <sz val="18"/>
        <rFont val="Times New Roman"/>
        <family val="1"/>
      </rPr>
      <t xml:space="preserve">
08</t>
    </r>
  </si>
  <si>
    <t xml:space="preserve">       1 семестр,       17 недель</t>
  </si>
  <si>
    <t xml:space="preserve">       2 семестр,       10 недель</t>
  </si>
  <si>
    <t>Модуль "Мировая экономика и международная конкуренция "</t>
  </si>
  <si>
    <t>Международная конкуренция</t>
  </si>
  <si>
    <t>1.2.2</t>
  </si>
  <si>
    <t>Мировая экономика и внешнеэкономическая политика</t>
  </si>
  <si>
    <t>Мировые товарные рынки и цены</t>
  </si>
  <si>
    <t>Малый бизнес в глобальной экономике</t>
  </si>
  <si>
    <t>Всемирная торговая организация и торговая политика</t>
  </si>
  <si>
    <t>Модуль "Предпринимательство в мировой экономике"</t>
  </si>
  <si>
    <t>Специальность  1-25 80 02 Мировая экономика</t>
  </si>
  <si>
    <t>Коммерциализация и менеджмент инноваций</t>
  </si>
  <si>
    <t>Коммерческая дипломатия и международные торговые переговоры</t>
  </si>
  <si>
    <t>УК-4, УПК-4</t>
  </si>
  <si>
    <t>Модуль "Международная торговля"</t>
  </si>
  <si>
    <t>Многоуровневое экономическое интеграционное проектирование</t>
  </si>
  <si>
    <t>2.3.2</t>
  </si>
  <si>
    <t>Председатель НМС по мировой экономике</t>
  </si>
  <si>
    <t>Г.А.Шмарловская</t>
  </si>
  <si>
    <t>УПК-5</t>
  </si>
  <si>
    <t>1.1.1, 1.1.2, 1.2.1</t>
  </si>
  <si>
    <t>Владеть теорией, ориентироваться в современных научных школах мировой экономики, оценивать процессы и выявлять тенденции ее развития, быть способным применять методы и инструменты внешнеэкономической политики, анализировать результаты реализации и разрабатывать рекомендации по ее совершенствованию</t>
  </si>
  <si>
    <t>Владеть различными методиками анализа и прогнозирования конъюнктуры мировых товарных рынков, выявления их структуры и тенденций развития, механизмов ценообразования и регулирования</t>
  </si>
  <si>
    <t>Владеть навыками управления инновационной деятельностью, принципами, формами и методами реализации ее результатов, осуществлять обоснование инновационных проектов, применять различные способы коммерциализации инноваций и трансфера технологий</t>
  </si>
  <si>
    <t>Быть способным выявлять тенденции и проблемы развития международной экономической интеграции, проектировать многоуровневые интеграционные системы, оценивать результаты реализации интеграционных проектов и интеграционной политики, заключать и применять интеграционные соглашения</t>
  </si>
  <si>
    <t>Уметь использовать инструменты коммерческой дипломатии для продвижения национальных торговых и инвестиционных интересов в мировой экономике, владеть стратегией и тактикой ведения международных деловых переговоров с учетом современных коммуникативных технологий и национальных особенностей</t>
  </si>
  <si>
    <t>Модуль 2 "Коммерческая дипломатия"</t>
  </si>
  <si>
    <t>Протокол № ____ от _________ 2019 г.</t>
  </si>
  <si>
    <t>Бизнес-среда функционирования глобальных компаний</t>
  </si>
  <si>
    <t xml:space="preserve">Быть способным выявлять основные закономерности и тенденции развития мировой экономики, применять методы прогнозирования, использовать компьютерное программное обеспечение для построения моделей прогнозирования развития мировой экономики </t>
  </si>
  <si>
    <t>Модуль 1 "Международный бизнес и валютная политика"</t>
  </si>
  <si>
    <t>Валютный курс и валютная политика</t>
  </si>
  <si>
    <t>Интеллектуальный ресурс в системе мирохозяйственных связей</t>
  </si>
  <si>
    <t>Формирование практических навыков оценки эффективности выбранного режима валютного курса и проводимой государством валютной политики</t>
  </si>
  <si>
    <t>СК-9</t>
  </si>
  <si>
    <t>Владеть процессом  формирования интеллектуальной собственности, коммерциализации её объектов, спецификой формирования мирового рынка наукоемкой продукции</t>
  </si>
  <si>
    <t>Быть способным анализировать и создавать интеллектуальные экономические механизмы и стимулы достижения желаемых целей в условиях рационального поведения хозяйствующих субъектов</t>
  </si>
  <si>
    <t>СК-10</t>
  </si>
  <si>
    <t>/110</t>
  </si>
  <si>
    <t>/220</t>
  </si>
  <si>
    <t>М.П.</t>
  </si>
  <si>
    <t>Компонент учреждения высшего образования</t>
  </si>
  <si>
    <t>Модуль "Информационные технологии управления бизнесом"</t>
  </si>
  <si>
    <t>1.3</t>
  </si>
  <si>
    <t>1.3.1</t>
  </si>
  <si>
    <t>1.4</t>
  </si>
  <si>
    <t>1.4.1</t>
  </si>
  <si>
    <t>Научно-исследовательский семинар</t>
  </si>
  <si>
    <t>1.4.2</t>
  </si>
  <si>
    <t>Курсовая работа</t>
  </si>
  <si>
    <t>2.1.2</t>
  </si>
  <si>
    <t xml:space="preserve">Быть способным  применять методы научного познания (анализ, сопоставление, систематизация, абстрагирование, моделирование, проверка достоверности данных, принятие решений и др.) в самостоятельной исследовательской деятельности, генерировать и реализовывать инновационные идеи </t>
  </si>
  <si>
    <t xml:space="preserve">С.А.Касперович </t>
  </si>
  <si>
    <t xml:space="preserve">   Разработан в качестве примера реализации образовательного стандарта по специальности 1-25 80 02 "Мировая экономика".</t>
  </si>
  <si>
    <t>Е.В.Венгурова</t>
  </si>
  <si>
    <t>Технологии интеллектуального анализа данных</t>
  </si>
  <si>
    <t>УПК-6</t>
  </si>
  <si>
    <t>1.1.2, 2.1.2</t>
  </si>
  <si>
    <t>1.2.2, 2.1.1</t>
  </si>
  <si>
    <t>2.2</t>
  </si>
  <si>
    <t>2.2.1</t>
  </si>
  <si>
    <t>2.2.2</t>
  </si>
  <si>
    <t>2.2.3</t>
  </si>
  <si>
    <t>2.3.1.1</t>
  </si>
  <si>
    <t>2.3.1.2</t>
  </si>
  <si>
    <t>2.3.1.3</t>
  </si>
  <si>
    <t>2.3.2.1</t>
  </si>
  <si>
    <t>2.3.2.2</t>
  </si>
  <si>
    <t>2.3.2.3</t>
  </si>
  <si>
    <t>СК-1, УПК-3</t>
  </si>
  <si>
    <t>СК-8, УПК-2</t>
  </si>
  <si>
    <t>СК-6,  УПК-1</t>
  </si>
  <si>
    <t>СК-4, УК-2</t>
  </si>
  <si>
    <t>1.2.2, 1.4, 2.2.3</t>
  </si>
  <si>
    <t>1.4, 2.2.2</t>
  </si>
  <si>
    <t>1.1.1,  2.2.1</t>
  </si>
  <si>
    <t>2.2.1, 2.3.2.2</t>
  </si>
  <si>
    <t>_______________________</t>
  </si>
  <si>
    <t xml:space="preserve"> СК-2, УК-1</t>
  </si>
  <si>
    <t>/3</t>
  </si>
  <si>
    <t>/6</t>
  </si>
  <si>
    <r>
      <t xml:space="preserve">   </t>
    </r>
    <r>
      <rPr>
        <vertAlign val="superscript"/>
        <sz val="24"/>
        <rFont val="Times New Roman"/>
        <family val="1"/>
      </rPr>
      <t>1</t>
    </r>
    <r>
      <rPr>
        <sz val="24"/>
        <rFont val="Times New Roman"/>
        <family val="1"/>
      </rPr>
      <t xml:space="preserve"> Общеобразовательные дисциплины "Философия и методология науки", "Иностранный язык", "Основы информационных технологий" изучаются по выбору магистранта. Изучение общеобразовательных дисциплин  "Философия и методология науки" и "Иностранный язык" завершается сдачей кандидатского экзамена,  общеобразовательной дисциплины "Основы информационных технологий" - кандидатского зачета.</t>
    </r>
  </si>
  <si>
    <t>1.1</t>
  </si>
  <si>
    <t>3.</t>
  </si>
  <si>
    <t>Педагогика и психология высшего образования</t>
  </si>
  <si>
    <t>VII. Матрица компетенций</t>
  </si>
  <si>
    <t>Государственного учреждения образования</t>
  </si>
  <si>
    <t>УК-2,3, УПК-3,5</t>
  </si>
  <si>
    <t>УК-1,2</t>
  </si>
  <si>
    <t>Управление рисками в международном бизнесе</t>
  </si>
  <si>
    <t>Быть способным осуществлять интеллектуальный анализ данных для решения экономических, управленческих, научно-исследовательских задач</t>
  </si>
  <si>
    <t>Уметь формировать, обрабатывать и анализировать базы данных для решения практических бизнес-задач в условиях неопределенности</t>
  </si>
  <si>
    <t>Директор Государственного научного учреждения "Институт экономики НАН Беларуси"</t>
  </si>
  <si>
    <t>В.И.Бельский</t>
  </si>
  <si>
    <t>Владеть навыками выявления, оценки и анализа рисков в международном бизнесе, определять инструменты и разрабатывать механизм управления ими с учетом изменений в мировой экономике</t>
  </si>
  <si>
    <t>/568</t>
  </si>
  <si>
    <t>/316</t>
  </si>
  <si>
    <t>/96</t>
  </si>
  <si>
    <t>/338</t>
  </si>
  <si>
    <t>/194</t>
  </si>
  <si>
    <t>/230</t>
  </si>
  <si>
    <t>/122</t>
  </si>
  <si>
    <t>/9</t>
  </si>
  <si>
    <t>Владеть иностранным языком для коммуникации в междисциплинарной и научной среде, в различных формах международного сотрудничества, научно-исследовательской и инновационной деятельности</t>
  </si>
  <si>
    <t>Владеть навыками анализа бизнес-среды глобальной компании, принятия оптимальных управленческих решений и формирования маркетинговой стратегии на международных рынках</t>
  </si>
  <si>
    <r>
      <t xml:space="preserve">Регистрационный № </t>
    </r>
    <r>
      <rPr>
        <b/>
        <sz val="26"/>
        <rFont val="Times New Roman"/>
        <family val="1"/>
      </rPr>
      <t>E 25-2-002/пр-тип.</t>
    </r>
  </si>
  <si>
    <t>УТВЕРЖДЕНО</t>
  </si>
  <si>
    <t>Первым заместителем</t>
  </si>
  <si>
    <t>И.А.Старовойтовой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</si>
</sst>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2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sz val="24"/>
      <name val="Arial Cyr"/>
      <family val="0"/>
    </font>
    <font>
      <sz val="18"/>
      <color indexed="16"/>
      <name val="Times New Roman"/>
      <family val="1"/>
    </font>
    <font>
      <sz val="8"/>
      <name val="Arial Cyr"/>
      <family val="0"/>
    </font>
    <font>
      <sz val="22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sz val="26"/>
      <name val="Arial Cyr"/>
      <family val="0"/>
    </font>
    <font>
      <vertAlign val="superscript"/>
      <sz val="24"/>
      <name val="Times New Roman"/>
      <family val="1"/>
    </font>
    <font>
      <b/>
      <i/>
      <sz val="24"/>
      <name val="Times New Roman"/>
      <family val="1"/>
    </font>
    <font>
      <sz val="30"/>
      <color indexed="8"/>
      <name val="Arial Cyr"/>
      <family val="0"/>
    </font>
    <font>
      <sz val="20"/>
      <name val="Times New Roman"/>
      <family val="1"/>
    </font>
    <font>
      <u val="single"/>
      <sz val="18"/>
      <name val="Times New Roman"/>
      <family val="1"/>
    </font>
    <font>
      <b/>
      <sz val="20"/>
      <name val="Times New Roman"/>
      <family val="1"/>
    </font>
    <font>
      <sz val="2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medium"/>
      <top style="medium"/>
      <bottom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6" fillId="0" borderId="0" applyNumberFormat="0" applyFill="0" applyBorder="0" applyProtection="0">
      <alignment/>
    </xf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39" fillId="0" borderId="0">
      <alignment/>
      <protection/>
    </xf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510">
    <xf numFmtId="0" fontId="0" fillId="0" borderId="0" xfId="0" applyAlignment="1">
      <alignment/>
    </xf>
    <xf numFmtId="49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Border="1" applyAlignment="1">
      <alignment vertical="justify"/>
    </xf>
    <xf numFmtId="0" fontId="0" fillId="0" borderId="0" xfId="0" applyAlignment="1">
      <alignment/>
    </xf>
    <xf numFmtId="0" fontId="8" fillId="0" borderId="0" xfId="0" applyFont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9" fontId="8" fillId="0" borderId="0" xfId="0" applyNumberFormat="1" applyFont="1" applyAlignment="1">
      <alignment/>
    </xf>
    <xf numFmtId="49" fontId="8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32" borderId="0" xfId="0" applyFill="1" applyAlignment="1">
      <alignment/>
    </xf>
    <xf numFmtId="0" fontId="3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50" applyFont="1" applyBorder="1">
      <alignment/>
    </xf>
    <xf numFmtId="0" fontId="14" fillId="0" borderId="0" xfId="0" applyFont="1" applyAlignment="1">
      <alignment/>
    </xf>
    <xf numFmtId="0" fontId="13" fillId="32" borderId="0" xfId="0" applyFont="1" applyFill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/>
    </xf>
    <xf numFmtId="49" fontId="13" fillId="0" borderId="0" xfId="0" applyNumberFormat="1" applyFont="1" applyAlignment="1">
      <alignment/>
    </xf>
    <xf numFmtId="49" fontId="13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2" fillId="32" borderId="11" xfId="0" applyFont="1" applyFill="1" applyBorder="1" applyAlignment="1">
      <alignment horizontal="center" vertical="center"/>
    </xf>
    <xf numFmtId="49" fontId="2" fillId="32" borderId="12" xfId="0" applyNumberFormat="1" applyFont="1" applyFill="1" applyBorder="1" applyAlignment="1">
      <alignment horizontal="center" vertical="center"/>
    </xf>
    <xf numFmtId="49" fontId="8" fillId="32" borderId="13" xfId="0" applyNumberFormat="1" applyFont="1" applyFill="1" applyBorder="1" applyAlignment="1">
      <alignment horizontal="center" vertical="center"/>
    </xf>
    <xf numFmtId="49" fontId="2" fillId="32" borderId="13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8" fillId="32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vertical="top" wrapText="1"/>
    </xf>
    <xf numFmtId="0" fontId="9" fillId="0" borderId="0" xfId="0" applyFont="1" applyFill="1" applyBorder="1" applyAlignment="1">
      <alignment/>
    </xf>
    <xf numFmtId="49" fontId="8" fillId="32" borderId="14" xfId="0" applyNumberFormat="1" applyFont="1" applyFill="1" applyBorder="1" applyAlignment="1">
      <alignment horizontal="center" vertical="center"/>
    </xf>
    <xf numFmtId="49" fontId="8" fillId="32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 horizontal="center" vertical="center"/>
    </xf>
    <xf numFmtId="49" fontId="21" fillId="32" borderId="10" xfId="0" applyNumberFormat="1" applyFont="1" applyFill="1" applyBorder="1" applyAlignment="1">
      <alignment horizontal="center" vertical="center"/>
    </xf>
    <xf numFmtId="49" fontId="19" fillId="32" borderId="10" xfId="0" applyNumberFormat="1" applyFont="1" applyFill="1" applyBorder="1" applyAlignment="1">
      <alignment horizontal="center" vertical="center"/>
    </xf>
    <xf numFmtId="49" fontId="19" fillId="32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49" fontId="21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/>
    </xf>
    <xf numFmtId="49" fontId="19" fillId="32" borderId="0" xfId="0" applyNumberFormat="1" applyFont="1" applyFill="1" applyBorder="1" applyAlignment="1">
      <alignment horizontal="center" vertical="center"/>
    </xf>
    <xf numFmtId="49" fontId="21" fillId="32" borderId="0" xfId="0" applyNumberFormat="1" applyFont="1" applyFill="1" applyBorder="1" applyAlignment="1">
      <alignment horizontal="center" vertical="center"/>
    </xf>
    <xf numFmtId="49" fontId="19" fillId="32" borderId="0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Fill="1" applyAlignment="1">
      <alignment horizontal="left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Alignment="1">
      <alignment horizontal="left" vertical="top"/>
    </xf>
    <xf numFmtId="0" fontId="9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center" vertical="top" wrapText="1"/>
    </xf>
    <xf numFmtId="49" fontId="2" fillId="32" borderId="19" xfId="0" applyNumberFormat="1" applyFont="1" applyFill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13" fillId="0" borderId="0" xfId="0" applyFont="1" applyAlignment="1">
      <alignment vertical="top"/>
    </xf>
    <xf numFmtId="0" fontId="14" fillId="0" borderId="0" xfId="50" applyFont="1" applyBorder="1" applyAlignment="1">
      <alignment vertical="top"/>
    </xf>
    <xf numFmtId="49" fontId="13" fillId="0" borderId="0" xfId="0" applyNumberFormat="1" applyFont="1" applyAlignment="1">
      <alignment vertical="top"/>
    </xf>
    <xf numFmtId="0" fontId="15" fillId="0" borderId="0" xfId="0" applyFont="1" applyAlignment="1">
      <alignment vertical="top"/>
    </xf>
    <xf numFmtId="0" fontId="8" fillId="0" borderId="20" xfId="0" applyFont="1" applyFill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49" fontId="8" fillId="32" borderId="2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top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32" borderId="24" xfId="0" applyFont="1" applyFill="1" applyBorder="1" applyAlignment="1">
      <alignment horizontal="center" vertical="center"/>
    </xf>
    <xf numFmtId="0" fontId="8" fillId="32" borderId="25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7" fillId="32" borderId="29" xfId="0" applyFont="1" applyFill="1" applyBorder="1" applyAlignment="1">
      <alignment horizontal="left" vertical="center" wrapText="1"/>
    </xf>
    <xf numFmtId="0" fontId="17" fillId="32" borderId="18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8" fillId="32" borderId="23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2" fillId="32" borderId="2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8" fillId="32" borderId="24" xfId="0" applyFont="1" applyFill="1" applyBorder="1" applyAlignment="1">
      <alignment horizontal="left" vertical="center" wrapText="1"/>
    </xf>
    <xf numFmtId="0" fontId="8" fillId="32" borderId="17" xfId="0" applyFont="1" applyFill="1" applyBorder="1" applyAlignment="1">
      <alignment horizontal="left" vertical="center" wrapText="1"/>
    </xf>
    <xf numFmtId="0" fontId="8" fillId="32" borderId="25" xfId="0" applyFont="1" applyFill="1" applyBorder="1" applyAlignment="1">
      <alignment horizontal="left" vertical="center" wrapText="1"/>
    </xf>
    <xf numFmtId="0" fontId="8" fillId="33" borderId="26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32" borderId="26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0" fontId="8" fillId="32" borderId="27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28" xfId="0" applyFont="1" applyFill="1" applyBorder="1" applyAlignment="1">
      <alignment horizontal="center" vertical="center"/>
    </xf>
    <xf numFmtId="0" fontId="17" fillId="32" borderId="31" xfId="0" applyFont="1" applyFill="1" applyBorder="1" applyAlignment="1">
      <alignment horizontal="left" vertical="center" wrapText="1"/>
    </xf>
    <xf numFmtId="0" fontId="17" fillId="32" borderId="32" xfId="0" applyFont="1" applyFill="1" applyBorder="1" applyAlignment="1">
      <alignment horizontal="left" vertical="center" wrapText="1"/>
    </xf>
    <xf numFmtId="0" fontId="2" fillId="32" borderId="33" xfId="0" applyFont="1" applyFill="1" applyBorder="1" applyAlignment="1">
      <alignment horizontal="center" vertical="center"/>
    </xf>
    <xf numFmtId="0" fontId="2" fillId="32" borderId="34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32" borderId="30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2" fillId="32" borderId="36" xfId="0" applyFont="1" applyFill="1" applyBorder="1" applyAlignment="1">
      <alignment horizontal="center" vertical="center"/>
    </xf>
    <xf numFmtId="0" fontId="2" fillId="32" borderId="37" xfId="0" applyFont="1" applyFill="1" applyBorder="1" applyAlignment="1">
      <alignment horizontal="center" vertical="center"/>
    </xf>
    <xf numFmtId="0" fontId="2" fillId="32" borderId="38" xfId="0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 vertical="center"/>
    </xf>
    <xf numFmtId="0" fontId="2" fillId="32" borderId="39" xfId="0" applyFont="1" applyFill="1" applyBorder="1" applyAlignment="1">
      <alignment horizontal="center" vertical="center"/>
    </xf>
    <xf numFmtId="0" fontId="13" fillId="0" borderId="0" xfId="0" applyFont="1" applyAlignment="1">
      <alignment vertical="top"/>
    </xf>
    <xf numFmtId="0" fontId="0" fillId="0" borderId="0" xfId="0" applyAlignment="1">
      <alignment/>
    </xf>
    <xf numFmtId="0" fontId="8" fillId="0" borderId="13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28" xfId="0" applyFont="1" applyFill="1" applyBorder="1" applyAlignment="1">
      <alignment horizontal="left" vertical="top" wrapText="1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28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32" borderId="40" xfId="0" applyFont="1" applyFill="1" applyBorder="1" applyAlignment="1">
      <alignment horizontal="center" vertical="center"/>
    </xf>
    <xf numFmtId="0" fontId="8" fillId="32" borderId="22" xfId="0" applyFont="1" applyFill="1" applyBorder="1" applyAlignment="1">
      <alignment horizontal="center" vertical="center"/>
    </xf>
    <xf numFmtId="0" fontId="8" fillId="32" borderId="29" xfId="0" applyFont="1" applyFill="1" applyBorder="1" applyAlignment="1">
      <alignment horizontal="center" vertical="center"/>
    </xf>
    <xf numFmtId="0" fontId="8" fillId="32" borderId="41" xfId="0" applyFont="1" applyFill="1" applyBorder="1" applyAlignment="1">
      <alignment horizontal="center" vertical="center"/>
    </xf>
    <xf numFmtId="0" fontId="8" fillId="32" borderId="42" xfId="0" applyFont="1" applyFill="1" applyBorder="1" applyAlignment="1">
      <alignment horizontal="center" vertical="center"/>
    </xf>
    <xf numFmtId="0" fontId="8" fillId="32" borderId="43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8" fillId="32" borderId="46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/>
    </xf>
    <xf numFmtId="0" fontId="8" fillId="32" borderId="47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32" borderId="21" xfId="0" applyFont="1" applyFill="1" applyBorder="1" applyAlignment="1">
      <alignment horizontal="left" vertical="center" wrapText="1"/>
    </xf>
    <xf numFmtId="0" fontId="8" fillId="32" borderId="48" xfId="0" applyFont="1" applyFill="1" applyBorder="1" applyAlignment="1">
      <alignment horizontal="left" vertical="center" wrapText="1"/>
    </xf>
    <xf numFmtId="0" fontId="8" fillId="32" borderId="49" xfId="0" applyFont="1" applyFill="1" applyBorder="1" applyAlignment="1">
      <alignment horizontal="left" vertical="center" wrapText="1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32" borderId="13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8" fillId="32" borderId="2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top" wrapText="1"/>
    </xf>
    <xf numFmtId="0" fontId="8" fillId="0" borderId="50" xfId="0" applyFont="1" applyFill="1" applyBorder="1" applyAlignment="1">
      <alignment horizontal="left" vertical="top" wrapText="1"/>
    </xf>
    <xf numFmtId="0" fontId="8" fillId="0" borderId="57" xfId="0" applyFont="1" applyFill="1" applyBorder="1" applyAlignment="1">
      <alignment horizontal="left" vertical="top" wrapText="1"/>
    </xf>
    <xf numFmtId="0" fontId="8" fillId="0" borderId="19" xfId="0" applyFont="1" applyBorder="1" applyAlignment="1">
      <alignment horizontal="center" vertical="center"/>
    </xf>
    <xf numFmtId="49" fontId="8" fillId="0" borderId="58" xfId="0" applyNumberFormat="1" applyFont="1" applyFill="1" applyBorder="1" applyAlignment="1">
      <alignment horizontal="center" vertical="center"/>
    </xf>
    <xf numFmtId="49" fontId="8" fillId="0" borderId="50" xfId="0" applyNumberFormat="1" applyFont="1" applyFill="1" applyBorder="1" applyAlignment="1">
      <alignment horizontal="center" vertical="center"/>
    </xf>
    <xf numFmtId="49" fontId="8" fillId="0" borderId="57" xfId="0" applyNumberFormat="1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top" wrapText="1"/>
    </xf>
    <xf numFmtId="0" fontId="8" fillId="0" borderId="30" xfId="0" applyFont="1" applyFill="1" applyBorder="1" applyAlignment="1">
      <alignment horizontal="left" vertical="top" wrapText="1"/>
    </xf>
    <xf numFmtId="0" fontId="8" fillId="0" borderId="45" xfId="0" applyFont="1" applyFill="1" applyBorder="1" applyAlignment="1">
      <alignment horizontal="left" vertical="top" wrapText="1"/>
    </xf>
    <xf numFmtId="49" fontId="8" fillId="0" borderId="59" xfId="0" applyNumberFormat="1" applyFont="1" applyFill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center" vertical="center"/>
    </xf>
    <xf numFmtId="49" fontId="8" fillId="0" borderId="45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8" fillId="0" borderId="54" xfId="0" applyNumberFormat="1" applyFont="1" applyFill="1" applyBorder="1" applyAlignment="1">
      <alignment horizontal="center" vertical="center"/>
    </xf>
    <xf numFmtId="49" fontId="8" fillId="0" borderId="48" xfId="0" applyNumberFormat="1" applyFont="1" applyFill="1" applyBorder="1" applyAlignment="1">
      <alignment horizontal="center" vertical="center"/>
    </xf>
    <xf numFmtId="49" fontId="8" fillId="0" borderId="49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23" xfId="0" applyFont="1" applyFill="1" applyBorder="1" applyAlignment="1">
      <alignment horizontal="left" vertical="top" wrapText="1"/>
    </xf>
    <xf numFmtId="49" fontId="8" fillId="32" borderId="22" xfId="0" applyNumberFormat="1" applyFont="1" applyFill="1" applyBorder="1" applyAlignment="1">
      <alignment horizontal="center" vertical="center"/>
    </xf>
    <xf numFmtId="49" fontId="8" fillId="32" borderId="16" xfId="0" applyNumberFormat="1" applyFont="1" applyFill="1" applyBorder="1" applyAlignment="1">
      <alignment horizontal="center" vertical="center"/>
    </xf>
    <xf numFmtId="49" fontId="8" fillId="32" borderId="23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49" fontId="8" fillId="32" borderId="27" xfId="0" applyNumberFormat="1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>
      <alignment horizontal="center" vertical="center"/>
    </xf>
    <xf numFmtId="49" fontId="8" fillId="32" borderId="28" xfId="0" applyNumberFormat="1" applyFont="1" applyFill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63" xfId="0" applyFont="1" applyFill="1" applyBorder="1" applyAlignment="1">
      <alignment horizontal="left" vertical="center"/>
    </xf>
    <xf numFmtId="0" fontId="8" fillId="0" borderId="52" xfId="0" applyFont="1" applyFill="1" applyBorder="1" applyAlignment="1">
      <alignment horizontal="left" vertical="center"/>
    </xf>
    <xf numFmtId="0" fontId="8" fillId="0" borderId="54" xfId="0" applyFont="1" applyFill="1" applyBorder="1" applyAlignment="1">
      <alignment horizontal="left" vertical="center"/>
    </xf>
    <xf numFmtId="0" fontId="2" fillId="0" borderId="62" xfId="5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32" borderId="13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9" fillId="32" borderId="2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2" fillId="0" borderId="6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8" fillId="32" borderId="31" xfId="0" applyFont="1" applyFill="1" applyBorder="1" applyAlignment="1">
      <alignment horizontal="center" vertical="center"/>
    </xf>
    <xf numFmtId="0" fontId="8" fillId="32" borderId="4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12" fillId="0" borderId="50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8" fillId="32" borderId="48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8" fillId="32" borderId="2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8" fillId="32" borderId="28" xfId="0" applyFont="1" applyFill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32" borderId="40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/>
    </xf>
    <xf numFmtId="0" fontId="2" fillId="32" borderId="29" xfId="0" applyFont="1" applyFill="1" applyBorder="1" applyAlignment="1">
      <alignment horizontal="center" vertical="center"/>
    </xf>
    <xf numFmtId="0" fontId="2" fillId="32" borderId="4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2" fillId="32" borderId="64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13" fillId="32" borderId="0" xfId="0" applyFont="1" applyFill="1" applyAlignment="1">
      <alignment/>
    </xf>
    <xf numFmtId="0" fontId="17" fillId="0" borderId="24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2" fillId="32" borderId="2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9" fillId="0" borderId="24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7" fillId="32" borderId="24" xfId="0" applyFont="1" applyFill="1" applyBorder="1" applyAlignment="1">
      <alignment horizontal="left" vertical="center" wrapText="1"/>
    </xf>
    <xf numFmtId="0" fontId="17" fillId="32" borderId="17" xfId="0" applyFont="1" applyFill="1" applyBorder="1" applyAlignment="1">
      <alignment horizontal="left" vertical="center" wrapText="1"/>
    </xf>
    <xf numFmtId="0" fontId="2" fillId="32" borderId="19" xfId="0" applyFont="1" applyFill="1" applyBorder="1" applyAlignment="1">
      <alignment horizontal="center" vertical="center"/>
    </xf>
    <xf numFmtId="0" fontId="2" fillId="32" borderId="50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 wrapText="1"/>
    </xf>
    <xf numFmtId="0" fontId="2" fillId="32" borderId="46" xfId="0" applyFont="1" applyFill="1" applyBorder="1" applyAlignment="1">
      <alignment horizontal="center" vertical="center"/>
    </xf>
    <xf numFmtId="0" fontId="2" fillId="32" borderId="47" xfId="0" applyFont="1" applyFill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0" fontId="8" fillId="0" borderId="26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wrapText="1"/>
    </xf>
    <xf numFmtId="0" fontId="8" fillId="0" borderId="7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textRotation="90"/>
    </xf>
    <xf numFmtId="0" fontId="3" fillId="0" borderId="16" xfId="0" applyFont="1" applyFill="1" applyBorder="1" applyAlignment="1">
      <alignment horizontal="center" vertical="center" textRotation="90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left" vertical="center" wrapText="1"/>
    </xf>
    <xf numFmtId="0" fontId="22" fillId="0" borderId="2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8" fillId="0" borderId="0" xfId="0" applyFont="1" applyFill="1" applyBorder="1" applyAlignment="1">
      <alignment horizontal="center" vertical="top"/>
    </xf>
    <xf numFmtId="0" fontId="8" fillId="0" borderId="50" xfId="0" applyFont="1" applyBorder="1" applyAlignment="1">
      <alignment horizontal="center" vertical="center" textRotation="90"/>
    </xf>
    <xf numFmtId="0" fontId="8" fillId="0" borderId="57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 textRotation="90"/>
    </xf>
    <xf numFmtId="0" fontId="8" fillId="0" borderId="28" xfId="0" applyFont="1" applyBorder="1" applyAlignment="1">
      <alignment horizontal="center" vertical="center" textRotation="90"/>
    </xf>
    <xf numFmtId="0" fontId="8" fillId="0" borderId="48" xfId="0" applyFont="1" applyBorder="1" applyAlignment="1">
      <alignment horizontal="center" vertical="center" textRotation="90"/>
    </xf>
    <xf numFmtId="0" fontId="8" fillId="0" borderId="49" xfId="0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 textRotation="90"/>
    </xf>
    <xf numFmtId="0" fontId="8" fillId="0" borderId="16" xfId="0" applyFont="1" applyBorder="1" applyAlignment="1">
      <alignment horizontal="center" vertical="center" textRotation="90"/>
    </xf>
    <xf numFmtId="0" fontId="8" fillId="0" borderId="13" xfId="0" applyFont="1" applyBorder="1" applyAlignment="1">
      <alignment horizontal="center" vertical="center" textRotation="90"/>
    </xf>
    <xf numFmtId="0" fontId="8" fillId="0" borderId="21" xfId="0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2" fillId="32" borderId="31" xfId="0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textRotation="90"/>
    </xf>
    <xf numFmtId="0" fontId="8" fillId="0" borderId="54" xfId="0" applyFont="1" applyBorder="1" applyAlignment="1">
      <alignment horizontal="center" vertical="center" textRotation="90"/>
    </xf>
    <xf numFmtId="0" fontId="8" fillId="0" borderId="23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/>
    </xf>
    <xf numFmtId="0" fontId="17" fillId="0" borderId="24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29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2" fillId="32" borderId="24" xfId="0" applyFont="1" applyFill="1" applyBorder="1" applyAlignment="1">
      <alignment horizontal="left" vertical="center" wrapText="1"/>
    </xf>
    <xf numFmtId="0" fontId="2" fillId="32" borderId="17" xfId="0" applyFont="1" applyFill="1" applyBorder="1" applyAlignment="1">
      <alignment horizontal="left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32" borderId="26" xfId="0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vertical="center"/>
    </xf>
    <xf numFmtId="0" fontId="2" fillId="32" borderId="57" xfId="0" applyFont="1" applyFill="1" applyBorder="1" applyAlignment="1">
      <alignment horizontal="center" vertical="center"/>
    </xf>
    <xf numFmtId="0" fontId="8" fillId="0" borderId="73" xfId="0" applyFont="1" applyBorder="1" applyAlignment="1">
      <alignment horizontal="center" vertical="center" textRotation="90"/>
    </xf>
    <xf numFmtId="0" fontId="8" fillId="0" borderId="60" xfId="0" applyFont="1" applyBorder="1" applyAlignment="1">
      <alignment horizontal="center" vertical="center" textRotation="90"/>
    </xf>
    <xf numFmtId="0" fontId="8" fillId="0" borderId="74" xfId="0" applyFont="1" applyBorder="1" applyAlignment="1">
      <alignment horizontal="center" vertical="center" textRotation="90"/>
    </xf>
    <xf numFmtId="0" fontId="8" fillId="0" borderId="65" xfId="0" applyFont="1" applyBorder="1" applyAlignment="1">
      <alignment horizontal="center" vertical="center" textRotation="90"/>
    </xf>
    <xf numFmtId="0" fontId="8" fillId="0" borderId="42" xfId="0" applyFont="1" applyBorder="1" applyAlignment="1">
      <alignment horizontal="center" vertical="center" textRotation="90"/>
    </xf>
    <xf numFmtId="0" fontId="8" fillId="0" borderId="43" xfId="0" applyFont="1" applyBorder="1" applyAlignment="1">
      <alignment horizontal="center" vertical="center" textRotation="90"/>
    </xf>
    <xf numFmtId="0" fontId="8" fillId="0" borderId="55" xfId="0" applyFont="1" applyBorder="1" applyAlignment="1">
      <alignment horizontal="center" vertical="center" textRotation="90"/>
    </xf>
    <xf numFmtId="0" fontId="8" fillId="0" borderId="69" xfId="0" applyFont="1" applyBorder="1" applyAlignment="1">
      <alignment horizontal="center" vertical="center" textRotation="90"/>
    </xf>
    <xf numFmtId="0" fontId="8" fillId="0" borderId="46" xfId="0" applyFont="1" applyBorder="1" applyAlignment="1">
      <alignment horizontal="center" vertical="center" textRotation="90"/>
    </xf>
    <xf numFmtId="0" fontId="8" fillId="0" borderId="47" xfId="0" applyFont="1" applyBorder="1" applyAlignment="1">
      <alignment horizontal="center" vertical="center" textRotation="90"/>
    </xf>
    <xf numFmtId="0" fontId="8" fillId="0" borderId="61" xfId="0" applyFont="1" applyBorder="1" applyAlignment="1">
      <alignment horizontal="center" vertical="center" textRotation="90"/>
    </xf>
    <xf numFmtId="0" fontId="8" fillId="0" borderId="75" xfId="0" applyFont="1" applyBorder="1" applyAlignment="1">
      <alignment horizontal="center" vertical="center" textRotation="90"/>
    </xf>
    <xf numFmtId="0" fontId="2" fillId="0" borderId="73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32" borderId="39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8" fillId="32" borderId="35" xfId="0" applyFont="1" applyFill="1" applyBorder="1" applyAlignment="1">
      <alignment horizontal="left" vertical="center" wrapText="1"/>
    </xf>
    <xf numFmtId="0" fontId="8" fillId="32" borderId="20" xfId="0" applyFont="1" applyFill="1" applyBorder="1" applyAlignment="1">
      <alignment horizontal="left" vertical="center" wrapText="1"/>
    </xf>
    <xf numFmtId="0" fontId="8" fillId="32" borderId="74" xfId="0" applyFont="1" applyFill="1" applyBorder="1" applyAlignment="1">
      <alignment horizontal="left" vertical="center" wrapText="1"/>
    </xf>
    <xf numFmtId="0" fontId="8" fillId="32" borderId="0" xfId="0" applyFont="1" applyFill="1" applyBorder="1" applyAlignment="1">
      <alignment horizontal="left" vertical="center" wrapText="1"/>
    </xf>
    <xf numFmtId="0" fontId="8" fillId="32" borderId="71" xfId="0" applyFont="1" applyFill="1" applyBorder="1" applyAlignment="1">
      <alignment horizontal="center" vertical="center"/>
    </xf>
    <xf numFmtId="0" fontId="8" fillId="32" borderId="58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64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63" xfId="0" applyFont="1" applyBorder="1" applyAlignment="1">
      <alignment horizontal="left" vertical="center" wrapText="1"/>
    </xf>
    <xf numFmtId="0" fontId="8" fillId="0" borderId="52" xfId="0" applyFont="1" applyBorder="1" applyAlignment="1">
      <alignment horizontal="left" vertical="center" wrapText="1"/>
    </xf>
    <xf numFmtId="0" fontId="8" fillId="0" borderId="54" xfId="0" applyFont="1" applyBorder="1" applyAlignment="1">
      <alignment horizontal="left" vertical="center" wrapText="1"/>
    </xf>
    <xf numFmtId="0" fontId="8" fillId="32" borderId="61" xfId="0" applyFont="1" applyFill="1" applyBorder="1" applyAlignment="1">
      <alignment horizontal="center" vertical="center"/>
    </xf>
    <xf numFmtId="0" fontId="8" fillId="32" borderId="75" xfId="0" applyFont="1" applyFill="1" applyBorder="1" applyAlignment="1">
      <alignment horizontal="center" vertical="center"/>
    </xf>
    <xf numFmtId="0" fontId="8" fillId="32" borderId="29" xfId="0" applyFont="1" applyFill="1" applyBorder="1" applyAlignment="1">
      <alignment horizontal="left" vertical="center" wrapText="1"/>
    </xf>
    <xf numFmtId="0" fontId="8" fillId="32" borderId="18" xfId="0" applyFont="1" applyFill="1" applyBorder="1" applyAlignment="1">
      <alignment horizontal="left" vertical="center" wrapText="1"/>
    </xf>
    <xf numFmtId="0" fontId="2" fillId="0" borderId="64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1" fontId="8" fillId="0" borderId="31" xfId="0" applyNumberFormat="1" applyFont="1" applyBorder="1" applyAlignment="1">
      <alignment horizontal="center" vertical="center"/>
    </xf>
    <xf numFmtId="1" fontId="8" fillId="0" borderId="32" xfId="0" applyNumberFormat="1" applyFont="1" applyBorder="1" applyAlignment="1">
      <alignment horizontal="center" vertical="center"/>
    </xf>
    <xf numFmtId="1" fontId="8" fillId="0" borderId="58" xfId="0" applyNumberFormat="1" applyFont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14" fillId="0" borderId="0" xfId="50" applyFont="1" applyBorder="1">
      <alignment/>
    </xf>
    <xf numFmtId="0" fontId="2" fillId="32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6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8" fillId="32" borderId="51" xfId="0" applyFont="1" applyFill="1" applyBorder="1" applyAlignment="1">
      <alignment horizontal="left" vertical="center" wrapText="1"/>
    </xf>
    <xf numFmtId="0" fontId="8" fillId="32" borderId="52" xfId="0" applyFont="1" applyFill="1" applyBorder="1" applyAlignment="1">
      <alignment horizontal="left" vertical="center" wrapText="1"/>
    </xf>
    <xf numFmtId="0" fontId="8" fillId="32" borderId="53" xfId="0" applyFont="1" applyFill="1" applyBorder="1" applyAlignment="1">
      <alignment horizontal="left" vertical="center" wrapText="1"/>
    </xf>
    <xf numFmtId="0" fontId="2" fillId="32" borderId="63" xfId="0" applyFont="1" applyFill="1" applyBorder="1" applyAlignment="1">
      <alignment horizontal="center" vertical="center"/>
    </xf>
    <xf numFmtId="0" fontId="2" fillId="32" borderId="54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center" wrapText="1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8" fillId="32" borderId="62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left" vertical="top" wrapText="1"/>
    </xf>
    <xf numFmtId="0" fontId="8" fillId="0" borderId="52" xfId="0" applyFont="1" applyFill="1" applyBorder="1" applyAlignment="1">
      <alignment horizontal="left" vertical="top" wrapText="1"/>
    </xf>
    <xf numFmtId="49" fontId="8" fillId="0" borderId="61" xfId="0" applyNumberFormat="1" applyFont="1" applyFill="1" applyBorder="1" applyAlignment="1">
      <alignment horizontal="center" vertical="center"/>
    </xf>
    <xf numFmtId="49" fontId="8" fillId="0" borderId="62" xfId="0" applyNumberFormat="1" applyFont="1" applyFill="1" applyBorder="1" applyAlignment="1">
      <alignment horizontal="center" vertical="center"/>
    </xf>
    <xf numFmtId="49" fontId="8" fillId="0" borderId="43" xfId="0" applyNumberFormat="1" applyFont="1" applyFill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8" fillId="32" borderId="63" xfId="0" applyFont="1" applyFill="1" applyBorder="1" applyAlignment="1">
      <alignment horizontal="center" vertical="center"/>
    </xf>
    <xf numFmtId="0" fontId="8" fillId="32" borderId="52" xfId="0" applyFont="1" applyFill="1" applyBorder="1" applyAlignment="1">
      <alignment horizontal="center" vertical="center"/>
    </xf>
    <xf numFmtId="0" fontId="8" fillId="32" borderId="54" xfId="0" applyFont="1" applyFill="1" applyBorder="1" applyAlignment="1">
      <alignment horizontal="center" vertical="center"/>
    </xf>
    <xf numFmtId="0" fontId="2" fillId="32" borderId="51" xfId="0" applyFont="1" applyFill="1" applyBorder="1" applyAlignment="1">
      <alignment horizontal="center" vertical="center"/>
    </xf>
    <xf numFmtId="0" fontId="2" fillId="32" borderId="53" xfId="0" applyFont="1" applyFill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3" fillId="0" borderId="20" xfId="0" applyFont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top"/>
    </xf>
    <xf numFmtId="14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мой стиль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69"/>
  <sheetViews>
    <sheetView tabSelected="1" view="pageBreakPreview" zoomScale="40" zoomScaleNormal="40" zoomScaleSheetLayoutView="40" zoomScalePageLayoutView="60" workbookViewId="0" topLeftCell="A1">
      <selection activeCell="A10" sqref="A10:P10"/>
    </sheetView>
  </sheetViews>
  <sheetFormatPr defaultColWidth="4.625" defaultRowHeight="12.75"/>
  <cols>
    <col min="1" max="1" width="14.375" style="0" customWidth="1"/>
    <col min="2" max="3" width="4.875" style="0" customWidth="1"/>
    <col min="4" max="4" width="6.125" style="0" customWidth="1"/>
    <col min="5" max="5" width="4.875" style="0" customWidth="1"/>
    <col min="6" max="6" width="6.00390625" style="0" customWidth="1"/>
    <col min="7" max="7" width="4.875" style="0" customWidth="1"/>
    <col min="8" max="8" width="6.00390625" style="0" customWidth="1"/>
    <col min="9" max="9" width="4.875" style="0" customWidth="1"/>
    <col min="10" max="10" width="5.50390625" style="0" customWidth="1"/>
    <col min="11" max="11" width="4.875" style="0" customWidth="1"/>
    <col min="12" max="12" width="5.625" style="0" customWidth="1"/>
    <col min="13" max="13" width="5.125" style="0" customWidth="1"/>
    <col min="14" max="14" width="5.50390625" style="0" customWidth="1"/>
    <col min="15" max="15" width="5.625" style="0" customWidth="1"/>
    <col min="16" max="17" width="4.875" style="0" customWidth="1"/>
    <col min="18" max="18" width="4.875" style="9" customWidth="1"/>
    <col min="19" max="19" width="5.50390625" style="9" customWidth="1"/>
    <col min="20" max="20" width="5.625" style="0" customWidth="1"/>
    <col min="21" max="21" width="5.125" style="0" customWidth="1"/>
    <col min="22" max="31" width="4.875" style="0" customWidth="1"/>
    <col min="32" max="35" width="5.00390625" style="0" customWidth="1"/>
    <col min="36" max="36" width="5.625" style="0" customWidth="1"/>
    <col min="37" max="40" width="5.00390625" style="0" customWidth="1"/>
    <col min="41" max="41" width="4.50390625" style="0" customWidth="1"/>
    <col min="42" max="43" width="5.00390625" style="0" customWidth="1"/>
    <col min="44" max="45" width="4.875" style="0" customWidth="1"/>
    <col min="46" max="46" width="5.625" style="12" customWidth="1"/>
    <col min="47" max="47" width="4.875" style="12" customWidth="1"/>
    <col min="48" max="48" width="5.50390625" style="12" customWidth="1"/>
    <col min="49" max="49" width="6.00390625" style="8" customWidth="1"/>
    <col min="50" max="50" width="4.50390625" style="0" customWidth="1"/>
    <col min="51" max="51" width="5.875" style="0" customWidth="1"/>
    <col min="52" max="53" width="5.00390625" style="0" customWidth="1"/>
    <col min="54" max="54" width="6.875" style="0" customWidth="1"/>
    <col min="55" max="55" width="7.50390625" style="0" customWidth="1"/>
    <col min="56" max="56" width="6.50390625" style="0" customWidth="1"/>
    <col min="57" max="57" width="7.625" style="0" customWidth="1"/>
    <col min="58" max="59" width="6.375" style="0" customWidth="1"/>
    <col min="60" max="60" width="7.625" style="0" customWidth="1"/>
    <col min="61" max="64" width="4.625" style="0" customWidth="1"/>
    <col min="65" max="65" width="5.875" style="0" bestFit="1" customWidth="1"/>
    <col min="66" max="66" width="19.375" style="0" customWidth="1"/>
    <col min="67" max="69" width="4.625" style="0" customWidth="1"/>
  </cols>
  <sheetData>
    <row r="1" spans="1:63" ht="36.7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 t="s">
        <v>121</v>
      </c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9"/>
      <c r="AR1" s="39"/>
      <c r="AS1" s="76"/>
      <c r="AT1" s="77"/>
      <c r="AU1" s="77"/>
      <c r="AV1" s="39"/>
      <c r="AW1" s="40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</row>
    <row r="2" spans="1:63" ht="23.2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9"/>
      <c r="AR2" s="39"/>
      <c r="AS2" s="76"/>
      <c r="AT2" s="77"/>
      <c r="AU2" s="77"/>
      <c r="AV2" s="39"/>
      <c r="AW2" s="40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</row>
    <row r="3" spans="1:63" ht="32.25">
      <c r="A3" s="341" t="s">
        <v>299</v>
      </c>
      <c r="B3" s="341"/>
      <c r="C3" s="341"/>
      <c r="D3" s="341"/>
      <c r="E3" s="341"/>
      <c r="F3" s="341"/>
      <c r="G3" s="341"/>
      <c r="H3" s="341"/>
      <c r="I3" s="341"/>
      <c r="J3" s="341"/>
      <c r="K3" s="37"/>
      <c r="L3" s="37"/>
      <c r="M3" s="37"/>
      <c r="N3" s="37"/>
      <c r="O3" s="37"/>
      <c r="P3" s="37"/>
      <c r="Q3" s="37"/>
      <c r="R3" s="38"/>
      <c r="S3" s="38"/>
      <c r="T3" s="37"/>
      <c r="U3" s="37"/>
      <c r="V3" s="37"/>
      <c r="W3" s="41" t="s">
        <v>105</v>
      </c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9"/>
      <c r="AU3" s="39"/>
      <c r="AV3" s="39"/>
      <c r="AW3" s="40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</row>
    <row r="4" spans="1:63" ht="32.25">
      <c r="A4" s="341" t="s">
        <v>300</v>
      </c>
      <c r="B4" s="341"/>
      <c r="C4" s="341"/>
      <c r="D4" s="341"/>
      <c r="E4" s="341"/>
      <c r="F4" s="341"/>
      <c r="G4" s="341"/>
      <c r="H4" s="341"/>
      <c r="I4" s="341"/>
      <c r="J4" s="341"/>
      <c r="K4" s="37"/>
      <c r="L4" s="37"/>
      <c r="M4" s="37"/>
      <c r="N4" s="37"/>
      <c r="O4" s="37"/>
      <c r="P4" s="37"/>
      <c r="Q4" s="37"/>
      <c r="R4" s="38"/>
      <c r="S4" s="38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9"/>
      <c r="AU4" s="39"/>
      <c r="AV4" s="39"/>
      <c r="AW4" s="40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</row>
    <row r="5" spans="1:63" ht="32.25">
      <c r="A5" s="341" t="s">
        <v>70</v>
      </c>
      <c r="B5" s="341"/>
      <c r="C5" s="341"/>
      <c r="D5" s="341"/>
      <c r="E5" s="341"/>
      <c r="F5" s="341"/>
      <c r="G5" s="341"/>
      <c r="H5" s="341"/>
      <c r="I5" s="341"/>
      <c r="J5" s="341"/>
      <c r="K5" s="37"/>
      <c r="L5" s="37"/>
      <c r="M5" s="37"/>
      <c r="N5" s="37"/>
      <c r="O5" s="37"/>
      <c r="P5" s="37"/>
      <c r="Q5" s="37"/>
      <c r="R5" s="38"/>
      <c r="S5" s="38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9"/>
      <c r="AU5" s="39"/>
      <c r="AV5" s="39"/>
      <c r="AW5" s="40"/>
      <c r="AX5" s="37"/>
      <c r="AY5" s="37"/>
      <c r="AZ5" s="37"/>
      <c r="BA5" s="336"/>
      <c r="BB5" s="336"/>
      <c r="BC5" s="336"/>
      <c r="BD5" s="336"/>
      <c r="BE5" s="336"/>
      <c r="BF5" s="336"/>
      <c r="BG5" s="336"/>
      <c r="BH5" s="37"/>
      <c r="BI5" s="37"/>
      <c r="BJ5" s="37"/>
      <c r="BK5" s="37"/>
    </row>
    <row r="6" spans="1:63" ht="32.25">
      <c r="A6" s="341" t="s">
        <v>71</v>
      </c>
      <c r="B6" s="341"/>
      <c r="C6" s="341"/>
      <c r="D6" s="341"/>
      <c r="E6" s="341"/>
      <c r="F6" s="341"/>
      <c r="G6" s="341"/>
      <c r="H6" s="341"/>
      <c r="I6" s="341"/>
      <c r="J6" s="341"/>
      <c r="K6" s="37"/>
      <c r="L6" s="37"/>
      <c r="M6" s="37"/>
      <c r="N6" s="37"/>
      <c r="O6" s="37"/>
      <c r="P6" s="37"/>
      <c r="Q6" s="37"/>
      <c r="R6" s="38"/>
      <c r="S6" s="38"/>
      <c r="T6" s="341" t="s">
        <v>203</v>
      </c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41"/>
      <c r="AJ6" s="341"/>
      <c r="AK6" s="341"/>
      <c r="AL6" s="341"/>
      <c r="AM6" s="341"/>
      <c r="AN6" s="341"/>
      <c r="AO6" s="341"/>
      <c r="AP6" s="341"/>
      <c r="AQ6" s="43"/>
      <c r="AR6" s="43"/>
      <c r="AS6" s="43"/>
      <c r="AT6" s="44"/>
      <c r="AU6" s="44"/>
      <c r="AV6" s="39"/>
      <c r="AW6" s="40"/>
      <c r="AX6" s="37"/>
      <c r="AY6" s="76"/>
      <c r="AZ6" s="76"/>
      <c r="BA6" s="336" t="s">
        <v>129</v>
      </c>
      <c r="BB6" s="336"/>
      <c r="BC6" s="336"/>
      <c r="BD6" s="336"/>
      <c r="BE6" s="336"/>
      <c r="BF6" s="336"/>
      <c r="BG6" s="336"/>
      <c r="BH6" s="47"/>
      <c r="BI6" s="47"/>
      <c r="BJ6" s="47"/>
      <c r="BK6" s="47"/>
    </row>
    <row r="7" spans="1:63" ht="32.25">
      <c r="A7" s="37"/>
      <c r="B7" s="37"/>
      <c r="C7" s="37"/>
      <c r="D7" s="503"/>
      <c r="E7" s="503"/>
      <c r="F7" s="503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8"/>
      <c r="S7" s="38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43"/>
      <c r="AR7" s="43"/>
      <c r="AS7" s="43"/>
      <c r="AT7" s="44"/>
      <c r="AU7" s="44"/>
      <c r="AV7" s="39"/>
      <c r="AW7" s="40"/>
      <c r="AX7" s="37"/>
      <c r="AY7" s="76"/>
      <c r="AZ7" s="76"/>
      <c r="BA7" s="175" t="s">
        <v>130</v>
      </c>
      <c r="BB7" s="175"/>
      <c r="BC7" s="175"/>
      <c r="BD7" s="175"/>
      <c r="BE7" s="175"/>
      <c r="BF7" s="175"/>
      <c r="BG7" s="175"/>
      <c r="BH7" s="176"/>
      <c r="BI7" s="47"/>
      <c r="BJ7" s="47"/>
      <c r="BK7" s="47"/>
    </row>
    <row r="8" spans="1:63" ht="33" customHeight="1">
      <c r="A8" s="341" t="s">
        <v>301</v>
      </c>
      <c r="B8" s="341"/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7"/>
      <c r="R8" s="38"/>
      <c r="S8" s="38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44"/>
      <c r="AW8" s="42"/>
      <c r="AX8" s="43"/>
      <c r="AY8" s="44"/>
      <c r="AZ8" s="42"/>
      <c r="BA8" s="43"/>
      <c r="BB8" s="43"/>
      <c r="BC8" s="43"/>
      <c r="BD8" s="37"/>
      <c r="BE8" s="37"/>
      <c r="BF8" s="37"/>
      <c r="BG8" s="37"/>
      <c r="BH8" s="37"/>
      <c r="BI8" s="37"/>
      <c r="BJ8" s="37"/>
      <c r="BK8" s="37"/>
    </row>
    <row r="9" spans="1:63" ht="33" customHeight="1">
      <c r="A9" s="37"/>
      <c r="B9" s="506"/>
      <c r="C9" s="506"/>
      <c r="D9" s="506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8"/>
      <c r="S9" s="38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44"/>
      <c r="AW9" s="42"/>
      <c r="AX9" s="43"/>
      <c r="AY9" s="44"/>
      <c r="AZ9" s="42"/>
      <c r="BA9" s="43"/>
      <c r="BB9" s="43"/>
      <c r="BC9" s="43"/>
      <c r="BD9" s="37"/>
      <c r="BE9" s="37"/>
      <c r="BF9" s="37"/>
      <c r="BG9" s="37"/>
      <c r="BH9" s="37"/>
      <c r="BI9" s="37"/>
      <c r="BJ9" s="37"/>
      <c r="BK9" s="37"/>
    </row>
    <row r="10" spans="1:63" ht="30" customHeight="1">
      <c r="A10" s="508">
        <v>43545</v>
      </c>
      <c r="B10" s="509"/>
      <c r="C10" s="509"/>
      <c r="D10" s="509"/>
      <c r="E10" s="509"/>
      <c r="F10" s="509"/>
      <c r="G10" s="509"/>
      <c r="H10" s="509"/>
      <c r="I10" s="509"/>
      <c r="J10" s="509"/>
      <c r="K10" s="509"/>
      <c r="L10" s="509"/>
      <c r="M10" s="509"/>
      <c r="N10" s="509"/>
      <c r="O10" s="509"/>
      <c r="P10" s="509"/>
      <c r="Q10" s="37"/>
      <c r="R10" s="38"/>
      <c r="S10" s="38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9"/>
      <c r="AU10" s="39"/>
      <c r="AV10" s="39"/>
      <c r="AW10" s="40"/>
      <c r="AX10" s="37"/>
      <c r="AY10" s="37"/>
      <c r="AZ10" s="42"/>
      <c r="BI10" s="37"/>
      <c r="BJ10" s="37"/>
      <c r="BK10" s="37"/>
    </row>
    <row r="11" spans="1:63" ht="32.25">
      <c r="A11" s="341" t="s">
        <v>298</v>
      </c>
      <c r="B11" s="341"/>
      <c r="C11" s="341"/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  <c r="Q11" s="37"/>
      <c r="R11" s="38"/>
      <c r="S11" s="38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76"/>
      <c r="AH11" s="43"/>
      <c r="AI11" s="43"/>
      <c r="AJ11" s="43"/>
      <c r="AK11" s="43"/>
      <c r="AL11" s="43"/>
      <c r="AM11" s="37"/>
      <c r="AN11" s="37"/>
      <c r="AO11" s="37"/>
      <c r="AP11" s="37"/>
      <c r="AQ11" s="37"/>
      <c r="AR11" s="37"/>
      <c r="AS11" s="37"/>
      <c r="AT11" s="39"/>
      <c r="AU11" s="39"/>
      <c r="AV11" s="39"/>
      <c r="AW11" s="40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</row>
    <row r="12" spans="1:63" ht="9.7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8"/>
      <c r="S12" s="38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9"/>
      <c r="AU12" s="39"/>
      <c r="AV12" s="39"/>
      <c r="AW12" s="40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</row>
    <row r="13" spans="1:63" ht="32.25">
      <c r="A13" s="37"/>
      <c r="B13" s="37"/>
      <c r="C13" s="37"/>
      <c r="D13" s="37"/>
      <c r="E13" s="45" t="s">
        <v>93</v>
      </c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  <c r="S13" s="38"/>
      <c r="T13" s="37"/>
      <c r="U13" s="37"/>
      <c r="V13" s="37"/>
      <c r="W13" s="37"/>
      <c r="X13" s="37"/>
      <c r="Y13" s="37"/>
      <c r="Z13" s="37"/>
      <c r="AA13" s="37"/>
      <c r="AB13" s="46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469" t="s">
        <v>5</v>
      </c>
      <c r="AN13" s="469"/>
      <c r="AO13" s="469"/>
      <c r="AP13" s="469"/>
      <c r="AQ13" s="469"/>
      <c r="AR13" s="469"/>
      <c r="AS13" s="469"/>
      <c r="AT13" s="469"/>
      <c r="AU13" s="469"/>
      <c r="AV13" s="469"/>
      <c r="AW13" s="469"/>
      <c r="AX13" s="469"/>
      <c r="AY13" s="469"/>
      <c r="AZ13" s="469"/>
      <c r="BA13" s="469"/>
      <c r="BB13" s="469"/>
      <c r="BC13" s="469"/>
      <c r="BD13" s="469"/>
      <c r="BE13" s="469"/>
      <c r="BF13" s="469"/>
      <c r="BG13" s="469"/>
      <c r="BH13" s="469"/>
      <c r="BI13" s="37"/>
      <c r="BK13" s="37"/>
    </row>
    <row r="14" spans="1:60" ht="18" customHeight="1">
      <c r="A14" s="361" t="s">
        <v>56</v>
      </c>
      <c r="B14" s="342" t="s">
        <v>66</v>
      </c>
      <c r="C14" s="343"/>
      <c r="D14" s="343"/>
      <c r="E14" s="344"/>
      <c r="F14" s="147" t="s">
        <v>184</v>
      </c>
      <c r="G14" s="342" t="s">
        <v>65</v>
      </c>
      <c r="H14" s="343"/>
      <c r="I14" s="344"/>
      <c r="J14" s="147" t="s">
        <v>185</v>
      </c>
      <c r="K14" s="342" t="s">
        <v>64</v>
      </c>
      <c r="L14" s="343"/>
      <c r="M14" s="343"/>
      <c r="N14" s="344"/>
      <c r="O14" s="342" t="s">
        <v>63</v>
      </c>
      <c r="P14" s="343"/>
      <c r="Q14" s="343"/>
      <c r="R14" s="344"/>
      <c r="S14" s="147" t="s">
        <v>186</v>
      </c>
      <c r="T14" s="342" t="s">
        <v>62</v>
      </c>
      <c r="U14" s="343"/>
      <c r="V14" s="344"/>
      <c r="W14" s="147" t="s">
        <v>187</v>
      </c>
      <c r="X14" s="342" t="s">
        <v>61</v>
      </c>
      <c r="Y14" s="343"/>
      <c r="Z14" s="344"/>
      <c r="AA14" s="147" t="s">
        <v>188</v>
      </c>
      <c r="AB14" s="342" t="s">
        <v>60</v>
      </c>
      <c r="AC14" s="343"/>
      <c r="AD14" s="343"/>
      <c r="AE14" s="344"/>
      <c r="AF14" s="147" t="s">
        <v>189</v>
      </c>
      <c r="AG14" s="342" t="s">
        <v>59</v>
      </c>
      <c r="AH14" s="343"/>
      <c r="AI14" s="344"/>
      <c r="AJ14" s="147" t="s">
        <v>190</v>
      </c>
      <c r="AK14" s="342" t="s">
        <v>58</v>
      </c>
      <c r="AL14" s="343"/>
      <c r="AM14" s="343"/>
      <c r="AN14" s="344"/>
      <c r="AO14" s="342" t="s">
        <v>57</v>
      </c>
      <c r="AP14" s="343"/>
      <c r="AQ14" s="343"/>
      <c r="AR14" s="344"/>
      <c r="AS14" s="147" t="s">
        <v>191</v>
      </c>
      <c r="AT14" s="342" t="s">
        <v>87</v>
      </c>
      <c r="AU14" s="343"/>
      <c r="AV14" s="344"/>
      <c r="AW14" s="147" t="s">
        <v>192</v>
      </c>
      <c r="AX14" s="342" t="s">
        <v>88</v>
      </c>
      <c r="AY14" s="343"/>
      <c r="AZ14" s="343"/>
      <c r="BA14" s="344"/>
      <c r="BB14" s="403" t="s">
        <v>90</v>
      </c>
      <c r="BC14" s="361" t="s">
        <v>91</v>
      </c>
      <c r="BD14" s="361" t="s">
        <v>95</v>
      </c>
      <c r="BE14" s="361" t="s">
        <v>99</v>
      </c>
      <c r="BF14" s="361" t="s">
        <v>54</v>
      </c>
      <c r="BG14" s="361" t="s">
        <v>55</v>
      </c>
      <c r="BH14" s="361" t="s">
        <v>4</v>
      </c>
    </row>
    <row r="15" spans="1:60" ht="233.25" customHeight="1">
      <c r="A15" s="362"/>
      <c r="B15" s="78" t="s">
        <v>67</v>
      </c>
      <c r="C15" s="78" t="s">
        <v>27</v>
      </c>
      <c r="D15" s="78" t="s">
        <v>28</v>
      </c>
      <c r="E15" s="78" t="s">
        <v>29</v>
      </c>
      <c r="F15" s="148"/>
      <c r="G15" s="78" t="s">
        <v>30</v>
      </c>
      <c r="H15" s="78" t="s">
        <v>31</v>
      </c>
      <c r="I15" s="78" t="s">
        <v>32</v>
      </c>
      <c r="J15" s="148"/>
      <c r="K15" s="78" t="s">
        <v>33</v>
      </c>
      <c r="L15" s="78" t="s">
        <v>34</v>
      </c>
      <c r="M15" s="78" t="s">
        <v>35</v>
      </c>
      <c r="N15" s="78" t="s">
        <v>36</v>
      </c>
      <c r="O15" s="78" t="s">
        <v>26</v>
      </c>
      <c r="P15" s="78" t="s">
        <v>27</v>
      </c>
      <c r="Q15" s="78" t="s">
        <v>28</v>
      </c>
      <c r="R15" s="78" t="s">
        <v>29</v>
      </c>
      <c r="S15" s="148"/>
      <c r="T15" s="78" t="s">
        <v>37</v>
      </c>
      <c r="U15" s="78" t="s">
        <v>38</v>
      </c>
      <c r="V15" s="78" t="s">
        <v>39</v>
      </c>
      <c r="W15" s="148"/>
      <c r="X15" s="78" t="s">
        <v>40</v>
      </c>
      <c r="Y15" s="78" t="s">
        <v>41</v>
      </c>
      <c r="Z15" s="78" t="s">
        <v>42</v>
      </c>
      <c r="AA15" s="148"/>
      <c r="AB15" s="78" t="s">
        <v>40</v>
      </c>
      <c r="AC15" s="78" t="s">
        <v>41</v>
      </c>
      <c r="AD15" s="78" t="s">
        <v>42</v>
      </c>
      <c r="AE15" s="78" t="s">
        <v>43</v>
      </c>
      <c r="AF15" s="148"/>
      <c r="AG15" s="78" t="s">
        <v>30</v>
      </c>
      <c r="AH15" s="78" t="s">
        <v>31</v>
      </c>
      <c r="AI15" s="78" t="s">
        <v>32</v>
      </c>
      <c r="AJ15" s="148"/>
      <c r="AK15" s="78" t="s">
        <v>44</v>
      </c>
      <c r="AL15" s="78" t="s">
        <v>45</v>
      </c>
      <c r="AM15" s="78" t="s">
        <v>46</v>
      </c>
      <c r="AN15" s="78" t="s">
        <v>47</v>
      </c>
      <c r="AO15" s="78" t="s">
        <v>26</v>
      </c>
      <c r="AP15" s="78" t="s">
        <v>27</v>
      </c>
      <c r="AQ15" s="78" t="s">
        <v>28</v>
      </c>
      <c r="AR15" s="78" t="s">
        <v>29</v>
      </c>
      <c r="AS15" s="148"/>
      <c r="AT15" s="78" t="s">
        <v>30</v>
      </c>
      <c r="AU15" s="78" t="s">
        <v>31</v>
      </c>
      <c r="AV15" s="78" t="s">
        <v>32</v>
      </c>
      <c r="AW15" s="148"/>
      <c r="AX15" s="78" t="s">
        <v>33</v>
      </c>
      <c r="AY15" s="78" t="s">
        <v>34</v>
      </c>
      <c r="AZ15" s="78" t="s">
        <v>35</v>
      </c>
      <c r="BA15" s="78" t="s">
        <v>89</v>
      </c>
      <c r="BB15" s="403"/>
      <c r="BC15" s="362"/>
      <c r="BD15" s="362"/>
      <c r="BE15" s="362"/>
      <c r="BF15" s="362"/>
      <c r="BG15" s="362"/>
      <c r="BH15" s="362"/>
    </row>
    <row r="16" spans="1:60" ht="31.5" customHeight="1">
      <c r="A16" s="80" t="s">
        <v>19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28"/>
      <c r="Q16" s="28"/>
      <c r="R16" s="82"/>
      <c r="S16" s="82" t="s">
        <v>0</v>
      </c>
      <c r="T16" s="82" t="s">
        <v>0</v>
      </c>
      <c r="U16" s="82" t="s">
        <v>0</v>
      </c>
      <c r="V16" s="83" t="s">
        <v>48</v>
      </c>
      <c r="W16" s="84" t="s">
        <v>48</v>
      </c>
      <c r="X16" s="85"/>
      <c r="Y16" s="86"/>
      <c r="Z16" s="86"/>
      <c r="AA16" s="86"/>
      <c r="AB16" s="28"/>
      <c r="AC16" s="28" t="s">
        <v>49</v>
      </c>
      <c r="AD16" s="28" t="s">
        <v>49</v>
      </c>
      <c r="AE16" s="28" t="s">
        <v>49</v>
      </c>
      <c r="AF16" s="28" t="s">
        <v>49</v>
      </c>
      <c r="AG16" s="87"/>
      <c r="AH16" s="32"/>
      <c r="AI16" s="32"/>
      <c r="AJ16" s="28"/>
      <c r="AK16" s="28"/>
      <c r="AL16" s="82" t="s">
        <v>0</v>
      </c>
      <c r="AM16" s="82" t="s">
        <v>0</v>
      </c>
      <c r="AN16" s="28" t="s">
        <v>68</v>
      </c>
      <c r="AO16" s="28" t="s">
        <v>68</v>
      </c>
      <c r="AP16" s="28" t="s">
        <v>68</v>
      </c>
      <c r="AQ16" s="28" t="s">
        <v>68</v>
      </c>
      <c r="AR16" s="28" t="s">
        <v>51</v>
      </c>
      <c r="AS16" s="28"/>
      <c r="AT16" s="28"/>
      <c r="AU16" s="28"/>
      <c r="AV16" s="28"/>
      <c r="AW16" s="28"/>
      <c r="AX16" s="28"/>
      <c r="AY16" s="28"/>
      <c r="AZ16" s="28"/>
      <c r="BA16" s="28"/>
      <c r="BB16" s="88">
        <v>27</v>
      </c>
      <c r="BC16" s="88">
        <v>5</v>
      </c>
      <c r="BD16" s="88">
        <v>4</v>
      </c>
      <c r="BE16" s="88">
        <v>4</v>
      </c>
      <c r="BF16" s="88">
        <v>1</v>
      </c>
      <c r="BG16" s="88">
        <v>2</v>
      </c>
      <c r="BH16" s="88">
        <v>43</v>
      </c>
    </row>
    <row r="17" spans="1:60" ht="24.75" customHeight="1">
      <c r="A17" s="89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90"/>
      <c r="T17" s="90"/>
      <c r="U17" s="90"/>
      <c r="V17" s="48"/>
      <c r="W17" s="91"/>
      <c r="X17" s="91"/>
      <c r="Y17" s="91"/>
      <c r="Z17" s="91"/>
      <c r="AA17" s="91"/>
      <c r="AB17" s="91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91"/>
      <c r="AU17" s="91"/>
      <c r="AV17" s="91"/>
      <c r="AW17" s="91"/>
      <c r="AX17" s="91"/>
      <c r="AY17" s="91"/>
      <c r="AZ17" s="91"/>
      <c r="BA17" s="91"/>
      <c r="BB17" s="79">
        <v>27</v>
      </c>
      <c r="BC17" s="79">
        <v>5</v>
      </c>
      <c r="BD17" s="79">
        <v>4</v>
      </c>
      <c r="BE17" s="79">
        <v>4</v>
      </c>
      <c r="BF17" s="79">
        <v>1</v>
      </c>
      <c r="BG17" s="79">
        <v>2</v>
      </c>
      <c r="BH17" s="79">
        <f>SUM(BB17:BG17)</f>
        <v>43</v>
      </c>
    </row>
    <row r="18" spans="1:60" ht="19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49"/>
      <c r="Q18" s="49"/>
      <c r="R18" s="49"/>
      <c r="S18" s="49"/>
      <c r="T18" s="90"/>
      <c r="U18" s="90"/>
      <c r="V18" s="92"/>
      <c r="W18" s="93"/>
      <c r="X18" s="94"/>
      <c r="Y18" s="95"/>
      <c r="Z18" s="95"/>
      <c r="AA18" s="95"/>
      <c r="AB18" s="95"/>
      <c r="AC18" s="95"/>
      <c r="AD18" s="95"/>
      <c r="AE18" s="95"/>
      <c r="AF18" s="95"/>
      <c r="AG18" s="96"/>
      <c r="AH18" s="48"/>
      <c r="AI18" s="48"/>
      <c r="AJ18" s="49"/>
      <c r="AK18" s="49"/>
      <c r="AL18" s="49"/>
      <c r="AM18" s="49"/>
      <c r="AN18" s="49"/>
      <c r="AO18" s="49"/>
      <c r="AP18" s="49"/>
      <c r="AQ18" s="49"/>
      <c r="AR18" s="49"/>
      <c r="AS18" s="96"/>
      <c r="AT18" s="77"/>
      <c r="AU18" s="77"/>
      <c r="AV18" s="77"/>
      <c r="AW18" s="97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</row>
    <row r="19" spans="1:60" ht="30">
      <c r="A19" s="76"/>
      <c r="B19" s="24" t="s">
        <v>6</v>
      </c>
      <c r="C19" s="24"/>
      <c r="D19" s="24"/>
      <c r="E19" s="24"/>
      <c r="F19" s="24"/>
      <c r="G19" s="3"/>
      <c r="H19" s="25"/>
      <c r="I19" s="26" t="s">
        <v>69</v>
      </c>
      <c r="J19" s="24" t="s">
        <v>3</v>
      </c>
      <c r="K19" s="3"/>
      <c r="L19" s="3"/>
      <c r="M19" s="3"/>
      <c r="N19" s="24"/>
      <c r="O19" s="24"/>
      <c r="P19" s="24"/>
      <c r="Q19" s="24"/>
      <c r="R19" s="27"/>
      <c r="S19" s="10"/>
      <c r="T19" s="3"/>
      <c r="U19" s="28" t="s">
        <v>49</v>
      </c>
      <c r="V19" s="26" t="s">
        <v>69</v>
      </c>
      <c r="W19" s="24" t="s">
        <v>96</v>
      </c>
      <c r="X19" s="3"/>
      <c r="Y19" s="24"/>
      <c r="Z19" s="24"/>
      <c r="AA19" s="24"/>
      <c r="AB19" s="24"/>
      <c r="AC19" s="24"/>
      <c r="AD19" s="24"/>
      <c r="AE19" s="24"/>
      <c r="AF19" s="3"/>
      <c r="AG19" s="3"/>
      <c r="AH19" s="3"/>
      <c r="AI19" s="28" t="s">
        <v>51</v>
      </c>
      <c r="AJ19" s="26" t="s">
        <v>69</v>
      </c>
      <c r="AK19" s="24" t="s">
        <v>50</v>
      </c>
      <c r="AL19" s="24"/>
      <c r="AM19" s="24"/>
      <c r="AN19" s="2"/>
      <c r="AO19" s="2"/>
      <c r="AP19" s="2"/>
      <c r="AQ19" s="2"/>
      <c r="AR19" s="76"/>
      <c r="AS19" s="76"/>
      <c r="AT19" s="77"/>
      <c r="AU19" s="77"/>
      <c r="AV19" s="77"/>
      <c r="AW19" s="97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</row>
    <row r="20" spans="1:60" ht="17.25" customHeight="1">
      <c r="A20" s="1"/>
      <c r="B20" s="1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7"/>
      <c r="S20" s="10"/>
      <c r="T20" s="3"/>
      <c r="U20" s="27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3"/>
      <c r="AG20" s="3"/>
      <c r="AH20" s="3"/>
      <c r="AI20" s="24"/>
      <c r="AJ20" s="24"/>
      <c r="AK20" s="24"/>
      <c r="AL20" s="24"/>
      <c r="AM20" s="24"/>
      <c r="AN20" s="2"/>
      <c r="AO20" s="2"/>
      <c r="AP20" s="2"/>
      <c r="AQ20" s="2"/>
      <c r="AR20" s="76"/>
      <c r="AS20" s="76"/>
      <c r="AT20" s="77"/>
      <c r="AU20" s="77"/>
      <c r="AV20" s="77"/>
      <c r="AW20" s="97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</row>
    <row r="21" spans="1:60" ht="30">
      <c r="A21" s="1"/>
      <c r="B21" s="1"/>
      <c r="C21" s="24"/>
      <c r="D21" s="24"/>
      <c r="E21" s="24"/>
      <c r="F21" s="24"/>
      <c r="G21" s="24"/>
      <c r="H21" s="32" t="s">
        <v>0</v>
      </c>
      <c r="I21" s="26" t="s">
        <v>69</v>
      </c>
      <c r="J21" s="24" t="s">
        <v>52</v>
      </c>
      <c r="K21" s="3"/>
      <c r="L21" s="3"/>
      <c r="M21" s="3"/>
      <c r="N21" s="24"/>
      <c r="O21" s="24"/>
      <c r="P21" s="24"/>
      <c r="Q21" s="24"/>
      <c r="R21" s="27"/>
      <c r="S21" s="10"/>
      <c r="T21" s="3"/>
      <c r="U21" s="28" t="s">
        <v>68</v>
      </c>
      <c r="V21" s="26" t="s">
        <v>69</v>
      </c>
      <c r="W21" s="24" t="s">
        <v>100</v>
      </c>
      <c r="X21" s="24"/>
      <c r="Y21" s="24"/>
      <c r="Z21" s="2"/>
      <c r="AA21" s="2"/>
      <c r="AB21" s="2"/>
      <c r="AC21" s="2"/>
      <c r="AD21" s="3"/>
      <c r="AE21" s="3"/>
      <c r="AF21" s="3"/>
      <c r="AG21" s="3"/>
      <c r="AH21" s="3"/>
      <c r="AI21" s="28" t="s">
        <v>48</v>
      </c>
      <c r="AJ21" s="26" t="s">
        <v>69</v>
      </c>
      <c r="AK21" s="24" t="s">
        <v>92</v>
      </c>
      <c r="AL21" s="24"/>
      <c r="AM21" s="24"/>
      <c r="AN21" s="24"/>
      <c r="AO21" s="3"/>
      <c r="AP21" s="3"/>
      <c r="AQ21" s="3"/>
      <c r="AR21" s="76"/>
      <c r="AS21" s="76"/>
      <c r="AT21" s="77"/>
      <c r="AU21" s="77"/>
      <c r="AV21" s="77"/>
      <c r="AW21" s="97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</row>
    <row r="22" spans="1:60" ht="18" customHeight="1">
      <c r="A22" s="1"/>
      <c r="B22" s="1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7"/>
      <c r="S22" s="27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"/>
      <c r="AK22" s="2"/>
      <c r="AL22" s="2"/>
      <c r="AM22" s="2"/>
      <c r="AN22" s="2"/>
      <c r="AO22" s="2"/>
      <c r="AP22" s="2"/>
      <c r="AQ22" s="2"/>
      <c r="AR22" s="76"/>
      <c r="AS22" s="76"/>
      <c r="AT22" s="77"/>
      <c r="AU22" s="77"/>
      <c r="AV22" s="77"/>
      <c r="AW22" s="97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</row>
    <row r="23" spans="1:60" ht="41.25" customHeight="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1"/>
      <c r="S23" s="51"/>
      <c r="T23" s="50"/>
      <c r="U23" s="50"/>
      <c r="V23" s="50"/>
      <c r="W23" s="50"/>
      <c r="X23" s="50"/>
      <c r="Y23" s="50"/>
      <c r="Z23" s="50"/>
      <c r="AA23" s="113" t="s">
        <v>25</v>
      </c>
      <c r="AB23" s="114"/>
      <c r="AC23" s="114"/>
      <c r="AD23" s="114"/>
      <c r="AE23" s="114"/>
      <c r="AF23" s="114"/>
      <c r="AG23" s="114"/>
      <c r="AH23" s="114"/>
      <c r="AI23" s="114"/>
      <c r="AJ23" s="112"/>
      <c r="AK23" s="112"/>
      <c r="AL23" s="112"/>
      <c r="AM23" s="112"/>
      <c r="AN23" s="112"/>
      <c r="AO23" s="112"/>
      <c r="AP23" s="112"/>
      <c r="AQ23" s="112"/>
      <c r="AR23" s="115"/>
      <c r="AS23" s="52"/>
      <c r="AT23" s="53"/>
      <c r="AU23" s="53"/>
      <c r="AV23" s="53"/>
      <c r="AW23" s="54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</row>
    <row r="24" spans="1:60" ht="9.75" customHeight="1" thickBot="1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1"/>
      <c r="S24" s="51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3"/>
      <c r="AU24" s="53"/>
      <c r="AV24" s="53"/>
      <c r="AW24" s="54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</row>
    <row r="25" spans="1:76" ht="63.75" customHeight="1" thickBot="1">
      <c r="A25" s="410" t="s">
        <v>72</v>
      </c>
      <c r="B25" s="427" t="s">
        <v>97</v>
      </c>
      <c r="C25" s="428"/>
      <c r="D25" s="428"/>
      <c r="E25" s="428"/>
      <c r="F25" s="428"/>
      <c r="G25" s="428"/>
      <c r="H25" s="428"/>
      <c r="I25" s="428"/>
      <c r="J25" s="428"/>
      <c r="K25" s="428"/>
      <c r="L25" s="428"/>
      <c r="M25" s="428"/>
      <c r="N25" s="428"/>
      <c r="O25" s="428"/>
      <c r="P25" s="428"/>
      <c r="Q25" s="428"/>
      <c r="R25" s="428"/>
      <c r="S25" s="428"/>
      <c r="T25" s="428"/>
      <c r="U25" s="428"/>
      <c r="V25" s="428"/>
      <c r="W25" s="428"/>
      <c r="X25" s="421" t="s">
        <v>7</v>
      </c>
      <c r="Y25" s="422"/>
      <c r="Z25" s="415" t="s">
        <v>8</v>
      </c>
      <c r="AA25" s="416"/>
      <c r="AB25" s="395" t="s">
        <v>9</v>
      </c>
      <c r="AC25" s="396"/>
      <c r="AD25" s="396"/>
      <c r="AE25" s="396"/>
      <c r="AF25" s="396"/>
      <c r="AG25" s="396"/>
      <c r="AH25" s="396"/>
      <c r="AI25" s="396"/>
      <c r="AJ25" s="396"/>
      <c r="AK25" s="396"/>
      <c r="AL25" s="396"/>
      <c r="AM25" s="396"/>
      <c r="AN25" s="397"/>
      <c r="AO25" s="398" t="s">
        <v>24</v>
      </c>
      <c r="AP25" s="398"/>
      <c r="AQ25" s="398"/>
      <c r="AR25" s="398"/>
      <c r="AS25" s="398"/>
      <c r="AT25" s="398"/>
      <c r="AU25" s="398"/>
      <c r="AV25" s="398"/>
      <c r="AW25" s="398"/>
      <c r="AX25" s="398"/>
      <c r="AY25" s="398"/>
      <c r="AZ25" s="398"/>
      <c r="BA25" s="398"/>
      <c r="BB25" s="399"/>
      <c r="BC25" s="252" t="s">
        <v>73</v>
      </c>
      <c r="BD25" s="252"/>
      <c r="BE25" s="252"/>
      <c r="BF25" s="252"/>
      <c r="BG25" s="252"/>
      <c r="BH25" s="253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</row>
    <row r="26" spans="1:76" ht="36.75" customHeight="1" thickBot="1">
      <c r="A26" s="411"/>
      <c r="B26" s="429"/>
      <c r="C26" s="430"/>
      <c r="D26" s="430"/>
      <c r="E26" s="430"/>
      <c r="F26" s="430"/>
      <c r="G26" s="430"/>
      <c r="H26" s="430"/>
      <c r="I26" s="430"/>
      <c r="J26" s="430"/>
      <c r="K26" s="430"/>
      <c r="L26" s="430"/>
      <c r="M26" s="430"/>
      <c r="N26" s="430"/>
      <c r="O26" s="430"/>
      <c r="P26" s="430"/>
      <c r="Q26" s="430"/>
      <c r="R26" s="430"/>
      <c r="S26" s="430"/>
      <c r="T26" s="430"/>
      <c r="U26" s="430"/>
      <c r="V26" s="430"/>
      <c r="W26" s="430"/>
      <c r="X26" s="423"/>
      <c r="Y26" s="424"/>
      <c r="Z26" s="417"/>
      <c r="AA26" s="418"/>
      <c r="AB26" s="383" t="s">
        <v>4</v>
      </c>
      <c r="AC26" s="384"/>
      <c r="AD26" s="384"/>
      <c r="AE26" s="377" t="s">
        <v>10</v>
      </c>
      <c r="AF26" s="378"/>
      <c r="AG26" s="387" t="s">
        <v>11</v>
      </c>
      <c r="AH26" s="388"/>
      <c r="AI26" s="388"/>
      <c r="AJ26" s="388"/>
      <c r="AK26" s="388"/>
      <c r="AL26" s="388"/>
      <c r="AM26" s="388"/>
      <c r="AN26" s="389"/>
      <c r="AO26" s="391" t="s">
        <v>13</v>
      </c>
      <c r="AP26" s="388"/>
      <c r="AQ26" s="388"/>
      <c r="AR26" s="388"/>
      <c r="AS26" s="388"/>
      <c r="AT26" s="388"/>
      <c r="AU26" s="388"/>
      <c r="AV26" s="388"/>
      <c r="AW26" s="388"/>
      <c r="AX26" s="388"/>
      <c r="AY26" s="388"/>
      <c r="AZ26" s="388"/>
      <c r="BA26" s="388"/>
      <c r="BB26" s="389"/>
      <c r="BC26" s="291"/>
      <c r="BD26" s="291"/>
      <c r="BE26" s="291"/>
      <c r="BF26" s="291"/>
      <c r="BG26" s="291"/>
      <c r="BH26" s="292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</row>
    <row r="27" spans="1:76" ht="69" customHeight="1">
      <c r="A27" s="411"/>
      <c r="B27" s="429"/>
      <c r="C27" s="430"/>
      <c r="D27" s="430"/>
      <c r="E27" s="430"/>
      <c r="F27" s="430"/>
      <c r="G27" s="430"/>
      <c r="H27" s="430"/>
      <c r="I27" s="430"/>
      <c r="J27" s="430"/>
      <c r="K27" s="430"/>
      <c r="L27" s="430"/>
      <c r="M27" s="430"/>
      <c r="N27" s="430"/>
      <c r="O27" s="430"/>
      <c r="P27" s="430"/>
      <c r="Q27" s="430"/>
      <c r="R27" s="430"/>
      <c r="S27" s="430"/>
      <c r="T27" s="430"/>
      <c r="U27" s="430"/>
      <c r="V27" s="430"/>
      <c r="W27" s="430"/>
      <c r="X27" s="423"/>
      <c r="Y27" s="424"/>
      <c r="Z27" s="417"/>
      <c r="AA27" s="418"/>
      <c r="AB27" s="385"/>
      <c r="AC27" s="379"/>
      <c r="AD27" s="379"/>
      <c r="AE27" s="379"/>
      <c r="AF27" s="380"/>
      <c r="AG27" s="392" t="s">
        <v>12</v>
      </c>
      <c r="AH27" s="384"/>
      <c r="AI27" s="384" t="s">
        <v>74</v>
      </c>
      <c r="AJ27" s="384"/>
      <c r="AK27" s="384" t="s">
        <v>75</v>
      </c>
      <c r="AL27" s="384"/>
      <c r="AM27" s="384" t="s">
        <v>53</v>
      </c>
      <c r="AN27" s="394"/>
      <c r="AO27" s="358" t="s">
        <v>193</v>
      </c>
      <c r="AP27" s="359"/>
      <c r="AQ27" s="359"/>
      <c r="AR27" s="359"/>
      <c r="AS27" s="359"/>
      <c r="AT27" s="359"/>
      <c r="AU27" s="360"/>
      <c r="AV27" s="358" t="s">
        <v>194</v>
      </c>
      <c r="AW27" s="359"/>
      <c r="AX27" s="359"/>
      <c r="AY27" s="359"/>
      <c r="AZ27" s="359"/>
      <c r="BA27" s="359"/>
      <c r="BB27" s="360"/>
      <c r="BC27" s="291"/>
      <c r="BD27" s="291"/>
      <c r="BE27" s="291"/>
      <c r="BF27" s="291"/>
      <c r="BG27" s="291"/>
      <c r="BH27" s="292"/>
      <c r="BM27" s="22"/>
      <c r="BN27" s="23"/>
      <c r="BO27" s="23"/>
      <c r="BP27" s="22"/>
      <c r="BQ27" s="23"/>
      <c r="BR27" s="23"/>
      <c r="BS27" s="22"/>
      <c r="BT27" s="23"/>
      <c r="BU27" s="23"/>
      <c r="BV27" s="22"/>
      <c r="BW27" s="23"/>
      <c r="BX27" s="23"/>
    </row>
    <row r="28" spans="1:76" ht="138" customHeight="1" thickBot="1">
      <c r="A28" s="301"/>
      <c r="B28" s="431"/>
      <c r="C28" s="432"/>
      <c r="D28" s="432"/>
      <c r="E28" s="432"/>
      <c r="F28" s="432"/>
      <c r="G28" s="432"/>
      <c r="H28" s="432"/>
      <c r="I28" s="432"/>
      <c r="J28" s="432"/>
      <c r="K28" s="432"/>
      <c r="L28" s="432"/>
      <c r="M28" s="432"/>
      <c r="N28" s="432"/>
      <c r="O28" s="432"/>
      <c r="P28" s="432"/>
      <c r="Q28" s="432"/>
      <c r="R28" s="432"/>
      <c r="S28" s="432"/>
      <c r="T28" s="432"/>
      <c r="U28" s="432"/>
      <c r="V28" s="432"/>
      <c r="W28" s="432"/>
      <c r="X28" s="425"/>
      <c r="Y28" s="426"/>
      <c r="Z28" s="419"/>
      <c r="AA28" s="420"/>
      <c r="AB28" s="386"/>
      <c r="AC28" s="381"/>
      <c r="AD28" s="381"/>
      <c r="AE28" s="381"/>
      <c r="AF28" s="382"/>
      <c r="AG28" s="393"/>
      <c r="AH28" s="381"/>
      <c r="AI28" s="381"/>
      <c r="AJ28" s="381"/>
      <c r="AK28" s="381"/>
      <c r="AL28" s="381"/>
      <c r="AM28" s="381"/>
      <c r="AN28" s="382"/>
      <c r="AO28" s="393" t="s">
        <v>2</v>
      </c>
      <c r="AP28" s="381"/>
      <c r="AQ28" s="381"/>
      <c r="AR28" s="381" t="s">
        <v>137</v>
      </c>
      <c r="AS28" s="381"/>
      <c r="AT28" s="381" t="s">
        <v>14</v>
      </c>
      <c r="AU28" s="401"/>
      <c r="AV28" s="386" t="s">
        <v>2</v>
      </c>
      <c r="AW28" s="381"/>
      <c r="AX28" s="381"/>
      <c r="AY28" s="381" t="s">
        <v>137</v>
      </c>
      <c r="AZ28" s="381"/>
      <c r="BA28" s="381" t="s">
        <v>14</v>
      </c>
      <c r="BB28" s="382"/>
      <c r="BC28" s="353"/>
      <c r="BD28" s="353"/>
      <c r="BE28" s="353"/>
      <c r="BF28" s="353"/>
      <c r="BG28" s="353"/>
      <c r="BH28" s="402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</row>
    <row r="29" spans="1:76" ht="36" customHeight="1" thickBot="1">
      <c r="A29" s="57" t="s">
        <v>15</v>
      </c>
      <c r="B29" s="433" t="s">
        <v>122</v>
      </c>
      <c r="C29" s="433"/>
      <c r="D29" s="433"/>
      <c r="E29" s="433"/>
      <c r="F29" s="433"/>
      <c r="G29" s="433"/>
      <c r="H29" s="433"/>
      <c r="I29" s="433"/>
      <c r="J29" s="433"/>
      <c r="K29" s="433"/>
      <c r="L29" s="433"/>
      <c r="M29" s="433"/>
      <c r="N29" s="433"/>
      <c r="O29" s="433"/>
      <c r="P29" s="433"/>
      <c r="Q29" s="433"/>
      <c r="R29" s="433"/>
      <c r="S29" s="433"/>
      <c r="T29" s="433"/>
      <c r="U29" s="433"/>
      <c r="V29" s="433"/>
      <c r="W29" s="433"/>
      <c r="X29" s="332"/>
      <c r="Y29" s="163"/>
      <c r="Z29" s="163"/>
      <c r="AA29" s="164"/>
      <c r="AB29" s="332">
        <f>SUM(AB30:AD40)</f>
        <v>698</v>
      </c>
      <c r="AC29" s="163"/>
      <c r="AD29" s="163"/>
      <c r="AE29" s="163">
        <f>SUM(AE30:AF40)</f>
        <v>198</v>
      </c>
      <c r="AF29" s="164"/>
      <c r="AG29" s="332">
        <f>SUM(AG30:AH40)</f>
        <v>96</v>
      </c>
      <c r="AH29" s="163"/>
      <c r="AI29" s="163">
        <f>SUM(AI30:AJ40)</f>
        <v>24</v>
      </c>
      <c r="AJ29" s="163"/>
      <c r="AK29" s="163">
        <f>SUM(AK30:AL40)</f>
        <v>0</v>
      </c>
      <c r="AL29" s="163"/>
      <c r="AM29" s="171">
        <f>SUM(AM30:AN40)</f>
        <v>78</v>
      </c>
      <c r="AN29" s="164"/>
      <c r="AO29" s="330">
        <f>SUM(AO30:AQ39)</f>
        <v>392</v>
      </c>
      <c r="AP29" s="331"/>
      <c r="AQ29" s="331"/>
      <c r="AR29" s="331">
        <f>SUM(AR30:AS40)</f>
        <v>114</v>
      </c>
      <c r="AS29" s="331"/>
      <c r="AT29" s="331">
        <f>SUM(AT30:AU40)</f>
        <v>12</v>
      </c>
      <c r="AU29" s="331"/>
      <c r="AV29" s="400">
        <f>SUM(AV30:AX40)</f>
        <v>306</v>
      </c>
      <c r="AW29" s="331"/>
      <c r="AX29" s="331"/>
      <c r="AY29" s="331">
        <f>SUM(AY30:AZ40)</f>
        <v>84</v>
      </c>
      <c r="AZ29" s="331"/>
      <c r="BA29" s="331">
        <f>SUM(BA30:BB40)</f>
        <v>9</v>
      </c>
      <c r="BB29" s="331"/>
      <c r="BC29" s="290"/>
      <c r="BD29" s="286"/>
      <c r="BE29" s="286"/>
      <c r="BF29" s="286"/>
      <c r="BG29" s="286"/>
      <c r="BH29" s="28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</row>
    <row r="30" spans="1:76" s="34" customFormat="1" ht="36" customHeight="1">
      <c r="A30" s="108" t="s">
        <v>275</v>
      </c>
      <c r="B30" s="161" t="s">
        <v>161</v>
      </c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347"/>
      <c r="Y30" s="348"/>
      <c r="Z30" s="348"/>
      <c r="AA30" s="414"/>
      <c r="AB30" s="347"/>
      <c r="AC30" s="348"/>
      <c r="AD30" s="348"/>
      <c r="AE30" s="348"/>
      <c r="AF30" s="390"/>
      <c r="AG30" s="329"/>
      <c r="AH30" s="326"/>
      <c r="AI30" s="326"/>
      <c r="AJ30" s="326"/>
      <c r="AK30" s="326"/>
      <c r="AL30" s="326"/>
      <c r="AM30" s="326"/>
      <c r="AN30" s="328"/>
      <c r="AO30" s="329"/>
      <c r="AP30" s="326"/>
      <c r="AQ30" s="326"/>
      <c r="AR30" s="326"/>
      <c r="AS30" s="326"/>
      <c r="AT30" s="326"/>
      <c r="AU30" s="328"/>
      <c r="AV30" s="329"/>
      <c r="AW30" s="326"/>
      <c r="AX30" s="326"/>
      <c r="AY30" s="326"/>
      <c r="AZ30" s="326"/>
      <c r="BA30" s="326"/>
      <c r="BB30" s="327"/>
      <c r="BC30" s="325"/>
      <c r="BD30" s="326"/>
      <c r="BE30" s="326"/>
      <c r="BF30" s="326"/>
      <c r="BG30" s="326"/>
      <c r="BH30" s="327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</row>
    <row r="31" spans="1:76" s="34" customFormat="1" ht="36" customHeight="1">
      <c r="A31" s="59" t="s">
        <v>107</v>
      </c>
      <c r="B31" s="149" t="s">
        <v>162</v>
      </c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274"/>
      <c r="Y31" s="303"/>
      <c r="Z31" s="303">
        <v>1</v>
      </c>
      <c r="AA31" s="310"/>
      <c r="AB31" s="274">
        <v>102</v>
      </c>
      <c r="AC31" s="303"/>
      <c r="AD31" s="303"/>
      <c r="AE31" s="303">
        <v>36</v>
      </c>
      <c r="AF31" s="125"/>
      <c r="AG31" s="132">
        <v>18</v>
      </c>
      <c r="AH31" s="133"/>
      <c r="AI31" s="133"/>
      <c r="AJ31" s="133"/>
      <c r="AK31" s="133"/>
      <c r="AL31" s="133"/>
      <c r="AM31" s="133">
        <v>18</v>
      </c>
      <c r="AN31" s="131"/>
      <c r="AO31" s="132">
        <v>102</v>
      </c>
      <c r="AP31" s="133"/>
      <c r="AQ31" s="133"/>
      <c r="AR31" s="133">
        <v>36</v>
      </c>
      <c r="AS31" s="133"/>
      <c r="AT31" s="133">
        <v>3</v>
      </c>
      <c r="AU31" s="131"/>
      <c r="AV31" s="132"/>
      <c r="AW31" s="133"/>
      <c r="AX31" s="133"/>
      <c r="AY31" s="133"/>
      <c r="AZ31" s="133"/>
      <c r="BA31" s="133"/>
      <c r="BB31" s="134"/>
      <c r="BC31" s="128" t="s">
        <v>181</v>
      </c>
      <c r="BD31" s="133"/>
      <c r="BE31" s="133"/>
      <c r="BF31" s="133"/>
      <c r="BG31" s="133"/>
      <c r="BH31" s="134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</row>
    <row r="32" spans="1:76" s="34" customFormat="1" ht="36" customHeight="1">
      <c r="A32" s="59" t="s">
        <v>132</v>
      </c>
      <c r="B32" s="149" t="s">
        <v>163</v>
      </c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274">
        <v>2</v>
      </c>
      <c r="Y32" s="303"/>
      <c r="Z32" s="303"/>
      <c r="AA32" s="310"/>
      <c r="AB32" s="274">
        <v>108</v>
      </c>
      <c r="AC32" s="303"/>
      <c r="AD32" s="303"/>
      <c r="AE32" s="303">
        <v>48</v>
      </c>
      <c r="AF32" s="125"/>
      <c r="AG32" s="132">
        <v>24</v>
      </c>
      <c r="AH32" s="133"/>
      <c r="AI32" s="133"/>
      <c r="AJ32" s="133"/>
      <c r="AK32" s="133"/>
      <c r="AL32" s="133"/>
      <c r="AM32" s="133">
        <v>24</v>
      </c>
      <c r="AN32" s="131"/>
      <c r="AO32" s="132"/>
      <c r="AP32" s="133"/>
      <c r="AQ32" s="133"/>
      <c r="AR32" s="133"/>
      <c r="AS32" s="133"/>
      <c r="AT32" s="133"/>
      <c r="AU32" s="131"/>
      <c r="AV32" s="132">
        <v>108</v>
      </c>
      <c r="AW32" s="133"/>
      <c r="AX32" s="133"/>
      <c r="AY32" s="133">
        <v>48</v>
      </c>
      <c r="AZ32" s="133"/>
      <c r="BA32" s="133">
        <v>3</v>
      </c>
      <c r="BB32" s="134"/>
      <c r="BC32" s="128" t="s">
        <v>182</v>
      </c>
      <c r="BD32" s="133"/>
      <c r="BE32" s="133"/>
      <c r="BF32" s="133"/>
      <c r="BG32" s="133"/>
      <c r="BH32" s="134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</row>
    <row r="33" spans="1:76" s="34" customFormat="1" ht="60.75" customHeight="1">
      <c r="A33" s="60" t="s">
        <v>106</v>
      </c>
      <c r="B33" s="345" t="s">
        <v>195</v>
      </c>
      <c r="C33" s="346"/>
      <c r="D33" s="346"/>
      <c r="E33" s="346"/>
      <c r="F33" s="346"/>
      <c r="G33" s="346"/>
      <c r="H33" s="346"/>
      <c r="I33" s="346"/>
      <c r="J33" s="346"/>
      <c r="K33" s="346"/>
      <c r="L33" s="346"/>
      <c r="M33" s="346"/>
      <c r="N33" s="346"/>
      <c r="O33" s="346"/>
      <c r="P33" s="346"/>
      <c r="Q33" s="346"/>
      <c r="R33" s="346"/>
      <c r="S33" s="346"/>
      <c r="T33" s="346"/>
      <c r="U33" s="346"/>
      <c r="V33" s="346"/>
      <c r="W33" s="346"/>
      <c r="X33" s="333"/>
      <c r="Y33" s="159"/>
      <c r="Z33" s="159"/>
      <c r="AA33" s="160"/>
      <c r="AB33" s="333"/>
      <c r="AC33" s="159"/>
      <c r="AD33" s="159"/>
      <c r="AE33" s="159"/>
      <c r="AF33" s="339"/>
      <c r="AG33" s="307"/>
      <c r="AH33" s="304"/>
      <c r="AI33" s="304"/>
      <c r="AJ33" s="304"/>
      <c r="AK33" s="304"/>
      <c r="AL33" s="304"/>
      <c r="AM33" s="304"/>
      <c r="AN33" s="312"/>
      <c r="AO33" s="307"/>
      <c r="AP33" s="304"/>
      <c r="AQ33" s="304"/>
      <c r="AR33" s="304"/>
      <c r="AS33" s="304"/>
      <c r="AT33" s="304"/>
      <c r="AU33" s="312"/>
      <c r="AV33" s="307"/>
      <c r="AW33" s="304"/>
      <c r="AX33" s="304"/>
      <c r="AY33" s="304"/>
      <c r="AZ33" s="304"/>
      <c r="BA33" s="304"/>
      <c r="BB33" s="305"/>
      <c r="BC33" s="128"/>
      <c r="BD33" s="133"/>
      <c r="BE33" s="133"/>
      <c r="BF33" s="133"/>
      <c r="BG33" s="133"/>
      <c r="BH33" s="134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</row>
    <row r="34" spans="1:76" s="34" customFormat="1" ht="36" customHeight="1">
      <c r="A34" s="59" t="s">
        <v>84</v>
      </c>
      <c r="B34" s="149" t="s">
        <v>196</v>
      </c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274"/>
      <c r="Y34" s="303"/>
      <c r="Z34" s="206">
        <v>2</v>
      </c>
      <c r="AA34" s="324"/>
      <c r="AB34" s="205">
        <v>108</v>
      </c>
      <c r="AC34" s="206"/>
      <c r="AD34" s="206"/>
      <c r="AE34" s="206">
        <v>36</v>
      </c>
      <c r="AF34" s="154"/>
      <c r="AG34" s="205">
        <v>18</v>
      </c>
      <c r="AH34" s="206"/>
      <c r="AI34" s="206"/>
      <c r="AJ34" s="206"/>
      <c r="AK34" s="206"/>
      <c r="AL34" s="206"/>
      <c r="AM34" s="206">
        <v>18</v>
      </c>
      <c r="AN34" s="154"/>
      <c r="AO34" s="205"/>
      <c r="AP34" s="206"/>
      <c r="AQ34" s="206"/>
      <c r="AR34" s="206"/>
      <c r="AS34" s="206"/>
      <c r="AT34" s="206"/>
      <c r="AU34" s="154"/>
      <c r="AV34" s="205">
        <v>108</v>
      </c>
      <c r="AW34" s="206"/>
      <c r="AX34" s="206"/>
      <c r="AY34" s="206">
        <v>36</v>
      </c>
      <c r="AZ34" s="206"/>
      <c r="BA34" s="206">
        <v>3</v>
      </c>
      <c r="BB34" s="324"/>
      <c r="BC34" s="128" t="s">
        <v>206</v>
      </c>
      <c r="BD34" s="133"/>
      <c r="BE34" s="133"/>
      <c r="BF34" s="133"/>
      <c r="BG34" s="133"/>
      <c r="BH34" s="134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</row>
    <row r="35" spans="1:76" s="34" customFormat="1" ht="36" customHeight="1">
      <c r="A35" s="109" t="s">
        <v>197</v>
      </c>
      <c r="B35" s="149" t="s">
        <v>198</v>
      </c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274"/>
      <c r="Y35" s="303"/>
      <c r="Z35" s="206">
        <v>1</v>
      </c>
      <c r="AA35" s="324"/>
      <c r="AB35" s="205">
        <v>100</v>
      </c>
      <c r="AC35" s="206"/>
      <c r="AD35" s="206"/>
      <c r="AE35" s="206">
        <v>36</v>
      </c>
      <c r="AF35" s="154"/>
      <c r="AG35" s="205">
        <v>18</v>
      </c>
      <c r="AH35" s="206"/>
      <c r="AI35" s="206"/>
      <c r="AJ35" s="206"/>
      <c r="AK35" s="206"/>
      <c r="AL35" s="206"/>
      <c r="AM35" s="206">
        <v>18</v>
      </c>
      <c r="AN35" s="154"/>
      <c r="AO35" s="205">
        <v>100</v>
      </c>
      <c r="AP35" s="206"/>
      <c r="AQ35" s="206"/>
      <c r="AR35" s="206">
        <v>36</v>
      </c>
      <c r="AS35" s="206"/>
      <c r="AT35" s="206">
        <v>3</v>
      </c>
      <c r="AU35" s="154"/>
      <c r="AV35" s="205"/>
      <c r="AW35" s="206"/>
      <c r="AX35" s="206"/>
      <c r="AY35" s="206"/>
      <c r="AZ35" s="206"/>
      <c r="BA35" s="206"/>
      <c r="BB35" s="324"/>
      <c r="BC35" s="128" t="s">
        <v>280</v>
      </c>
      <c r="BD35" s="133"/>
      <c r="BE35" s="133"/>
      <c r="BF35" s="133"/>
      <c r="BG35" s="133"/>
      <c r="BH35" s="134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</row>
    <row r="36" spans="1:76" s="34" customFormat="1" ht="62.25" customHeight="1">
      <c r="A36" s="60" t="s">
        <v>236</v>
      </c>
      <c r="B36" s="137" t="s">
        <v>235</v>
      </c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9"/>
      <c r="Y36" s="140"/>
      <c r="Z36" s="141"/>
      <c r="AA36" s="142"/>
      <c r="AB36" s="145"/>
      <c r="AC36" s="141"/>
      <c r="AD36" s="141"/>
      <c r="AE36" s="140"/>
      <c r="AF36" s="146"/>
      <c r="AG36" s="143"/>
      <c r="AH36" s="144"/>
      <c r="AI36" s="144"/>
      <c r="AJ36" s="144"/>
      <c r="AK36" s="144"/>
      <c r="AL36" s="144"/>
      <c r="AM36" s="144"/>
      <c r="AN36" s="321"/>
      <c r="AO36" s="135"/>
      <c r="AP36" s="123"/>
      <c r="AQ36" s="123"/>
      <c r="AR36" s="123"/>
      <c r="AS36" s="123"/>
      <c r="AT36" s="123"/>
      <c r="AU36" s="136"/>
      <c r="AV36" s="135"/>
      <c r="AW36" s="123"/>
      <c r="AX36" s="123"/>
      <c r="AY36" s="123"/>
      <c r="AZ36" s="123"/>
      <c r="BA36" s="123"/>
      <c r="BB36" s="124"/>
      <c r="BC36" s="122" t="s">
        <v>249</v>
      </c>
      <c r="BD36" s="123"/>
      <c r="BE36" s="123"/>
      <c r="BF36" s="123"/>
      <c r="BG36" s="123"/>
      <c r="BH36" s="124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</row>
    <row r="37" spans="1:76" s="34" customFormat="1" ht="36" customHeight="1">
      <c r="A37" s="59" t="s">
        <v>237</v>
      </c>
      <c r="B37" s="149" t="s">
        <v>248</v>
      </c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1"/>
      <c r="X37" s="152"/>
      <c r="Y37" s="153"/>
      <c r="Z37" s="154">
        <v>1</v>
      </c>
      <c r="AA37" s="155"/>
      <c r="AB37" s="156">
        <v>100</v>
      </c>
      <c r="AC37" s="157"/>
      <c r="AD37" s="158"/>
      <c r="AE37" s="125">
        <v>42</v>
      </c>
      <c r="AF37" s="126"/>
      <c r="AG37" s="127">
        <v>18</v>
      </c>
      <c r="AH37" s="128"/>
      <c r="AI37" s="131">
        <v>24</v>
      </c>
      <c r="AJ37" s="128"/>
      <c r="AK37" s="131"/>
      <c r="AL37" s="128"/>
      <c r="AM37" s="131"/>
      <c r="AN37" s="129"/>
      <c r="AO37" s="132">
        <v>100</v>
      </c>
      <c r="AP37" s="133"/>
      <c r="AQ37" s="133"/>
      <c r="AR37" s="133">
        <v>42</v>
      </c>
      <c r="AS37" s="133"/>
      <c r="AT37" s="133">
        <v>3</v>
      </c>
      <c r="AU37" s="134"/>
      <c r="AV37" s="132"/>
      <c r="AW37" s="133"/>
      <c r="AX37" s="133"/>
      <c r="AY37" s="133"/>
      <c r="AZ37" s="133"/>
      <c r="BA37" s="133"/>
      <c r="BB37" s="134"/>
      <c r="BC37" s="129"/>
      <c r="BD37" s="129"/>
      <c r="BE37" s="129"/>
      <c r="BF37" s="129"/>
      <c r="BG37" s="129"/>
      <c r="BH37" s="130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</row>
    <row r="38" spans="1:76" s="34" customFormat="1" ht="36" customHeight="1">
      <c r="A38" s="60" t="s">
        <v>238</v>
      </c>
      <c r="B38" s="137" t="s">
        <v>165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9"/>
      <c r="Y38" s="140"/>
      <c r="Z38" s="303"/>
      <c r="AA38" s="310"/>
      <c r="AB38" s="274"/>
      <c r="AC38" s="303"/>
      <c r="AD38" s="303"/>
      <c r="AE38" s="159"/>
      <c r="AF38" s="160"/>
      <c r="AG38" s="313"/>
      <c r="AH38" s="304"/>
      <c r="AI38" s="304"/>
      <c r="AJ38" s="304"/>
      <c r="AK38" s="304"/>
      <c r="AL38" s="304"/>
      <c r="AM38" s="304"/>
      <c r="AN38" s="312"/>
      <c r="AO38" s="135"/>
      <c r="AP38" s="123"/>
      <c r="AQ38" s="123"/>
      <c r="AR38" s="123"/>
      <c r="AS38" s="123"/>
      <c r="AT38" s="123"/>
      <c r="AU38" s="136"/>
      <c r="AV38" s="135"/>
      <c r="AW38" s="123"/>
      <c r="AX38" s="123"/>
      <c r="AY38" s="123"/>
      <c r="AZ38" s="123"/>
      <c r="BA38" s="123"/>
      <c r="BB38" s="124"/>
      <c r="BC38" s="122" t="s">
        <v>281</v>
      </c>
      <c r="BD38" s="123"/>
      <c r="BE38" s="123"/>
      <c r="BF38" s="123"/>
      <c r="BG38" s="123"/>
      <c r="BH38" s="124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</row>
    <row r="39" spans="1:76" s="34" customFormat="1" ht="36" customHeight="1">
      <c r="A39" s="59" t="s">
        <v>239</v>
      </c>
      <c r="B39" s="149" t="s">
        <v>240</v>
      </c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1"/>
      <c r="X39" s="412"/>
      <c r="Y39" s="413"/>
      <c r="Z39" s="154">
        <v>1</v>
      </c>
      <c r="AA39" s="155"/>
      <c r="AB39" s="156">
        <v>90</v>
      </c>
      <c r="AC39" s="157"/>
      <c r="AD39" s="158"/>
      <c r="AE39" s="339"/>
      <c r="AF39" s="470"/>
      <c r="AG39" s="471"/>
      <c r="AH39" s="313"/>
      <c r="AI39" s="312"/>
      <c r="AJ39" s="313"/>
      <c r="AK39" s="312"/>
      <c r="AL39" s="313"/>
      <c r="AM39" s="312"/>
      <c r="AN39" s="308"/>
      <c r="AO39" s="132">
        <v>90</v>
      </c>
      <c r="AP39" s="133"/>
      <c r="AQ39" s="133"/>
      <c r="AR39" s="133"/>
      <c r="AS39" s="133"/>
      <c r="AT39" s="133">
        <v>3</v>
      </c>
      <c r="AU39" s="131"/>
      <c r="AV39" s="132"/>
      <c r="AW39" s="133"/>
      <c r="AX39" s="133"/>
      <c r="AY39" s="133"/>
      <c r="AZ39" s="133"/>
      <c r="BA39" s="133"/>
      <c r="BB39" s="134"/>
      <c r="BC39" s="129"/>
      <c r="BD39" s="308"/>
      <c r="BE39" s="308"/>
      <c r="BF39" s="308"/>
      <c r="BG39" s="308"/>
      <c r="BH39" s="309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</row>
    <row r="40" spans="1:76" s="34" customFormat="1" ht="36" customHeight="1" thickBot="1">
      <c r="A40" s="118" t="s">
        <v>241</v>
      </c>
      <c r="B40" s="476" t="s">
        <v>242</v>
      </c>
      <c r="C40" s="477"/>
      <c r="D40" s="477"/>
      <c r="E40" s="477"/>
      <c r="F40" s="477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77"/>
      <c r="R40" s="477"/>
      <c r="S40" s="477"/>
      <c r="T40" s="477"/>
      <c r="U40" s="477"/>
      <c r="V40" s="477"/>
      <c r="W40" s="478"/>
      <c r="X40" s="479"/>
      <c r="Y40" s="480"/>
      <c r="Z40" s="250"/>
      <c r="AA40" s="481"/>
      <c r="AB40" s="497">
        <v>90</v>
      </c>
      <c r="AC40" s="498"/>
      <c r="AD40" s="499"/>
      <c r="AE40" s="500"/>
      <c r="AF40" s="501"/>
      <c r="AG40" s="502"/>
      <c r="AH40" s="483"/>
      <c r="AI40" s="467"/>
      <c r="AJ40" s="483"/>
      <c r="AK40" s="467"/>
      <c r="AL40" s="483"/>
      <c r="AM40" s="467"/>
      <c r="AN40" s="468"/>
      <c r="AO40" s="472"/>
      <c r="AP40" s="221"/>
      <c r="AQ40" s="221"/>
      <c r="AR40" s="221"/>
      <c r="AS40" s="221"/>
      <c r="AT40" s="221"/>
      <c r="AU40" s="211"/>
      <c r="AV40" s="472">
        <v>90</v>
      </c>
      <c r="AW40" s="221"/>
      <c r="AX40" s="221"/>
      <c r="AY40" s="221"/>
      <c r="AZ40" s="221"/>
      <c r="BA40" s="221">
        <v>3</v>
      </c>
      <c r="BB40" s="300"/>
      <c r="BC40" s="495"/>
      <c r="BD40" s="468"/>
      <c r="BE40" s="468"/>
      <c r="BF40" s="468"/>
      <c r="BG40" s="468"/>
      <c r="BH40" s="496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</row>
    <row r="41" spans="1:76" ht="37.5" customHeight="1" thickBot="1">
      <c r="A41" s="61" t="s">
        <v>23</v>
      </c>
      <c r="B41" s="334" t="s">
        <v>234</v>
      </c>
      <c r="C41" s="335"/>
      <c r="D41" s="335"/>
      <c r="E41" s="335"/>
      <c r="F41" s="335"/>
      <c r="G41" s="335"/>
      <c r="H41" s="335"/>
      <c r="I41" s="335"/>
      <c r="J41" s="335"/>
      <c r="K41" s="335"/>
      <c r="L41" s="335"/>
      <c r="M41" s="335"/>
      <c r="N41" s="335"/>
      <c r="O41" s="335"/>
      <c r="P41" s="335"/>
      <c r="Q41" s="335"/>
      <c r="R41" s="335"/>
      <c r="S41" s="335"/>
      <c r="T41" s="335"/>
      <c r="U41" s="335"/>
      <c r="V41" s="335"/>
      <c r="W41" s="335"/>
      <c r="X41" s="332"/>
      <c r="Y41" s="163"/>
      <c r="Z41" s="163"/>
      <c r="AA41" s="164"/>
      <c r="AB41" s="332">
        <f>SUM(AB42:AD53)</f>
        <v>926</v>
      </c>
      <c r="AC41" s="163"/>
      <c r="AD41" s="163"/>
      <c r="AE41" s="171">
        <f>SUM(AE42:AF53)</f>
        <v>342</v>
      </c>
      <c r="AF41" s="164"/>
      <c r="AG41" s="290">
        <f>SUM(AG42:AH53)</f>
        <v>202</v>
      </c>
      <c r="AH41" s="286"/>
      <c r="AI41" s="290">
        <f>SUM(AI42:AJ53)</f>
        <v>18</v>
      </c>
      <c r="AJ41" s="286"/>
      <c r="AK41" s="290">
        <f>SUM(AK42:AL53)</f>
        <v>0</v>
      </c>
      <c r="AL41" s="286"/>
      <c r="AM41" s="290">
        <f>SUM(AM42:AN53)</f>
        <v>122</v>
      </c>
      <c r="AN41" s="287"/>
      <c r="AO41" s="290">
        <f>SUM(AO42:AQ53)</f>
        <v>602</v>
      </c>
      <c r="AP41" s="286"/>
      <c r="AQ41" s="286"/>
      <c r="AR41" s="286">
        <f>SUM(AR42:AS53)</f>
        <v>228</v>
      </c>
      <c r="AS41" s="286"/>
      <c r="AT41" s="286">
        <f>SUM(AT42:AU53)</f>
        <v>18</v>
      </c>
      <c r="AU41" s="286"/>
      <c r="AV41" s="296">
        <f>SUM(AV42:AX53)</f>
        <v>324</v>
      </c>
      <c r="AW41" s="286"/>
      <c r="AX41" s="286"/>
      <c r="AY41" s="286">
        <f>SUM(AY42:AZ53)</f>
        <v>114</v>
      </c>
      <c r="AZ41" s="286"/>
      <c r="BA41" s="286">
        <f>SUM(BA42:BB53)</f>
        <v>9</v>
      </c>
      <c r="BB41" s="287"/>
      <c r="BC41" s="290"/>
      <c r="BD41" s="286"/>
      <c r="BE41" s="286"/>
      <c r="BF41" s="286"/>
      <c r="BG41" s="286"/>
      <c r="BH41" s="287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</row>
    <row r="42" spans="1:76" s="34" customFormat="1" ht="36" customHeight="1">
      <c r="A42" s="58" t="s">
        <v>85</v>
      </c>
      <c r="B42" s="406" t="s">
        <v>207</v>
      </c>
      <c r="C42" s="407"/>
      <c r="D42" s="407"/>
      <c r="E42" s="407"/>
      <c r="F42" s="407"/>
      <c r="G42" s="407"/>
      <c r="H42" s="407"/>
      <c r="I42" s="407"/>
      <c r="J42" s="407"/>
      <c r="K42" s="407"/>
      <c r="L42" s="407"/>
      <c r="M42" s="407"/>
      <c r="N42" s="407"/>
      <c r="O42" s="407"/>
      <c r="P42" s="407"/>
      <c r="Q42" s="407"/>
      <c r="R42" s="407"/>
      <c r="S42" s="407"/>
      <c r="T42" s="407"/>
      <c r="U42" s="407"/>
      <c r="V42" s="407"/>
      <c r="W42" s="407"/>
      <c r="X42" s="139"/>
      <c r="Y42" s="140"/>
      <c r="Z42" s="140"/>
      <c r="AA42" s="146"/>
      <c r="AB42" s="139"/>
      <c r="AC42" s="140"/>
      <c r="AD42" s="140"/>
      <c r="AE42" s="140"/>
      <c r="AF42" s="146"/>
      <c r="AG42" s="143"/>
      <c r="AH42" s="144"/>
      <c r="AI42" s="144"/>
      <c r="AJ42" s="144"/>
      <c r="AK42" s="144"/>
      <c r="AL42" s="144"/>
      <c r="AM42" s="144"/>
      <c r="AN42" s="321"/>
      <c r="AO42" s="322"/>
      <c r="AP42" s="144"/>
      <c r="AQ42" s="144"/>
      <c r="AR42" s="144"/>
      <c r="AS42" s="144"/>
      <c r="AT42" s="144"/>
      <c r="AU42" s="321"/>
      <c r="AV42" s="322"/>
      <c r="AW42" s="144"/>
      <c r="AX42" s="144"/>
      <c r="AY42" s="144"/>
      <c r="AZ42" s="144"/>
      <c r="BA42" s="144"/>
      <c r="BB42" s="323"/>
      <c r="BC42" s="143"/>
      <c r="BD42" s="144"/>
      <c r="BE42" s="144"/>
      <c r="BF42" s="144"/>
      <c r="BG42" s="144"/>
      <c r="BH42" s="323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</row>
    <row r="43" spans="1:76" s="34" customFormat="1" ht="36" customHeight="1">
      <c r="A43" s="62" t="s">
        <v>86</v>
      </c>
      <c r="B43" s="183" t="s">
        <v>199</v>
      </c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274">
        <v>1</v>
      </c>
      <c r="Y43" s="303"/>
      <c r="Z43" s="303"/>
      <c r="AA43" s="310"/>
      <c r="AB43" s="274">
        <v>198</v>
      </c>
      <c r="AC43" s="303"/>
      <c r="AD43" s="303"/>
      <c r="AE43" s="303">
        <v>54</v>
      </c>
      <c r="AF43" s="310"/>
      <c r="AG43" s="128">
        <v>28</v>
      </c>
      <c r="AH43" s="133"/>
      <c r="AI43" s="133"/>
      <c r="AJ43" s="133"/>
      <c r="AK43" s="133"/>
      <c r="AL43" s="133"/>
      <c r="AM43" s="133">
        <v>26</v>
      </c>
      <c r="AN43" s="131"/>
      <c r="AO43" s="274">
        <v>198</v>
      </c>
      <c r="AP43" s="303"/>
      <c r="AQ43" s="303"/>
      <c r="AR43" s="303">
        <v>54</v>
      </c>
      <c r="AS43" s="303"/>
      <c r="AT43" s="133">
        <v>6</v>
      </c>
      <c r="AU43" s="131"/>
      <c r="AV43" s="132"/>
      <c r="AW43" s="133"/>
      <c r="AX43" s="133"/>
      <c r="AY43" s="133"/>
      <c r="AZ43" s="133"/>
      <c r="BA43" s="133"/>
      <c r="BB43" s="134"/>
      <c r="BC43" s="128" t="s">
        <v>262</v>
      </c>
      <c r="BD43" s="133"/>
      <c r="BE43" s="133"/>
      <c r="BF43" s="133"/>
      <c r="BG43" s="133"/>
      <c r="BH43" s="134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</row>
    <row r="44" spans="1:76" s="34" customFormat="1" ht="36" customHeight="1">
      <c r="A44" s="62" t="s">
        <v>243</v>
      </c>
      <c r="B44" s="183" t="s">
        <v>201</v>
      </c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205">
        <v>1</v>
      </c>
      <c r="Y44" s="206"/>
      <c r="Z44" s="303"/>
      <c r="AA44" s="310"/>
      <c r="AB44" s="274">
        <v>100</v>
      </c>
      <c r="AC44" s="303"/>
      <c r="AD44" s="303"/>
      <c r="AE44" s="303">
        <v>44</v>
      </c>
      <c r="AF44" s="310"/>
      <c r="AG44" s="128">
        <v>20</v>
      </c>
      <c r="AH44" s="133"/>
      <c r="AI44" s="206"/>
      <c r="AJ44" s="206"/>
      <c r="AK44" s="133"/>
      <c r="AL44" s="133"/>
      <c r="AM44" s="133">
        <v>24</v>
      </c>
      <c r="AN44" s="131"/>
      <c r="AO44" s="274">
        <v>100</v>
      </c>
      <c r="AP44" s="303"/>
      <c r="AQ44" s="303"/>
      <c r="AR44" s="303">
        <v>44</v>
      </c>
      <c r="AS44" s="303"/>
      <c r="AT44" s="133">
        <v>3</v>
      </c>
      <c r="AU44" s="131"/>
      <c r="AV44" s="132"/>
      <c r="AW44" s="133"/>
      <c r="AX44" s="133"/>
      <c r="AY44" s="133"/>
      <c r="AZ44" s="133"/>
      <c r="BA44" s="133"/>
      <c r="BB44" s="134"/>
      <c r="BC44" s="128" t="s">
        <v>263</v>
      </c>
      <c r="BD44" s="133"/>
      <c r="BE44" s="133"/>
      <c r="BF44" s="133"/>
      <c r="BG44" s="133"/>
      <c r="BH44" s="134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</row>
    <row r="45" spans="1:76" s="34" customFormat="1" ht="60.75" customHeight="1">
      <c r="A45" s="58" t="s">
        <v>252</v>
      </c>
      <c r="B45" s="404" t="s">
        <v>202</v>
      </c>
      <c r="C45" s="405"/>
      <c r="D45" s="405"/>
      <c r="E45" s="405"/>
      <c r="F45" s="405"/>
      <c r="G45" s="405"/>
      <c r="H45" s="405"/>
      <c r="I45" s="405"/>
      <c r="J45" s="405"/>
      <c r="K45" s="405"/>
      <c r="L45" s="405"/>
      <c r="M45" s="405"/>
      <c r="N45" s="405"/>
      <c r="O45" s="405"/>
      <c r="P45" s="405"/>
      <c r="Q45" s="405"/>
      <c r="R45" s="405"/>
      <c r="S45" s="405"/>
      <c r="T45" s="405"/>
      <c r="U45" s="405"/>
      <c r="V45" s="405"/>
      <c r="W45" s="405"/>
      <c r="X45" s="333"/>
      <c r="Y45" s="159"/>
      <c r="Z45" s="159"/>
      <c r="AA45" s="160"/>
      <c r="AB45" s="333"/>
      <c r="AC45" s="159"/>
      <c r="AD45" s="159"/>
      <c r="AE45" s="159"/>
      <c r="AF45" s="160"/>
      <c r="AG45" s="313"/>
      <c r="AH45" s="304"/>
      <c r="AI45" s="304"/>
      <c r="AJ45" s="304"/>
      <c r="AK45" s="304"/>
      <c r="AL45" s="304"/>
      <c r="AM45" s="304"/>
      <c r="AN45" s="312"/>
      <c r="AO45" s="307"/>
      <c r="AP45" s="304"/>
      <c r="AQ45" s="304"/>
      <c r="AR45" s="304"/>
      <c r="AS45" s="304"/>
      <c r="AT45" s="304"/>
      <c r="AU45" s="312"/>
      <c r="AV45" s="307"/>
      <c r="AW45" s="304"/>
      <c r="AX45" s="304"/>
      <c r="AY45" s="304"/>
      <c r="AZ45" s="304"/>
      <c r="BA45" s="304"/>
      <c r="BB45" s="305"/>
      <c r="BC45" s="313"/>
      <c r="BD45" s="304"/>
      <c r="BE45" s="304"/>
      <c r="BF45" s="304"/>
      <c r="BG45" s="304"/>
      <c r="BH45" s="30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</row>
    <row r="46" spans="1:76" s="34" customFormat="1" ht="36" customHeight="1">
      <c r="A46" s="62" t="s">
        <v>253</v>
      </c>
      <c r="B46" s="149" t="s">
        <v>200</v>
      </c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274">
        <v>1</v>
      </c>
      <c r="Y46" s="303"/>
      <c r="Z46" s="303"/>
      <c r="AA46" s="310"/>
      <c r="AB46" s="274">
        <v>102</v>
      </c>
      <c r="AC46" s="303"/>
      <c r="AD46" s="303"/>
      <c r="AE46" s="303">
        <v>46</v>
      </c>
      <c r="AF46" s="310"/>
      <c r="AG46" s="128">
        <v>22</v>
      </c>
      <c r="AH46" s="133"/>
      <c r="AI46" s="133"/>
      <c r="AJ46" s="133"/>
      <c r="AK46" s="133"/>
      <c r="AL46" s="133"/>
      <c r="AM46" s="133">
        <v>24</v>
      </c>
      <c r="AN46" s="131"/>
      <c r="AO46" s="274">
        <v>102</v>
      </c>
      <c r="AP46" s="303"/>
      <c r="AQ46" s="303"/>
      <c r="AR46" s="303">
        <v>46</v>
      </c>
      <c r="AS46" s="303"/>
      <c r="AT46" s="133">
        <v>3</v>
      </c>
      <c r="AU46" s="131"/>
      <c r="AV46" s="132"/>
      <c r="AW46" s="133"/>
      <c r="AX46" s="133"/>
      <c r="AY46" s="133"/>
      <c r="AZ46" s="133"/>
      <c r="BA46" s="133"/>
      <c r="BB46" s="134"/>
      <c r="BC46" s="158" t="s">
        <v>264</v>
      </c>
      <c r="BD46" s="303"/>
      <c r="BE46" s="303"/>
      <c r="BF46" s="303"/>
      <c r="BG46" s="303"/>
      <c r="BH46" s="310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</row>
    <row r="47" spans="1:76" s="34" customFormat="1" ht="39" customHeight="1">
      <c r="A47" s="62" t="s">
        <v>254</v>
      </c>
      <c r="B47" s="183" t="s">
        <v>204</v>
      </c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205"/>
      <c r="Y47" s="206"/>
      <c r="Z47" s="206">
        <v>1</v>
      </c>
      <c r="AA47" s="324"/>
      <c r="AB47" s="274">
        <v>100</v>
      </c>
      <c r="AC47" s="303"/>
      <c r="AD47" s="303"/>
      <c r="AE47" s="303">
        <v>36</v>
      </c>
      <c r="AF47" s="310"/>
      <c r="AG47" s="128">
        <v>22</v>
      </c>
      <c r="AH47" s="133"/>
      <c r="AI47" s="133"/>
      <c r="AJ47" s="133"/>
      <c r="AK47" s="133"/>
      <c r="AL47" s="133"/>
      <c r="AM47" s="133">
        <v>14</v>
      </c>
      <c r="AN47" s="131"/>
      <c r="AO47" s="274">
        <v>100</v>
      </c>
      <c r="AP47" s="303"/>
      <c r="AQ47" s="303"/>
      <c r="AR47" s="303">
        <v>36</v>
      </c>
      <c r="AS47" s="303"/>
      <c r="AT47" s="133">
        <v>3</v>
      </c>
      <c r="AU47" s="134"/>
      <c r="AV47" s="274"/>
      <c r="AW47" s="303"/>
      <c r="AX47" s="303"/>
      <c r="AY47" s="303"/>
      <c r="AZ47" s="303"/>
      <c r="BA47" s="133"/>
      <c r="BB47" s="134"/>
      <c r="BC47" s="128" t="s">
        <v>271</v>
      </c>
      <c r="BD47" s="133"/>
      <c r="BE47" s="133"/>
      <c r="BF47" s="133"/>
      <c r="BG47" s="133"/>
      <c r="BH47" s="134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</row>
    <row r="48" spans="1:76" s="34" customFormat="1" ht="36" customHeight="1">
      <c r="A48" s="62" t="s">
        <v>255</v>
      </c>
      <c r="B48" s="149" t="s">
        <v>164</v>
      </c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1"/>
      <c r="X48" s="152"/>
      <c r="Y48" s="153"/>
      <c r="Z48" s="154">
        <v>2</v>
      </c>
      <c r="AA48" s="155"/>
      <c r="AB48" s="156">
        <v>108</v>
      </c>
      <c r="AC48" s="157"/>
      <c r="AD48" s="158"/>
      <c r="AE48" s="125">
        <v>36</v>
      </c>
      <c r="AF48" s="126"/>
      <c r="AG48" s="127">
        <v>18</v>
      </c>
      <c r="AH48" s="128"/>
      <c r="AI48" s="131">
        <v>18</v>
      </c>
      <c r="AJ48" s="128"/>
      <c r="AK48" s="131"/>
      <c r="AL48" s="128"/>
      <c r="AM48" s="131"/>
      <c r="AN48" s="129"/>
      <c r="AO48" s="274"/>
      <c r="AP48" s="303"/>
      <c r="AQ48" s="303"/>
      <c r="AR48" s="303"/>
      <c r="AS48" s="303"/>
      <c r="AT48" s="133"/>
      <c r="AU48" s="131"/>
      <c r="AV48" s="274">
        <v>108</v>
      </c>
      <c r="AW48" s="303"/>
      <c r="AX48" s="303"/>
      <c r="AY48" s="303">
        <v>36</v>
      </c>
      <c r="AZ48" s="303"/>
      <c r="BA48" s="133">
        <v>3</v>
      </c>
      <c r="BB48" s="134"/>
      <c r="BC48" s="340" t="s">
        <v>265</v>
      </c>
      <c r="BD48" s="340"/>
      <c r="BE48" s="340"/>
      <c r="BF48" s="340"/>
      <c r="BG48" s="340"/>
      <c r="BH48" s="15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</row>
    <row r="49" spans="1:76" s="34" customFormat="1" ht="36" customHeight="1">
      <c r="A49" s="58" t="s">
        <v>119</v>
      </c>
      <c r="B49" s="408" t="s">
        <v>133</v>
      </c>
      <c r="C49" s="409"/>
      <c r="D49" s="409"/>
      <c r="E49" s="409"/>
      <c r="F49" s="409"/>
      <c r="G49" s="409"/>
      <c r="H49" s="409"/>
      <c r="I49" s="409"/>
      <c r="J49" s="409"/>
      <c r="K49" s="409"/>
      <c r="L49" s="409"/>
      <c r="M49" s="409"/>
      <c r="N49" s="409"/>
      <c r="O49" s="409"/>
      <c r="P49" s="409"/>
      <c r="Q49" s="409"/>
      <c r="R49" s="409"/>
      <c r="S49" s="409"/>
      <c r="T49" s="409"/>
      <c r="U49" s="409"/>
      <c r="V49" s="409"/>
      <c r="W49" s="409"/>
      <c r="X49" s="333"/>
      <c r="Y49" s="159"/>
      <c r="Z49" s="159"/>
      <c r="AA49" s="160"/>
      <c r="AB49" s="333"/>
      <c r="AC49" s="159"/>
      <c r="AD49" s="159"/>
      <c r="AE49" s="159"/>
      <c r="AF49" s="160"/>
      <c r="AG49" s="313"/>
      <c r="AH49" s="304"/>
      <c r="AI49" s="304"/>
      <c r="AJ49" s="304"/>
      <c r="AK49" s="304"/>
      <c r="AL49" s="304"/>
      <c r="AM49" s="304"/>
      <c r="AN49" s="312"/>
      <c r="AO49" s="307"/>
      <c r="AP49" s="304"/>
      <c r="AQ49" s="304"/>
      <c r="AR49" s="304"/>
      <c r="AS49" s="304"/>
      <c r="AT49" s="304"/>
      <c r="AU49" s="312"/>
      <c r="AV49" s="307"/>
      <c r="AW49" s="304"/>
      <c r="AX49" s="304"/>
      <c r="AY49" s="304"/>
      <c r="AZ49" s="304"/>
      <c r="BA49" s="304"/>
      <c r="BB49" s="305"/>
      <c r="BC49" s="313"/>
      <c r="BD49" s="304"/>
      <c r="BE49" s="304"/>
      <c r="BF49" s="304"/>
      <c r="BG49" s="304"/>
      <c r="BH49" s="30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</row>
    <row r="50" spans="1:76" s="34" customFormat="1" ht="60.75" customHeight="1">
      <c r="A50" s="58" t="s">
        <v>120</v>
      </c>
      <c r="B50" s="345" t="s">
        <v>223</v>
      </c>
      <c r="C50" s="346"/>
      <c r="D50" s="346"/>
      <c r="E50" s="346"/>
      <c r="F50" s="346"/>
      <c r="G50" s="346"/>
      <c r="H50" s="346"/>
      <c r="I50" s="346"/>
      <c r="J50" s="346"/>
      <c r="K50" s="346"/>
      <c r="L50" s="346"/>
      <c r="M50" s="346"/>
      <c r="N50" s="346"/>
      <c r="O50" s="346"/>
      <c r="P50" s="346"/>
      <c r="Q50" s="346"/>
      <c r="R50" s="346"/>
      <c r="S50" s="346"/>
      <c r="T50" s="346"/>
      <c r="U50" s="346"/>
      <c r="V50" s="346"/>
      <c r="W50" s="346"/>
      <c r="X50" s="333"/>
      <c r="Y50" s="159"/>
      <c r="Z50" s="159"/>
      <c r="AA50" s="160"/>
      <c r="AB50" s="333"/>
      <c r="AC50" s="159"/>
      <c r="AD50" s="159"/>
      <c r="AE50" s="159"/>
      <c r="AF50" s="160"/>
      <c r="AG50" s="313"/>
      <c r="AH50" s="304"/>
      <c r="AI50" s="304"/>
      <c r="AJ50" s="304"/>
      <c r="AK50" s="304"/>
      <c r="AL50" s="304"/>
      <c r="AM50" s="304"/>
      <c r="AN50" s="312"/>
      <c r="AO50" s="307"/>
      <c r="AP50" s="304"/>
      <c r="AQ50" s="304"/>
      <c r="AR50" s="304"/>
      <c r="AS50" s="304"/>
      <c r="AT50" s="304"/>
      <c r="AU50" s="312"/>
      <c r="AV50" s="307"/>
      <c r="AW50" s="304"/>
      <c r="AX50" s="304"/>
      <c r="AY50" s="304"/>
      <c r="AZ50" s="304"/>
      <c r="BA50" s="304"/>
      <c r="BB50" s="305"/>
      <c r="BC50" s="313"/>
      <c r="BD50" s="304"/>
      <c r="BE50" s="304"/>
      <c r="BF50" s="304"/>
      <c r="BG50" s="304"/>
      <c r="BH50" s="30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</row>
    <row r="51" spans="1:76" s="34" customFormat="1" ht="36" customHeight="1">
      <c r="A51" s="62" t="s">
        <v>256</v>
      </c>
      <c r="B51" s="149" t="s">
        <v>282</v>
      </c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6">
        <v>1</v>
      </c>
      <c r="Y51" s="158"/>
      <c r="Z51" s="125"/>
      <c r="AA51" s="126"/>
      <c r="AB51" s="156">
        <v>102</v>
      </c>
      <c r="AC51" s="157"/>
      <c r="AD51" s="158"/>
      <c r="AE51" s="125">
        <v>48</v>
      </c>
      <c r="AF51" s="126"/>
      <c r="AG51" s="127">
        <v>36</v>
      </c>
      <c r="AH51" s="128"/>
      <c r="AI51" s="131"/>
      <c r="AJ51" s="128"/>
      <c r="AK51" s="131"/>
      <c r="AL51" s="128"/>
      <c r="AM51" s="131">
        <v>12</v>
      </c>
      <c r="AN51" s="129"/>
      <c r="AO51" s="274">
        <v>102</v>
      </c>
      <c r="AP51" s="303"/>
      <c r="AQ51" s="303"/>
      <c r="AR51" s="303">
        <v>48</v>
      </c>
      <c r="AS51" s="303"/>
      <c r="AT51" s="133">
        <v>3</v>
      </c>
      <c r="AU51" s="131"/>
      <c r="AV51" s="132"/>
      <c r="AW51" s="133"/>
      <c r="AX51" s="133"/>
      <c r="AY51" s="133"/>
      <c r="AZ51" s="133"/>
      <c r="BA51" s="133"/>
      <c r="BB51" s="134"/>
      <c r="BC51" s="157" t="s">
        <v>125</v>
      </c>
      <c r="BD51" s="157"/>
      <c r="BE51" s="157"/>
      <c r="BF51" s="157"/>
      <c r="BG51" s="157"/>
      <c r="BH51" s="126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</row>
    <row r="52" spans="1:76" s="34" customFormat="1" ht="36" customHeight="1">
      <c r="A52" s="62" t="s">
        <v>257</v>
      </c>
      <c r="B52" s="149" t="s">
        <v>224</v>
      </c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274"/>
      <c r="Y52" s="303"/>
      <c r="Z52" s="303">
        <v>2</v>
      </c>
      <c r="AA52" s="310"/>
      <c r="AB52" s="274">
        <v>108</v>
      </c>
      <c r="AC52" s="303"/>
      <c r="AD52" s="303"/>
      <c r="AE52" s="303">
        <v>36</v>
      </c>
      <c r="AF52" s="310"/>
      <c r="AG52" s="128">
        <v>32</v>
      </c>
      <c r="AH52" s="133"/>
      <c r="AI52" s="133"/>
      <c r="AJ52" s="133"/>
      <c r="AK52" s="133"/>
      <c r="AL52" s="133"/>
      <c r="AM52" s="133">
        <v>4</v>
      </c>
      <c r="AN52" s="131"/>
      <c r="AO52" s="156"/>
      <c r="AP52" s="157"/>
      <c r="AQ52" s="158"/>
      <c r="AR52" s="125"/>
      <c r="AS52" s="158"/>
      <c r="AT52" s="131"/>
      <c r="AU52" s="130"/>
      <c r="AV52" s="274">
        <v>108</v>
      </c>
      <c r="AW52" s="303"/>
      <c r="AX52" s="303"/>
      <c r="AY52" s="303">
        <v>36</v>
      </c>
      <c r="AZ52" s="303"/>
      <c r="BA52" s="133">
        <v>3</v>
      </c>
      <c r="BB52" s="134"/>
      <c r="BC52" s="158" t="s">
        <v>230</v>
      </c>
      <c r="BD52" s="303"/>
      <c r="BE52" s="303"/>
      <c r="BF52" s="303"/>
      <c r="BG52" s="303"/>
      <c r="BH52" s="310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</row>
    <row r="53" spans="1:76" s="34" customFormat="1" ht="60" customHeight="1">
      <c r="A53" s="62" t="s">
        <v>258</v>
      </c>
      <c r="B53" s="149" t="s">
        <v>225</v>
      </c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274">
        <v>2</v>
      </c>
      <c r="Y53" s="303"/>
      <c r="Z53" s="303"/>
      <c r="AA53" s="310"/>
      <c r="AB53" s="274">
        <v>108</v>
      </c>
      <c r="AC53" s="303"/>
      <c r="AD53" s="303"/>
      <c r="AE53" s="303">
        <v>42</v>
      </c>
      <c r="AF53" s="310"/>
      <c r="AG53" s="128">
        <v>24</v>
      </c>
      <c r="AH53" s="133"/>
      <c r="AI53" s="133"/>
      <c r="AJ53" s="133"/>
      <c r="AK53" s="133"/>
      <c r="AL53" s="133"/>
      <c r="AM53" s="133">
        <v>18</v>
      </c>
      <c r="AN53" s="131"/>
      <c r="AO53" s="274"/>
      <c r="AP53" s="303"/>
      <c r="AQ53" s="303"/>
      <c r="AR53" s="303"/>
      <c r="AS53" s="303"/>
      <c r="AT53" s="133"/>
      <c r="AU53" s="134"/>
      <c r="AV53" s="274">
        <v>108</v>
      </c>
      <c r="AW53" s="303"/>
      <c r="AX53" s="303"/>
      <c r="AY53" s="303">
        <v>42</v>
      </c>
      <c r="AZ53" s="303"/>
      <c r="BA53" s="133">
        <v>3</v>
      </c>
      <c r="BB53" s="134"/>
      <c r="BC53" s="158" t="s">
        <v>227</v>
      </c>
      <c r="BD53" s="303"/>
      <c r="BE53" s="303"/>
      <c r="BF53" s="303"/>
      <c r="BG53" s="303"/>
      <c r="BH53" s="310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</row>
    <row r="54" spans="1:76" s="34" customFormat="1" ht="32.25" customHeight="1">
      <c r="A54" s="58" t="s">
        <v>209</v>
      </c>
      <c r="B54" s="337" t="s">
        <v>219</v>
      </c>
      <c r="C54" s="338"/>
      <c r="D54" s="338"/>
      <c r="E54" s="338"/>
      <c r="F54" s="338"/>
      <c r="G54" s="338"/>
      <c r="H54" s="338"/>
      <c r="I54" s="338"/>
      <c r="J54" s="338"/>
      <c r="K54" s="338"/>
      <c r="L54" s="338"/>
      <c r="M54" s="338"/>
      <c r="N54" s="338"/>
      <c r="O54" s="338"/>
      <c r="P54" s="338"/>
      <c r="Q54" s="338"/>
      <c r="R54" s="338"/>
      <c r="S54" s="338"/>
      <c r="T54" s="338"/>
      <c r="U54" s="338"/>
      <c r="V54" s="338"/>
      <c r="W54" s="338"/>
      <c r="X54" s="314"/>
      <c r="Y54" s="316"/>
      <c r="Z54" s="317"/>
      <c r="AA54" s="318"/>
      <c r="AB54" s="314"/>
      <c r="AC54" s="315"/>
      <c r="AD54" s="316"/>
      <c r="AE54" s="317"/>
      <c r="AF54" s="318"/>
      <c r="AG54" s="313"/>
      <c r="AH54" s="304"/>
      <c r="AI54" s="304"/>
      <c r="AJ54" s="304"/>
      <c r="AK54" s="304"/>
      <c r="AL54" s="304"/>
      <c r="AM54" s="304"/>
      <c r="AN54" s="312"/>
      <c r="AO54" s="307"/>
      <c r="AP54" s="304"/>
      <c r="AQ54" s="304"/>
      <c r="AR54" s="304"/>
      <c r="AS54" s="304"/>
      <c r="AT54" s="304"/>
      <c r="AU54" s="312"/>
      <c r="AV54" s="307"/>
      <c r="AW54" s="304"/>
      <c r="AX54" s="304"/>
      <c r="AY54" s="304"/>
      <c r="AZ54" s="304"/>
      <c r="BA54" s="304"/>
      <c r="BB54" s="305"/>
      <c r="BC54" s="308"/>
      <c r="BD54" s="308"/>
      <c r="BE54" s="308"/>
      <c r="BF54" s="308"/>
      <c r="BG54" s="308"/>
      <c r="BH54" s="309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</row>
    <row r="55" spans="1:76" s="34" customFormat="1" ht="66" customHeight="1">
      <c r="A55" s="62" t="s">
        <v>259</v>
      </c>
      <c r="B55" s="183" t="s">
        <v>205</v>
      </c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5">
        <v>1</v>
      </c>
      <c r="Y55" s="186"/>
      <c r="Z55" s="187"/>
      <c r="AA55" s="188"/>
      <c r="AB55" s="185">
        <v>102</v>
      </c>
      <c r="AC55" s="191"/>
      <c r="AD55" s="186"/>
      <c r="AE55" s="270">
        <v>48</v>
      </c>
      <c r="AF55" s="441"/>
      <c r="AG55" s="442">
        <v>28</v>
      </c>
      <c r="AH55" s="269"/>
      <c r="AI55" s="269"/>
      <c r="AJ55" s="269"/>
      <c r="AK55" s="269"/>
      <c r="AL55" s="269"/>
      <c r="AM55" s="269">
        <v>20</v>
      </c>
      <c r="AN55" s="270"/>
      <c r="AO55" s="274">
        <v>102</v>
      </c>
      <c r="AP55" s="303"/>
      <c r="AQ55" s="303"/>
      <c r="AR55" s="303">
        <v>48</v>
      </c>
      <c r="AS55" s="303"/>
      <c r="AT55" s="133">
        <v>3</v>
      </c>
      <c r="AU55" s="131"/>
      <c r="AV55" s="132"/>
      <c r="AW55" s="133"/>
      <c r="AX55" s="133"/>
      <c r="AY55" s="133"/>
      <c r="AZ55" s="133"/>
      <c r="BA55" s="133"/>
      <c r="BB55" s="134"/>
      <c r="BC55" s="263" t="s">
        <v>114</v>
      </c>
      <c r="BD55" s="263"/>
      <c r="BE55" s="263"/>
      <c r="BF55" s="263"/>
      <c r="BG55" s="263"/>
      <c r="BH55" s="311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</row>
    <row r="56" spans="1:76" s="34" customFormat="1" ht="41.25" customHeight="1">
      <c r="A56" s="62" t="s">
        <v>260</v>
      </c>
      <c r="B56" s="183" t="s">
        <v>221</v>
      </c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5"/>
      <c r="Y56" s="186"/>
      <c r="Z56" s="187">
        <v>2</v>
      </c>
      <c r="AA56" s="188"/>
      <c r="AB56" s="185">
        <v>108</v>
      </c>
      <c r="AC56" s="191"/>
      <c r="AD56" s="186"/>
      <c r="AE56" s="270">
        <v>36</v>
      </c>
      <c r="AF56" s="441"/>
      <c r="AG56" s="442">
        <v>20</v>
      </c>
      <c r="AH56" s="269"/>
      <c r="AI56" s="269"/>
      <c r="AJ56" s="269"/>
      <c r="AK56" s="269"/>
      <c r="AL56" s="269"/>
      <c r="AM56" s="269">
        <v>16</v>
      </c>
      <c r="AN56" s="270"/>
      <c r="AO56" s="274"/>
      <c r="AP56" s="303"/>
      <c r="AQ56" s="303"/>
      <c r="AR56" s="303"/>
      <c r="AS56" s="303"/>
      <c r="AT56" s="133"/>
      <c r="AU56" s="131"/>
      <c r="AV56" s="274">
        <v>108</v>
      </c>
      <c r="AW56" s="303"/>
      <c r="AX56" s="303"/>
      <c r="AY56" s="303">
        <v>36</v>
      </c>
      <c r="AZ56" s="303"/>
      <c r="BA56" s="133">
        <v>3</v>
      </c>
      <c r="BB56" s="134"/>
      <c r="BC56" s="263" t="s">
        <v>124</v>
      </c>
      <c r="BD56" s="263"/>
      <c r="BE56" s="263"/>
      <c r="BF56" s="263"/>
      <c r="BG56" s="263"/>
      <c r="BH56" s="311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</row>
    <row r="57" spans="1:76" s="34" customFormat="1" ht="64.5" customHeight="1" thickBot="1">
      <c r="A57" s="62" t="s">
        <v>261</v>
      </c>
      <c r="B57" s="183" t="s">
        <v>208</v>
      </c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5">
        <v>2</v>
      </c>
      <c r="Y57" s="186"/>
      <c r="Z57" s="187"/>
      <c r="AA57" s="188"/>
      <c r="AB57" s="199">
        <v>108</v>
      </c>
      <c r="AC57" s="200"/>
      <c r="AD57" s="201"/>
      <c r="AE57" s="465">
        <v>42</v>
      </c>
      <c r="AF57" s="466"/>
      <c r="AG57" s="461">
        <v>26</v>
      </c>
      <c r="AH57" s="165"/>
      <c r="AI57" s="165"/>
      <c r="AJ57" s="165"/>
      <c r="AK57" s="165"/>
      <c r="AL57" s="165"/>
      <c r="AM57" s="165">
        <v>16</v>
      </c>
      <c r="AN57" s="166"/>
      <c r="AO57" s="173"/>
      <c r="AP57" s="167"/>
      <c r="AQ57" s="167"/>
      <c r="AR57" s="167"/>
      <c r="AS57" s="167"/>
      <c r="AT57" s="168"/>
      <c r="AU57" s="169"/>
      <c r="AV57" s="306">
        <v>108</v>
      </c>
      <c r="AW57" s="302"/>
      <c r="AX57" s="302"/>
      <c r="AY57" s="302">
        <v>42</v>
      </c>
      <c r="AZ57" s="302"/>
      <c r="BA57" s="221">
        <v>3</v>
      </c>
      <c r="BB57" s="300"/>
      <c r="BC57" s="263" t="s">
        <v>123</v>
      </c>
      <c r="BD57" s="263"/>
      <c r="BE57" s="263"/>
      <c r="BF57" s="263"/>
      <c r="BG57" s="263"/>
      <c r="BH57" s="311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</row>
    <row r="58" spans="1:76" s="34" customFormat="1" ht="43.5" customHeight="1" thickBot="1">
      <c r="A58" s="61" t="s">
        <v>276</v>
      </c>
      <c r="B58" s="334" t="s">
        <v>78</v>
      </c>
      <c r="C58" s="335"/>
      <c r="D58" s="335"/>
      <c r="E58" s="335"/>
      <c r="F58" s="335"/>
      <c r="G58" s="335"/>
      <c r="H58" s="335"/>
      <c r="I58" s="335"/>
      <c r="J58" s="335"/>
      <c r="K58" s="335"/>
      <c r="L58" s="335"/>
      <c r="M58" s="335"/>
      <c r="N58" s="335"/>
      <c r="O58" s="335"/>
      <c r="P58" s="335"/>
      <c r="Q58" s="335"/>
      <c r="R58" s="335"/>
      <c r="S58" s="335"/>
      <c r="T58" s="335"/>
      <c r="U58" s="335"/>
      <c r="V58" s="335"/>
      <c r="W58" s="335"/>
      <c r="X58" s="320"/>
      <c r="Y58" s="171"/>
      <c r="Z58" s="170"/>
      <c r="AA58" s="172"/>
      <c r="AB58" s="320" t="s">
        <v>153</v>
      </c>
      <c r="AC58" s="174"/>
      <c r="AD58" s="171"/>
      <c r="AE58" s="170" t="s">
        <v>158</v>
      </c>
      <c r="AF58" s="172"/>
      <c r="AG58" s="174" t="s">
        <v>159</v>
      </c>
      <c r="AH58" s="171"/>
      <c r="AI58" s="170"/>
      <c r="AJ58" s="171"/>
      <c r="AK58" s="170"/>
      <c r="AL58" s="171"/>
      <c r="AM58" s="170" t="s">
        <v>150</v>
      </c>
      <c r="AN58" s="172"/>
      <c r="AO58" s="320" t="s">
        <v>153</v>
      </c>
      <c r="AP58" s="174"/>
      <c r="AQ58" s="171"/>
      <c r="AR58" s="170" t="s">
        <v>158</v>
      </c>
      <c r="AS58" s="174"/>
      <c r="AT58" s="170" t="s">
        <v>272</v>
      </c>
      <c r="AU58" s="172"/>
      <c r="AV58" s="301"/>
      <c r="AW58" s="293"/>
      <c r="AX58" s="293"/>
      <c r="AY58" s="293"/>
      <c r="AZ58" s="293"/>
      <c r="BA58" s="293"/>
      <c r="BB58" s="294"/>
      <c r="BC58" s="281"/>
      <c r="BD58" s="281"/>
      <c r="BE58" s="281"/>
      <c r="BF58" s="281"/>
      <c r="BG58" s="281"/>
      <c r="BH58" s="282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6"/>
      <c r="BX58" s="36"/>
    </row>
    <row r="59" spans="1:76" ht="36" customHeight="1" thickBot="1">
      <c r="A59" s="72" t="s">
        <v>134</v>
      </c>
      <c r="B59" s="437" t="s">
        <v>277</v>
      </c>
      <c r="C59" s="438"/>
      <c r="D59" s="438"/>
      <c r="E59" s="438"/>
      <c r="F59" s="438"/>
      <c r="G59" s="438"/>
      <c r="H59" s="438"/>
      <c r="I59" s="438"/>
      <c r="J59" s="438"/>
      <c r="K59" s="438"/>
      <c r="L59" s="438"/>
      <c r="M59" s="438"/>
      <c r="N59" s="438"/>
      <c r="O59" s="438"/>
      <c r="P59" s="438"/>
      <c r="Q59" s="438"/>
      <c r="R59" s="438"/>
      <c r="S59" s="438"/>
      <c r="T59" s="438"/>
      <c r="U59" s="438"/>
      <c r="V59" s="438"/>
      <c r="W59" s="438"/>
      <c r="X59" s="351"/>
      <c r="Y59" s="352"/>
      <c r="Z59" s="187" t="s">
        <v>146</v>
      </c>
      <c r="AA59" s="186"/>
      <c r="AB59" s="185" t="s">
        <v>153</v>
      </c>
      <c r="AC59" s="191"/>
      <c r="AD59" s="186"/>
      <c r="AE59" s="187" t="s">
        <v>158</v>
      </c>
      <c r="AF59" s="188"/>
      <c r="AG59" s="191" t="s">
        <v>159</v>
      </c>
      <c r="AH59" s="186"/>
      <c r="AI59" s="187"/>
      <c r="AJ59" s="186"/>
      <c r="AK59" s="187"/>
      <c r="AL59" s="186"/>
      <c r="AM59" s="187" t="s">
        <v>150</v>
      </c>
      <c r="AN59" s="188"/>
      <c r="AO59" s="185" t="s">
        <v>153</v>
      </c>
      <c r="AP59" s="191"/>
      <c r="AQ59" s="186"/>
      <c r="AR59" s="187" t="s">
        <v>158</v>
      </c>
      <c r="AS59" s="191"/>
      <c r="AT59" s="187" t="s">
        <v>272</v>
      </c>
      <c r="AU59" s="188"/>
      <c r="AV59" s="185"/>
      <c r="AW59" s="191"/>
      <c r="AX59" s="186"/>
      <c r="AY59" s="187"/>
      <c r="AZ59" s="191"/>
      <c r="BA59" s="283"/>
      <c r="BB59" s="284"/>
      <c r="BC59" s="288" t="s">
        <v>171</v>
      </c>
      <c r="BD59" s="291"/>
      <c r="BE59" s="291"/>
      <c r="BF59" s="291"/>
      <c r="BG59" s="291"/>
      <c r="BH59" s="292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</row>
    <row r="60" spans="1:76" ht="43.5" customHeight="1" thickBot="1">
      <c r="A60" s="61" t="s">
        <v>77</v>
      </c>
      <c r="B60" s="334" t="s">
        <v>79</v>
      </c>
      <c r="C60" s="335"/>
      <c r="D60" s="335"/>
      <c r="E60" s="335"/>
      <c r="F60" s="335"/>
      <c r="G60" s="335"/>
      <c r="H60" s="335"/>
      <c r="I60" s="335"/>
      <c r="J60" s="335"/>
      <c r="K60" s="335"/>
      <c r="L60" s="335"/>
      <c r="M60" s="335"/>
      <c r="N60" s="335"/>
      <c r="O60" s="335"/>
      <c r="P60" s="335"/>
      <c r="Q60" s="335"/>
      <c r="R60" s="335"/>
      <c r="S60" s="335"/>
      <c r="T60" s="335"/>
      <c r="U60" s="335"/>
      <c r="V60" s="335"/>
      <c r="W60" s="335"/>
      <c r="X60" s="320"/>
      <c r="Y60" s="171"/>
      <c r="Z60" s="170"/>
      <c r="AA60" s="172"/>
      <c r="AB60" s="320" t="s">
        <v>288</v>
      </c>
      <c r="AC60" s="174"/>
      <c r="AD60" s="171"/>
      <c r="AE60" s="170" t="s">
        <v>289</v>
      </c>
      <c r="AF60" s="172"/>
      <c r="AG60" s="290" t="s">
        <v>290</v>
      </c>
      <c r="AH60" s="286"/>
      <c r="AI60" s="286" t="s">
        <v>150</v>
      </c>
      <c r="AJ60" s="286"/>
      <c r="AK60" s="286" t="s">
        <v>149</v>
      </c>
      <c r="AL60" s="286"/>
      <c r="AM60" s="286" t="s">
        <v>148</v>
      </c>
      <c r="AN60" s="287"/>
      <c r="AO60" s="290" t="s">
        <v>291</v>
      </c>
      <c r="AP60" s="286"/>
      <c r="AQ60" s="286"/>
      <c r="AR60" s="286" t="s">
        <v>292</v>
      </c>
      <c r="AS60" s="286"/>
      <c r="AT60" s="286" t="s">
        <v>273</v>
      </c>
      <c r="AU60" s="295"/>
      <c r="AV60" s="296" t="s">
        <v>293</v>
      </c>
      <c r="AW60" s="286"/>
      <c r="AX60" s="286"/>
      <c r="AY60" s="286" t="s">
        <v>294</v>
      </c>
      <c r="AZ60" s="286"/>
      <c r="BA60" s="286" t="s">
        <v>295</v>
      </c>
      <c r="BB60" s="287"/>
      <c r="BC60" s="281"/>
      <c r="BD60" s="281"/>
      <c r="BE60" s="281"/>
      <c r="BF60" s="281"/>
      <c r="BG60" s="281"/>
      <c r="BH60" s="282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</row>
    <row r="61" spans="1:76" ht="36" customHeight="1">
      <c r="A61" s="62" t="s">
        <v>118</v>
      </c>
      <c r="B61" s="456" t="s">
        <v>128</v>
      </c>
      <c r="C61" s="457"/>
      <c r="D61" s="457"/>
      <c r="E61" s="457"/>
      <c r="F61" s="457"/>
      <c r="G61" s="457"/>
      <c r="H61" s="457"/>
      <c r="I61" s="457"/>
      <c r="J61" s="457"/>
      <c r="K61" s="457"/>
      <c r="L61" s="457"/>
      <c r="M61" s="457"/>
      <c r="N61" s="457"/>
      <c r="O61" s="457"/>
      <c r="P61" s="457"/>
      <c r="Q61" s="457"/>
      <c r="R61" s="457"/>
      <c r="S61" s="457"/>
      <c r="T61" s="457"/>
      <c r="U61" s="457"/>
      <c r="V61" s="457"/>
      <c r="W61" s="457"/>
      <c r="X61" s="439" t="s">
        <v>145</v>
      </c>
      <c r="Y61" s="440"/>
      <c r="Z61" s="187"/>
      <c r="AA61" s="186"/>
      <c r="AB61" s="185" t="s">
        <v>151</v>
      </c>
      <c r="AC61" s="191"/>
      <c r="AD61" s="186"/>
      <c r="AE61" s="283" t="s">
        <v>152</v>
      </c>
      <c r="AF61" s="284"/>
      <c r="AG61" s="191" t="s">
        <v>147</v>
      </c>
      <c r="AH61" s="186"/>
      <c r="AI61" s="187"/>
      <c r="AJ61" s="186"/>
      <c r="AK61" s="187"/>
      <c r="AL61" s="186"/>
      <c r="AM61" s="283" t="s">
        <v>148</v>
      </c>
      <c r="AN61" s="284"/>
      <c r="AO61" s="185" t="s">
        <v>155</v>
      </c>
      <c r="AP61" s="191"/>
      <c r="AQ61" s="186"/>
      <c r="AR61" s="187" t="s">
        <v>156</v>
      </c>
      <c r="AS61" s="191"/>
      <c r="AT61" s="283"/>
      <c r="AU61" s="284"/>
      <c r="AV61" s="185" t="s">
        <v>155</v>
      </c>
      <c r="AW61" s="191"/>
      <c r="AX61" s="186"/>
      <c r="AY61" s="187" t="s">
        <v>156</v>
      </c>
      <c r="AZ61" s="191"/>
      <c r="BA61" s="283" t="s">
        <v>273</v>
      </c>
      <c r="BB61" s="284"/>
      <c r="BC61" s="193" t="s">
        <v>183</v>
      </c>
      <c r="BD61" s="193"/>
      <c r="BE61" s="193"/>
      <c r="BF61" s="193"/>
      <c r="BG61" s="193"/>
      <c r="BH61" s="194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</row>
    <row r="62" spans="1:76" ht="36" customHeight="1">
      <c r="A62" s="59" t="s">
        <v>166</v>
      </c>
      <c r="B62" s="149" t="s">
        <v>135</v>
      </c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85" t="s">
        <v>145</v>
      </c>
      <c r="Y62" s="186"/>
      <c r="Z62" s="187" t="s">
        <v>146</v>
      </c>
      <c r="AA62" s="186"/>
      <c r="AB62" s="185" t="s">
        <v>232</v>
      </c>
      <c r="AC62" s="191"/>
      <c r="AD62" s="186"/>
      <c r="AE62" s="187" t="s">
        <v>149</v>
      </c>
      <c r="AF62" s="188"/>
      <c r="AG62" s="191"/>
      <c r="AH62" s="186"/>
      <c r="AI62" s="187"/>
      <c r="AJ62" s="186"/>
      <c r="AK62" s="187" t="s">
        <v>149</v>
      </c>
      <c r="AL62" s="191"/>
      <c r="AM62" s="187"/>
      <c r="AN62" s="188"/>
      <c r="AO62" s="185" t="s">
        <v>231</v>
      </c>
      <c r="AP62" s="191"/>
      <c r="AQ62" s="186"/>
      <c r="AR62" s="187" t="s">
        <v>157</v>
      </c>
      <c r="AS62" s="191"/>
      <c r="AT62" s="133" t="s">
        <v>272</v>
      </c>
      <c r="AU62" s="131"/>
      <c r="AV62" s="185" t="s">
        <v>231</v>
      </c>
      <c r="AW62" s="191"/>
      <c r="AX62" s="186"/>
      <c r="AY62" s="187" t="s">
        <v>157</v>
      </c>
      <c r="AZ62" s="191"/>
      <c r="BA62" s="133" t="s">
        <v>272</v>
      </c>
      <c r="BB62" s="134"/>
      <c r="BC62" s="129" t="s">
        <v>174</v>
      </c>
      <c r="BD62" s="129"/>
      <c r="BE62" s="129"/>
      <c r="BF62" s="129"/>
      <c r="BG62" s="129"/>
      <c r="BH62" s="130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</row>
    <row r="63" spans="1:76" ht="36" customHeight="1" thickBot="1">
      <c r="A63" s="71" t="s">
        <v>167</v>
      </c>
      <c r="B63" s="435" t="s">
        <v>136</v>
      </c>
      <c r="C63" s="436"/>
      <c r="D63" s="436"/>
      <c r="E63" s="436"/>
      <c r="F63" s="436"/>
      <c r="G63" s="436"/>
      <c r="H63" s="436"/>
      <c r="I63" s="436"/>
      <c r="J63" s="436"/>
      <c r="K63" s="436"/>
      <c r="L63" s="436"/>
      <c r="M63" s="436"/>
      <c r="N63" s="436"/>
      <c r="O63" s="436"/>
      <c r="P63" s="436"/>
      <c r="Q63" s="436"/>
      <c r="R63" s="436"/>
      <c r="S63" s="436"/>
      <c r="T63" s="436"/>
      <c r="U63" s="436"/>
      <c r="V63" s="436"/>
      <c r="W63" s="436"/>
      <c r="X63" s="454"/>
      <c r="Y63" s="455"/>
      <c r="Z63" s="187" t="s">
        <v>146</v>
      </c>
      <c r="AA63" s="186"/>
      <c r="AB63" s="199" t="s">
        <v>153</v>
      </c>
      <c r="AC63" s="200"/>
      <c r="AD63" s="201"/>
      <c r="AE63" s="187" t="s">
        <v>154</v>
      </c>
      <c r="AF63" s="188"/>
      <c r="AG63" s="191" t="s">
        <v>150</v>
      </c>
      <c r="AH63" s="186"/>
      <c r="AI63" s="187" t="s">
        <v>150</v>
      </c>
      <c r="AJ63" s="191"/>
      <c r="AK63" s="187"/>
      <c r="AL63" s="186"/>
      <c r="AM63" s="189"/>
      <c r="AN63" s="190"/>
      <c r="AO63" s="199" t="s">
        <v>153</v>
      </c>
      <c r="AP63" s="200"/>
      <c r="AQ63" s="201"/>
      <c r="AR63" s="187" t="s">
        <v>154</v>
      </c>
      <c r="AS63" s="191"/>
      <c r="AT63" s="168" t="s">
        <v>272</v>
      </c>
      <c r="AU63" s="169"/>
      <c r="AV63" s="199"/>
      <c r="AW63" s="200"/>
      <c r="AX63" s="201"/>
      <c r="AY63" s="197"/>
      <c r="AZ63" s="197"/>
      <c r="BA63" s="197"/>
      <c r="BB63" s="198"/>
      <c r="BC63" s="288" t="s">
        <v>176</v>
      </c>
      <c r="BD63" s="288"/>
      <c r="BE63" s="288"/>
      <c r="BF63" s="288"/>
      <c r="BG63" s="288"/>
      <c r="BH63" s="289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</row>
    <row r="64" spans="1:76" ht="36" customHeight="1" thickBot="1">
      <c r="A64" s="443" t="s">
        <v>76</v>
      </c>
      <c r="B64" s="444"/>
      <c r="C64" s="444"/>
      <c r="D64" s="444"/>
      <c r="E64" s="444"/>
      <c r="F64" s="444"/>
      <c r="G64" s="444"/>
      <c r="H64" s="444"/>
      <c r="I64" s="444"/>
      <c r="J64" s="444"/>
      <c r="K64" s="444"/>
      <c r="L64" s="444"/>
      <c r="M64" s="444"/>
      <c r="N64" s="444"/>
      <c r="O64" s="444"/>
      <c r="P64" s="444"/>
      <c r="Q64" s="444"/>
      <c r="R64" s="444"/>
      <c r="S64" s="444"/>
      <c r="T64" s="444"/>
      <c r="U64" s="444"/>
      <c r="V64" s="444"/>
      <c r="W64" s="444"/>
      <c r="X64" s="444"/>
      <c r="Y64" s="444"/>
      <c r="Z64" s="444"/>
      <c r="AA64" s="444"/>
      <c r="AB64" s="458">
        <f>AB29+AB41</f>
        <v>1624</v>
      </c>
      <c r="AC64" s="459"/>
      <c r="AD64" s="297"/>
      <c r="AE64" s="285">
        <f>AE29+AE41</f>
        <v>540</v>
      </c>
      <c r="AF64" s="460"/>
      <c r="AG64" s="297">
        <f>AG29+AG41</f>
        <v>298</v>
      </c>
      <c r="AH64" s="202"/>
      <c r="AI64" s="202">
        <f>AI29+AI41</f>
        <v>42</v>
      </c>
      <c r="AJ64" s="202"/>
      <c r="AK64" s="202">
        <f>AK29+AK41</f>
        <v>0</v>
      </c>
      <c r="AL64" s="202"/>
      <c r="AM64" s="202">
        <f>AM29+AM41</f>
        <v>200</v>
      </c>
      <c r="AN64" s="203"/>
      <c r="AO64" s="297">
        <f>AO29+AO41</f>
        <v>994</v>
      </c>
      <c r="AP64" s="202"/>
      <c r="AQ64" s="202"/>
      <c r="AR64" s="202">
        <f>AR29+AR41</f>
        <v>342</v>
      </c>
      <c r="AS64" s="202"/>
      <c r="AT64" s="202">
        <f>AT29+AT41</f>
        <v>30</v>
      </c>
      <c r="AU64" s="285"/>
      <c r="AV64" s="204">
        <f>AV29+AV41</f>
        <v>630</v>
      </c>
      <c r="AW64" s="202"/>
      <c r="AX64" s="202"/>
      <c r="AY64" s="202">
        <f>AY29+AY41</f>
        <v>198</v>
      </c>
      <c r="AZ64" s="202"/>
      <c r="BA64" s="202">
        <f>BA29+BA41</f>
        <v>18</v>
      </c>
      <c r="BB64" s="203"/>
      <c r="BC64" s="195"/>
      <c r="BD64" s="195"/>
      <c r="BE64" s="195"/>
      <c r="BF64" s="195"/>
      <c r="BG64" s="195"/>
      <c r="BH64" s="196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</row>
    <row r="65" spans="1:76" ht="36" customHeight="1">
      <c r="A65" s="445" t="s">
        <v>16</v>
      </c>
      <c r="B65" s="446"/>
      <c r="C65" s="446"/>
      <c r="D65" s="446"/>
      <c r="E65" s="446"/>
      <c r="F65" s="446"/>
      <c r="G65" s="446"/>
      <c r="H65" s="446"/>
      <c r="I65" s="446"/>
      <c r="J65" s="446"/>
      <c r="K65" s="446"/>
      <c r="L65" s="446"/>
      <c r="M65" s="446"/>
      <c r="N65" s="446"/>
      <c r="O65" s="446"/>
      <c r="P65" s="446"/>
      <c r="Q65" s="446"/>
      <c r="R65" s="446"/>
      <c r="S65" s="446"/>
      <c r="T65" s="446"/>
      <c r="U65" s="446"/>
      <c r="V65" s="446"/>
      <c r="W65" s="446"/>
      <c r="X65" s="446"/>
      <c r="Y65" s="446"/>
      <c r="Z65" s="446"/>
      <c r="AA65" s="447"/>
      <c r="AB65" s="123"/>
      <c r="AC65" s="123"/>
      <c r="AD65" s="123"/>
      <c r="AE65" s="136"/>
      <c r="AF65" s="122"/>
      <c r="AG65" s="136"/>
      <c r="AH65" s="122"/>
      <c r="AI65" s="136"/>
      <c r="AJ65" s="122"/>
      <c r="AK65" s="136"/>
      <c r="AL65" s="122"/>
      <c r="AM65" s="136"/>
      <c r="AN65" s="122"/>
      <c r="AO65" s="462">
        <f>AR64/17</f>
        <v>20.11764705882353</v>
      </c>
      <c r="AP65" s="463"/>
      <c r="AQ65" s="463"/>
      <c r="AR65" s="463"/>
      <c r="AS65" s="463"/>
      <c r="AT65" s="463"/>
      <c r="AU65" s="464"/>
      <c r="AV65" s="462">
        <f>AY64/10</f>
        <v>19.8</v>
      </c>
      <c r="AW65" s="463"/>
      <c r="AX65" s="463"/>
      <c r="AY65" s="463"/>
      <c r="AZ65" s="463"/>
      <c r="BA65" s="463"/>
      <c r="BB65" s="464"/>
      <c r="BC65" s="192"/>
      <c r="BD65" s="193"/>
      <c r="BE65" s="193"/>
      <c r="BF65" s="193"/>
      <c r="BG65" s="193"/>
      <c r="BH65" s="194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</row>
    <row r="66" spans="1:76" ht="36" customHeight="1">
      <c r="A66" s="448" t="s">
        <v>1</v>
      </c>
      <c r="B66" s="449"/>
      <c r="C66" s="449"/>
      <c r="D66" s="449"/>
      <c r="E66" s="449"/>
      <c r="F66" s="449"/>
      <c r="G66" s="449"/>
      <c r="H66" s="449"/>
      <c r="I66" s="449"/>
      <c r="J66" s="449"/>
      <c r="K66" s="449"/>
      <c r="L66" s="449"/>
      <c r="M66" s="449"/>
      <c r="N66" s="449"/>
      <c r="O66" s="449"/>
      <c r="P66" s="449"/>
      <c r="Q66" s="449"/>
      <c r="R66" s="449"/>
      <c r="S66" s="449"/>
      <c r="T66" s="449"/>
      <c r="U66" s="449"/>
      <c r="V66" s="449"/>
      <c r="W66" s="449"/>
      <c r="X66" s="449"/>
      <c r="Y66" s="449"/>
      <c r="Z66" s="449"/>
      <c r="AA66" s="450"/>
      <c r="AB66" s="206">
        <v>1</v>
      </c>
      <c r="AC66" s="206"/>
      <c r="AD66" s="206"/>
      <c r="AE66" s="154"/>
      <c r="AF66" s="349"/>
      <c r="AG66" s="154"/>
      <c r="AH66" s="349"/>
      <c r="AI66" s="154"/>
      <c r="AJ66" s="349"/>
      <c r="AK66" s="154"/>
      <c r="AL66" s="349"/>
      <c r="AM66" s="154"/>
      <c r="AN66" s="349"/>
      <c r="AO66" s="154"/>
      <c r="AP66" s="340"/>
      <c r="AQ66" s="340"/>
      <c r="AR66" s="340"/>
      <c r="AS66" s="340"/>
      <c r="AT66" s="340"/>
      <c r="AU66" s="349"/>
      <c r="AV66" s="131">
        <v>1</v>
      </c>
      <c r="AW66" s="129"/>
      <c r="AX66" s="129"/>
      <c r="AY66" s="129"/>
      <c r="AZ66" s="129"/>
      <c r="BA66" s="129"/>
      <c r="BB66" s="128"/>
      <c r="BC66" s="131"/>
      <c r="BD66" s="129"/>
      <c r="BE66" s="129"/>
      <c r="BF66" s="129"/>
      <c r="BG66" s="129"/>
      <c r="BH66" s="130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</row>
    <row r="67" spans="1:76" ht="36" customHeight="1">
      <c r="A67" s="448" t="s">
        <v>17</v>
      </c>
      <c r="B67" s="449"/>
      <c r="C67" s="449"/>
      <c r="D67" s="449"/>
      <c r="E67" s="449"/>
      <c r="F67" s="449"/>
      <c r="G67" s="449"/>
      <c r="H67" s="449"/>
      <c r="I67" s="449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49"/>
      <c r="U67" s="449"/>
      <c r="V67" s="449"/>
      <c r="W67" s="449"/>
      <c r="X67" s="449"/>
      <c r="Y67" s="449"/>
      <c r="Z67" s="449"/>
      <c r="AA67" s="450"/>
      <c r="AB67" s="133">
        <v>6</v>
      </c>
      <c r="AC67" s="133"/>
      <c r="AD67" s="133"/>
      <c r="AE67" s="131"/>
      <c r="AF67" s="128"/>
      <c r="AG67" s="131"/>
      <c r="AH67" s="128"/>
      <c r="AI67" s="131"/>
      <c r="AJ67" s="128"/>
      <c r="AK67" s="131"/>
      <c r="AL67" s="128"/>
      <c r="AM67" s="131"/>
      <c r="AN67" s="128"/>
      <c r="AO67" s="131">
        <v>4</v>
      </c>
      <c r="AP67" s="129"/>
      <c r="AQ67" s="129"/>
      <c r="AR67" s="129"/>
      <c r="AS67" s="129"/>
      <c r="AT67" s="129"/>
      <c r="AU67" s="128"/>
      <c r="AV67" s="131">
        <v>2</v>
      </c>
      <c r="AW67" s="129"/>
      <c r="AX67" s="129"/>
      <c r="AY67" s="129"/>
      <c r="AZ67" s="129"/>
      <c r="BA67" s="129"/>
      <c r="BB67" s="128"/>
      <c r="BC67" s="131"/>
      <c r="BD67" s="129"/>
      <c r="BE67" s="129"/>
      <c r="BF67" s="129"/>
      <c r="BG67" s="129"/>
      <c r="BH67" s="130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</row>
    <row r="68" spans="1:76" ht="36" customHeight="1" thickBot="1">
      <c r="A68" s="451" t="s">
        <v>18</v>
      </c>
      <c r="B68" s="452"/>
      <c r="C68" s="452"/>
      <c r="D68" s="452"/>
      <c r="E68" s="452"/>
      <c r="F68" s="452"/>
      <c r="G68" s="452"/>
      <c r="H68" s="452"/>
      <c r="I68" s="452"/>
      <c r="J68" s="452"/>
      <c r="K68" s="452"/>
      <c r="L68" s="452"/>
      <c r="M68" s="452"/>
      <c r="N68" s="452"/>
      <c r="O68" s="452"/>
      <c r="P68" s="452"/>
      <c r="Q68" s="452"/>
      <c r="R68" s="452"/>
      <c r="S68" s="452"/>
      <c r="T68" s="452"/>
      <c r="U68" s="452"/>
      <c r="V68" s="452"/>
      <c r="W68" s="452"/>
      <c r="X68" s="452"/>
      <c r="Y68" s="452"/>
      <c r="Z68" s="452"/>
      <c r="AA68" s="453"/>
      <c r="AB68" s="221">
        <v>8</v>
      </c>
      <c r="AC68" s="221"/>
      <c r="AD68" s="221"/>
      <c r="AE68" s="211"/>
      <c r="AF68" s="220"/>
      <c r="AG68" s="211"/>
      <c r="AH68" s="220"/>
      <c r="AI68" s="211"/>
      <c r="AJ68" s="220"/>
      <c r="AK68" s="211"/>
      <c r="AL68" s="220"/>
      <c r="AM68" s="211"/>
      <c r="AN68" s="220"/>
      <c r="AO68" s="211">
        <v>5</v>
      </c>
      <c r="AP68" s="212"/>
      <c r="AQ68" s="212"/>
      <c r="AR68" s="212"/>
      <c r="AS68" s="212"/>
      <c r="AT68" s="212"/>
      <c r="AU68" s="220"/>
      <c r="AV68" s="211">
        <v>3</v>
      </c>
      <c r="AW68" s="212"/>
      <c r="AX68" s="212"/>
      <c r="AY68" s="212"/>
      <c r="AZ68" s="212"/>
      <c r="BA68" s="212"/>
      <c r="BB68" s="220"/>
      <c r="BC68" s="211"/>
      <c r="BD68" s="212"/>
      <c r="BE68" s="212"/>
      <c r="BF68" s="212"/>
      <c r="BG68" s="212"/>
      <c r="BH68" s="213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</row>
    <row r="69" spans="1:76" ht="40.5" customHeight="1" thickBot="1">
      <c r="A69" s="251" t="s">
        <v>98</v>
      </c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Q69" s="252"/>
      <c r="R69" s="252"/>
      <c r="S69" s="252"/>
      <c r="T69" s="252"/>
      <c r="U69" s="252"/>
      <c r="V69" s="252"/>
      <c r="W69" s="252"/>
      <c r="X69" s="252"/>
      <c r="Y69" s="253"/>
      <c r="Z69" s="280" t="s">
        <v>101</v>
      </c>
      <c r="AA69" s="281"/>
      <c r="AB69" s="353"/>
      <c r="AC69" s="353"/>
      <c r="AD69" s="353"/>
      <c r="AE69" s="281"/>
      <c r="AF69" s="281"/>
      <c r="AG69" s="281"/>
      <c r="AH69" s="281"/>
      <c r="AI69" s="281"/>
      <c r="AJ69" s="281"/>
      <c r="AK69" s="281"/>
      <c r="AL69" s="281"/>
      <c r="AM69" s="281"/>
      <c r="AN69" s="281"/>
      <c r="AO69" s="281"/>
      <c r="AP69" s="281"/>
      <c r="AQ69" s="281"/>
      <c r="AR69" s="281"/>
      <c r="AS69" s="281"/>
      <c r="AT69" s="282"/>
      <c r="AU69" s="280" t="s">
        <v>103</v>
      </c>
      <c r="AV69" s="281"/>
      <c r="AW69" s="281"/>
      <c r="AX69" s="281"/>
      <c r="AY69" s="281"/>
      <c r="AZ69" s="281"/>
      <c r="BA69" s="281"/>
      <c r="BB69" s="281"/>
      <c r="BC69" s="281"/>
      <c r="BD69" s="281"/>
      <c r="BE69" s="281"/>
      <c r="BF69" s="281"/>
      <c r="BG69" s="281"/>
      <c r="BH69" s="282"/>
      <c r="BJ69" s="33"/>
      <c r="BK69" s="33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</row>
    <row r="70" spans="1:76" ht="62.25" customHeight="1">
      <c r="A70" s="227" t="s">
        <v>21</v>
      </c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 t="s">
        <v>20</v>
      </c>
      <c r="O70" s="210"/>
      <c r="P70" s="210"/>
      <c r="Q70" s="210"/>
      <c r="R70" s="210" t="s">
        <v>22</v>
      </c>
      <c r="S70" s="210"/>
      <c r="T70" s="210"/>
      <c r="U70" s="210"/>
      <c r="V70" s="298" t="s">
        <v>94</v>
      </c>
      <c r="W70" s="298"/>
      <c r="X70" s="298"/>
      <c r="Y70" s="299"/>
      <c r="Z70" s="263" t="s">
        <v>20</v>
      </c>
      <c r="AA70" s="263"/>
      <c r="AB70" s="263"/>
      <c r="AC70" s="263"/>
      <c r="AD70" s="263"/>
      <c r="AE70" s="263"/>
      <c r="AF70" s="122"/>
      <c r="AG70" s="136" t="s">
        <v>22</v>
      </c>
      <c r="AH70" s="263"/>
      <c r="AI70" s="263"/>
      <c r="AJ70" s="263"/>
      <c r="AK70" s="263"/>
      <c r="AL70" s="263"/>
      <c r="AM70" s="122"/>
      <c r="AN70" s="136" t="s">
        <v>94</v>
      </c>
      <c r="AO70" s="263"/>
      <c r="AP70" s="263"/>
      <c r="AQ70" s="263"/>
      <c r="AR70" s="263"/>
      <c r="AS70" s="263"/>
      <c r="AT70" s="122"/>
      <c r="AU70" s="257" t="s">
        <v>102</v>
      </c>
      <c r="AV70" s="258"/>
      <c r="AW70" s="258"/>
      <c r="AX70" s="258"/>
      <c r="AY70" s="258"/>
      <c r="AZ70" s="258"/>
      <c r="BA70" s="258"/>
      <c r="BB70" s="258"/>
      <c r="BC70" s="258"/>
      <c r="BD70" s="258"/>
      <c r="BE70" s="258"/>
      <c r="BF70" s="258"/>
      <c r="BG70" s="258"/>
      <c r="BH70" s="25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</row>
    <row r="71" spans="1:76" ht="36" customHeight="1" thickBot="1">
      <c r="A71" s="264" t="s">
        <v>160</v>
      </c>
      <c r="B71" s="265"/>
      <c r="C71" s="265"/>
      <c r="D71" s="265"/>
      <c r="E71" s="265"/>
      <c r="F71" s="265"/>
      <c r="G71" s="265"/>
      <c r="H71" s="265"/>
      <c r="I71" s="265"/>
      <c r="J71" s="265"/>
      <c r="K71" s="265"/>
      <c r="L71" s="265"/>
      <c r="M71" s="266"/>
      <c r="N71" s="221">
        <v>2</v>
      </c>
      <c r="O71" s="221"/>
      <c r="P71" s="221"/>
      <c r="Q71" s="221"/>
      <c r="R71" s="221">
        <v>4</v>
      </c>
      <c r="S71" s="221"/>
      <c r="T71" s="221"/>
      <c r="U71" s="221"/>
      <c r="V71" s="221">
        <v>6</v>
      </c>
      <c r="W71" s="221"/>
      <c r="X71" s="221"/>
      <c r="Y71" s="300"/>
      <c r="Z71" s="212">
        <v>2</v>
      </c>
      <c r="AA71" s="212"/>
      <c r="AB71" s="212"/>
      <c r="AC71" s="212"/>
      <c r="AD71" s="212"/>
      <c r="AE71" s="212"/>
      <c r="AF71" s="220"/>
      <c r="AG71" s="211">
        <v>4</v>
      </c>
      <c r="AH71" s="212"/>
      <c r="AI71" s="212"/>
      <c r="AJ71" s="212"/>
      <c r="AK71" s="212"/>
      <c r="AL71" s="212"/>
      <c r="AM71" s="220"/>
      <c r="AN71" s="211">
        <v>6</v>
      </c>
      <c r="AO71" s="212"/>
      <c r="AP71" s="212"/>
      <c r="AQ71" s="212"/>
      <c r="AR71" s="212"/>
      <c r="AS71" s="212"/>
      <c r="AT71" s="213"/>
      <c r="AU71" s="260"/>
      <c r="AV71" s="261"/>
      <c r="AW71" s="261"/>
      <c r="AX71" s="261"/>
      <c r="AY71" s="261"/>
      <c r="AZ71" s="261"/>
      <c r="BA71" s="261"/>
      <c r="BB71" s="261"/>
      <c r="BC71" s="261"/>
      <c r="BD71" s="261"/>
      <c r="BE71" s="261"/>
      <c r="BF71" s="261"/>
      <c r="BG71" s="261"/>
      <c r="BH71" s="262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</row>
    <row r="72" spans="1:76" ht="36" customHeight="1">
      <c r="A72" s="121"/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  <c r="AW72" s="120"/>
      <c r="AX72" s="120"/>
      <c r="AY72" s="120"/>
      <c r="AZ72" s="120"/>
      <c r="BA72" s="120"/>
      <c r="BB72" s="120"/>
      <c r="BC72" s="120"/>
      <c r="BD72" s="120"/>
      <c r="BE72" s="120"/>
      <c r="BF72" s="120"/>
      <c r="BG72" s="120"/>
      <c r="BH72" s="120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</row>
    <row r="73" spans="1:76" ht="42" customHeight="1" thickBot="1">
      <c r="A73" s="267" t="s">
        <v>278</v>
      </c>
      <c r="B73" s="267"/>
      <c r="C73" s="267"/>
      <c r="D73" s="267"/>
      <c r="E73" s="267"/>
      <c r="F73" s="267"/>
      <c r="G73" s="267"/>
      <c r="H73" s="267"/>
      <c r="I73" s="267"/>
      <c r="J73" s="267"/>
      <c r="K73" s="267"/>
      <c r="L73" s="267"/>
      <c r="M73" s="267"/>
      <c r="N73" s="267"/>
      <c r="O73" s="267"/>
      <c r="P73" s="267"/>
      <c r="Q73" s="267"/>
      <c r="R73" s="267"/>
      <c r="S73" s="267"/>
      <c r="T73" s="267"/>
      <c r="U73" s="267"/>
      <c r="V73" s="267"/>
      <c r="W73" s="267"/>
      <c r="X73" s="267"/>
      <c r="Y73" s="267"/>
      <c r="Z73" s="267"/>
      <c r="AA73" s="267"/>
      <c r="AB73" s="267"/>
      <c r="AC73" s="267"/>
      <c r="AD73" s="267"/>
      <c r="AE73" s="267"/>
      <c r="AF73" s="267"/>
      <c r="AG73" s="267"/>
      <c r="AH73" s="267"/>
      <c r="AI73" s="267"/>
      <c r="AJ73" s="267"/>
      <c r="AK73" s="267"/>
      <c r="AL73" s="267"/>
      <c r="AM73" s="267"/>
      <c r="AN73" s="267"/>
      <c r="AO73" s="267"/>
      <c r="AP73" s="267"/>
      <c r="AQ73" s="267"/>
      <c r="AR73" s="267"/>
      <c r="AS73" s="267"/>
      <c r="AT73" s="267"/>
      <c r="AU73" s="267"/>
      <c r="AV73" s="267"/>
      <c r="AW73" s="267"/>
      <c r="AX73" s="267"/>
      <c r="AY73" s="267"/>
      <c r="AZ73" s="267"/>
      <c r="BA73" s="267"/>
      <c r="BB73" s="267"/>
      <c r="BC73" s="267"/>
      <c r="BD73" s="267"/>
      <c r="BE73" s="267"/>
      <c r="BF73" s="267"/>
      <c r="BG73" s="267"/>
      <c r="BH73" s="267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</row>
    <row r="74" spans="1:80" ht="67.5" customHeight="1" thickBot="1">
      <c r="A74" s="222" t="s">
        <v>80</v>
      </c>
      <c r="B74" s="223"/>
      <c r="C74" s="223"/>
      <c r="D74" s="223"/>
      <c r="E74" s="251" t="s">
        <v>81</v>
      </c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  <c r="R74" s="252"/>
      <c r="S74" s="252"/>
      <c r="T74" s="252"/>
      <c r="U74" s="252"/>
      <c r="V74" s="252"/>
      <c r="W74" s="252"/>
      <c r="X74" s="252"/>
      <c r="Y74" s="252"/>
      <c r="Z74" s="252"/>
      <c r="AA74" s="252"/>
      <c r="AB74" s="252"/>
      <c r="AC74" s="252"/>
      <c r="AD74" s="252"/>
      <c r="AE74" s="252"/>
      <c r="AF74" s="252"/>
      <c r="AG74" s="252"/>
      <c r="AH74" s="252"/>
      <c r="AI74" s="252"/>
      <c r="AJ74" s="252"/>
      <c r="AK74" s="252"/>
      <c r="AL74" s="252"/>
      <c r="AM74" s="252"/>
      <c r="AN74" s="252"/>
      <c r="AO74" s="252"/>
      <c r="AP74" s="252"/>
      <c r="AQ74" s="252"/>
      <c r="AR74" s="252"/>
      <c r="AS74" s="252"/>
      <c r="AT74" s="252"/>
      <c r="AU74" s="252"/>
      <c r="AV74" s="252"/>
      <c r="AW74" s="252"/>
      <c r="AX74" s="252"/>
      <c r="AY74" s="252"/>
      <c r="AZ74" s="252"/>
      <c r="BA74" s="253"/>
      <c r="BB74" s="223" t="s">
        <v>131</v>
      </c>
      <c r="BC74" s="223"/>
      <c r="BD74" s="223"/>
      <c r="BE74" s="223"/>
      <c r="BF74" s="223"/>
      <c r="BG74" s="223"/>
      <c r="BH74" s="350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29"/>
      <c r="BV74" s="15"/>
      <c r="BW74" s="11"/>
      <c r="BX74" s="11"/>
      <c r="BY74" s="11"/>
      <c r="BZ74" s="30"/>
      <c r="CA74" s="31"/>
      <c r="CB74" s="31"/>
    </row>
    <row r="75" spans="1:80" ht="102" customHeight="1">
      <c r="A75" s="217" t="s">
        <v>108</v>
      </c>
      <c r="B75" s="218"/>
      <c r="C75" s="218"/>
      <c r="D75" s="219"/>
      <c r="E75" s="224" t="s">
        <v>244</v>
      </c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25"/>
      <c r="X75" s="225"/>
      <c r="Y75" s="225"/>
      <c r="Z75" s="225"/>
      <c r="AA75" s="225"/>
      <c r="AB75" s="225"/>
      <c r="AC75" s="225"/>
      <c r="AD75" s="225"/>
      <c r="AE75" s="225"/>
      <c r="AF75" s="225"/>
      <c r="AG75" s="225"/>
      <c r="AH75" s="225"/>
      <c r="AI75" s="225"/>
      <c r="AJ75" s="225"/>
      <c r="AK75" s="225"/>
      <c r="AL75" s="225"/>
      <c r="AM75" s="225"/>
      <c r="AN75" s="225"/>
      <c r="AO75" s="225"/>
      <c r="AP75" s="225"/>
      <c r="AQ75" s="225"/>
      <c r="AR75" s="225"/>
      <c r="AS75" s="225"/>
      <c r="AT75" s="225"/>
      <c r="AU75" s="225"/>
      <c r="AV75" s="225"/>
      <c r="AW75" s="225"/>
      <c r="AX75" s="225"/>
      <c r="AY75" s="225"/>
      <c r="AZ75" s="225"/>
      <c r="BA75" s="226"/>
      <c r="BB75" s="228" t="s">
        <v>267</v>
      </c>
      <c r="BC75" s="229"/>
      <c r="BD75" s="229"/>
      <c r="BE75" s="229"/>
      <c r="BF75" s="229"/>
      <c r="BG75" s="229"/>
      <c r="BH75" s="230"/>
      <c r="BK75" s="14"/>
      <c r="BL75" s="14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4"/>
      <c r="BZ75" s="14"/>
      <c r="CA75" s="14"/>
      <c r="CB75" s="14"/>
    </row>
    <row r="76" spans="1:76" ht="34.5" customHeight="1">
      <c r="A76" s="205" t="s">
        <v>109</v>
      </c>
      <c r="B76" s="206"/>
      <c r="C76" s="206"/>
      <c r="D76" s="154"/>
      <c r="E76" s="177" t="s">
        <v>168</v>
      </c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  <c r="AN76" s="178"/>
      <c r="AO76" s="178"/>
      <c r="AP76" s="178"/>
      <c r="AQ76" s="178"/>
      <c r="AR76" s="178"/>
      <c r="AS76" s="178"/>
      <c r="AT76" s="178"/>
      <c r="AU76" s="178"/>
      <c r="AV76" s="178"/>
      <c r="AW76" s="178"/>
      <c r="AX76" s="178"/>
      <c r="AY76" s="178"/>
      <c r="AZ76" s="178"/>
      <c r="BA76" s="179"/>
      <c r="BB76" s="231" t="s">
        <v>266</v>
      </c>
      <c r="BC76" s="181"/>
      <c r="BD76" s="181"/>
      <c r="BE76" s="181"/>
      <c r="BF76" s="181"/>
      <c r="BG76" s="181"/>
      <c r="BH76" s="182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</row>
    <row r="77" spans="1:76" ht="36" customHeight="1">
      <c r="A77" s="205" t="s">
        <v>116</v>
      </c>
      <c r="B77" s="206"/>
      <c r="C77" s="206"/>
      <c r="D77" s="154"/>
      <c r="E77" s="177" t="s">
        <v>170</v>
      </c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  <c r="AM77" s="178"/>
      <c r="AN77" s="178"/>
      <c r="AO77" s="178"/>
      <c r="AP77" s="178"/>
      <c r="AQ77" s="178"/>
      <c r="AR77" s="178"/>
      <c r="AS77" s="178"/>
      <c r="AT77" s="178"/>
      <c r="AU77" s="178"/>
      <c r="AV77" s="178"/>
      <c r="AW77" s="178"/>
      <c r="AX77" s="178"/>
      <c r="AY77" s="178"/>
      <c r="AZ77" s="178"/>
      <c r="BA77" s="179"/>
      <c r="BB77" s="254" t="s">
        <v>197</v>
      </c>
      <c r="BC77" s="255"/>
      <c r="BD77" s="255"/>
      <c r="BE77" s="255"/>
      <c r="BF77" s="255"/>
      <c r="BG77" s="255"/>
      <c r="BH77" s="256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</row>
    <row r="78" spans="1:76" ht="36" customHeight="1">
      <c r="A78" s="205" t="s">
        <v>169</v>
      </c>
      <c r="B78" s="206"/>
      <c r="C78" s="206"/>
      <c r="D78" s="154"/>
      <c r="E78" s="177" t="s">
        <v>172</v>
      </c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  <c r="AN78" s="178"/>
      <c r="AO78" s="178"/>
      <c r="AP78" s="178"/>
      <c r="AQ78" s="178"/>
      <c r="AR78" s="178"/>
      <c r="AS78" s="178"/>
      <c r="AT78" s="178"/>
      <c r="AU78" s="178"/>
      <c r="AV78" s="178"/>
      <c r="AW78" s="178"/>
      <c r="AX78" s="178"/>
      <c r="AY78" s="178"/>
      <c r="AZ78" s="178"/>
      <c r="BA78" s="179"/>
      <c r="BB78" s="231" t="s">
        <v>213</v>
      </c>
      <c r="BC78" s="181"/>
      <c r="BD78" s="181"/>
      <c r="BE78" s="181"/>
      <c r="BF78" s="181"/>
      <c r="BG78" s="181"/>
      <c r="BH78" s="182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</row>
    <row r="79" spans="1:76" s="74" customFormat="1" ht="72" customHeight="1">
      <c r="A79" s="205" t="s">
        <v>171</v>
      </c>
      <c r="B79" s="206"/>
      <c r="C79" s="206"/>
      <c r="D79" s="154"/>
      <c r="E79" s="214" t="s">
        <v>173</v>
      </c>
      <c r="F79" s="215"/>
      <c r="G79" s="215"/>
      <c r="H79" s="215"/>
      <c r="I79" s="215"/>
      <c r="J79" s="215"/>
      <c r="K79" s="215"/>
      <c r="L79" s="215"/>
      <c r="M79" s="215"/>
      <c r="N79" s="215"/>
      <c r="O79" s="215"/>
      <c r="P79" s="215"/>
      <c r="Q79" s="215"/>
      <c r="R79" s="215"/>
      <c r="S79" s="215"/>
      <c r="T79" s="215"/>
      <c r="U79" s="215"/>
      <c r="V79" s="215"/>
      <c r="W79" s="215"/>
      <c r="X79" s="215"/>
      <c r="Y79" s="215"/>
      <c r="Z79" s="215"/>
      <c r="AA79" s="215"/>
      <c r="AB79" s="215"/>
      <c r="AC79" s="215"/>
      <c r="AD79" s="215"/>
      <c r="AE79" s="215"/>
      <c r="AF79" s="215"/>
      <c r="AG79" s="215"/>
      <c r="AH79" s="215"/>
      <c r="AI79" s="215"/>
      <c r="AJ79" s="215"/>
      <c r="AK79" s="215"/>
      <c r="AL79" s="215"/>
      <c r="AM79" s="215"/>
      <c r="AN79" s="215"/>
      <c r="AO79" s="215"/>
      <c r="AP79" s="215"/>
      <c r="AQ79" s="215"/>
      <c r="AR79" s="215"/>
      <c r="AS79" s="215"/>
      <c r="AT79" s="215"/>
      <c r="AU79" s="215"/>
      <c r="AV79" s="215"/>
      <c r="AW79" s="215"/>
      <c r="AX79" s="215"/>
      <c r="AY79" s="215"/>
      <c r="AZ79" s="215"/>
      <c r="BA79" s="216"/>
      <c r="BB79" s="231" t="s">
        <v>134</v>
      </c>
      <c r="BC79" s="181"/>
      <c r="BD79" s="181"/>
      <c r="BE79" s="181"/>
      <c r="BF79" s="181"/>
      <c r="BG79" s="181"/>
      <c r="BH79" s="182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</row>
    <row r="80" spans="1:76" ht="72" customHeight="1">
      <c r="A80" s="205" t="s">
        <v>183</v>
      </c>
      <c r="B80" s="206"/>
      <c r="C80" s="206"/>
      <c r="D80" s="154"/>
      <c r="E80" s="214" t="s">
        <v>175</v>
      </c>
      <c r="F80" s="215"/>
      <c r="G80" s="215"/>
      <c r="H80" s="215"/>
      <c r="I80" s="215"/>
      <c r="J80" s="215"/>
      <c r="K80" s="215"/>
      <c r="L80" s="215"/>
      <c r="M80" s="215"/>
      <c r="N80" s="215"/>
      <c r="O80" s="215"/>
      <c r="P80" s="215"/>
      <c r="Q80" s="215"/>
      <c r="R80" s="215"/>
      <c r="S80" s="215"/>
      <c r="T80" s="215"/>
      <c r="U80" s="215"/>
      <c r="V80" s="215"/>
      <c r="W80" s="215"/>
      <c r="X80" s="215"/>
      <c r="Y80" s="215"/>
      <c r="Z80" s="215"/>
      <c r="AA80" s="215"/>
      <c r="AB80" s="215"/>
      <c r="AC80" s="215"/>
      <c r="AD80" s="215"/>
      <c r="AE80" s="215"/>
      <c r="AF80" s="215"/>
      <c r="AG80" s="215"/>
      <c r="AH80" s="215"/>
      <c r="AI80" s="215"/>
      <c r="AJ80" s="215"/>
      <c r="AK80" s="215"/>
      <c r="AL80" s="215"/>
      <c r="AM80" s="215"/>
      <c r="AN80" s="215"/>
      <c r="AO80" s="215"/>
      <c r="AP80" s="215"/>
      <c r="AQ80" s="215"/>
      <c r="AR80" s="215"/>
      <c r="AS80" s="215"/>
      <c r="AT80" s="215"/>
      <c r="AU80" s="215"/>
      <c r="AV80" s="215"/>
      <c r="AW80" s="215"/>
      <c r="AX80" s="215"/>
      <c r="AY80" s="215"/>
      <c r="AZ80" s="215"/>
      <c r="BA80" s="216"/>
      <c r="BB80" s="231" t="s">
        <v>118</v>
      </c>
      <c r="BC80" s="181"/>
      <c r="BD80" s="181"/>
      <c r="BE80" s="181"/>
      <c r="BF80" s="181"/>
      <c r="BG80" s="181"/>
      <c r="BH80" s="182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</row>
    <row r="81" spans="1:76" ht="72" customHeight="1">
      <c r="A81" s="205" t="s">
        <v>174</v>
      </c>
      <c r="B81" s="206"/>
      <c r="C81" s="206"/>
      <c r="D81" s="154"/>
      <c r="E81" s="214" t="s">
        <v>296</v>
      </c>
      <c r="F81" s="215"/>
      <c r="G81" s="215"/>
      <c r="H81" s="215"/>
      <c r="I81" s="215"/>
      <c r="J81" s="215"/>
      <c r="K81" s="215"/>
      <c r="L81" s="215"/>
      <c r="M81" s="215"/>
      <c r="N81" s="215"/>
      <c r="O81" s="215"/>
      <c r="P81" s="215"/>
      <c r="Q81" s="215"/>
      <c r="R81" s="215"/>
      <c r="S81" s="215"/>
      <c r="T81" s="215"/>
      <c r="U81" s="215"/>
      <c r="V81" s="215"/>
      <c r="W81" s="215"/>
      <c r="X81" s="215"/>
      <c r="Y81" s="215"/>
      <c r="Z81" s="215"/>
      <c r="AA81" s="215"/>
      <c r="AB81" s="215"/>
      <c r="AC81" s="215"/>
      <c r="AD81" s="215"/>
      <c r="AE81" s="215"/>
      <c r="AF81" s="215"/>
      <c r="AG81" s="215"/>
      <c r="AH81" s="215"/>
      <c r="AI81" s="215"/>
      <c r="AJ81" s="215"/>
      <c r="AK81" s="215"/>
      <c r="AL81" s="215"/>
      <c r="AM81" s="215"/>
      <c r="AN81" s="215"/>
      <c r="AO81" s="215"/>
      <c r="AP81" s="215"/>
      <c r="AQ81" s="215"/>
      <c r="AR81" s="215"/>
      <c r="AS81" s="215"/>
      <c r="AT81" s="215"/>
      <c r="AU81" s="215"/>
      <c r="AV81" s="215"/>
      <c r="AW81" s="215"/>
      <c r="AX81" s="215"/>
      <c r="AY81" s="215"/>
      <c r="AZ81" s="215"/>
      <c r="BA81" s="216"/>
      <c r="BB81" s="231" t="s">
        <v>166</v>
      </c>
      <c r="BC81" s="181"/>
      <c r="BD81" s="181"/>
      <c r="BE81" s="181"/>
      <c r="BF81" s="181"/>
      <c r="BG81" s="181"/>
      <c r="BH81" s="182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</row>
    <row r="82" spans="1:76" ht="72" customHeight="1" thickBot="1">
      <c r="A82" s="248" t="s">
        <v>176</v>
      </c>
      <c r="B82" s="249"/>
      <c r="C82" s="249"/>
      <c r="D82" s="250"/>
      <c r="E82" s="207" t="s">
        <v>177</v>
      </c>
      <c r="F82" s="208"/>
      <c r="G82" s="208"/>
      <c r="H82" s="208"/>
      <c r="I82" s="208"/>
      <c r="J82" s="208"/>
      <c r="K82" s="208"/>
      <c r="L82" s="208"/>
      <c r="M82" s="208"/>
      <c r="N82" s="208"/>
      <c r="O82" s="208"/>
      <c r="P82" s="208"/>
      <c r="Q82" s="208"/>
      <c r="R82" s="208"/>
      <c r="S82" s="208"/>
      <c r="T82" s="208"/>
      <c r="U82" s="208"/>
      <c r="V82" s="208"/>
      <c r="W82" s="208"/>
      <c r="X82" s="208"/>
      <c r="Y82" s="208"/>
      <c r="Z82" s="208"/>
      <c r="AA82" s="208"/>
      <c r="AB82" s="208"/>
      <c r="AC82" s="208"/>
      <c r="AD82" s="208"/>
      <c r="AE82" s="208"/>
      <c r="AF82" s="208"/>
      <c r="AG82" s="208"/>
      <c r="AH82" s="208"/>
      <c r="AI82" s="208"/>
      <c r="AJ82" s="208"/>
      <c r="AK82" s="208"/>
      <c r="AL82" s="208"/>
      <c r="AM82" s="208"/>
      <c r="AN82" s="208"/>
      <c r="AO82" s="208"/>
      <c r="AP82" s="208"/>
      <c r="AQ82" s="208"/>
      <c r="AR82" s="208"/>
      <c r="AS82" s="208"/>
      <c r="AT82" s="208"/>
      <c r="AU82" s="208"/>
      <c r="AV82" s="208"/>
      <c r="AW82" s="208"/>
      <c r="AX82" s="208"/>
      <c r="AY82" s="208"/>
      <c r="AZ82" s="208"/>
      <c r="BA82" s="209"/>
      <c r="BB82" s="239" t="s">
        <v>167</v>
      </c>
      <c r="BC82" s="240"/>
      <c r="BD82" s="240"/>
      <c r="BE82" s="240"/>
      <c r="BF82" s="240"/>
      <c r="BG82" s="240"/>
      <c r="BH82" s="241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</row>
    <row r="83" spans="1:76" ht="96.75" customHeight="1">
      <c r="A83" s="268" t="s">
        <v>110</v>
      </c>
      <c r="B83" s="269"/>
      <c r="C83" s="269"/>
      <c r="D83" s="270"/>
      <c r="E83" s="242" t="s">
        <v>178</v>
      </c>
      <c r="F83" s="243"/>
      <c r="G83" s="243"/>
      <c r="H83" s="243"/>
      <c r="I83" s="243"/>
      <c r="J83" s="243"/>
      <c r="K83" s="243"/>
      <c r="L83" s="243"/>
      <c r="M83" s="243"/>
      <c r="N83" s="243"/>
      <c r="O83" s="243"/>
      <c r="P83" s="243"/>
      <c r="Q83" s="243"/>
      <c r="R83" s="243"/>
      <c r="S83" s="243"/>
      <c r="T83" s="243"/>
      <c r="U83" s="243"/>
      <c r="V83" s="243"/>
      <c r="W83" s="243"/>
      <c r="X83" s="243"/>
      <c r="Y83" s="243"/>
      <c r="Z83" s="243"/>
      <c r="AA83" s="243"/>
      <c r="AB83" s="243"/>
      <c r="AC83" s="243"/>
      <c r="AD83" s="243"/>
      <c r="AE83" s="243"/>
      <c r="AF83" s="243"/>
      <c r="AG83" s="243"/>
      <c r="AH83" s="243"/>
      <c r="AI83" s="243"/>
      <c r="AJ83" s="243"/>
      <c r="AK83" s="243"/>
      <c r="AL83" s="243"/>
      <c r="AM83" s="243"/>
      <c r="AN83" s="243"/>
      <c r="AO83" s="243"/>
      <c r="AP83" s="243"/>
      <c r="AQ83" s="243"/>
      <c r="AR83" s="243"/>
      <c r="AS83" s="243"/>
      <c r="AT83" s="243"/>
      <c r="AU83" s="243"/>
      <c r="AV83" s="243"/>
      <c r="AW83" s="243"/>
      <c r="AX83" s="243"/>
      <c r="AY83" s="243"/>
      <c r="AZ83" s="243"/>
      <c r="BA83" s="244"/>
      <c r="BB83" s="245" t="s">
        <v>268</v>
      </c>
      <c r="BC83" s="246"/>
      <c r="BD83" s="246"/>
      <c r="BE83" s="246"/>
      <c r="BF83" s="246"/>
      <c r="BG83" s="246"/>
      <c r="BH83" s="247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</row>
    <row r="84" spans="1:76" ht="72" customHeight="1">
      <c r="A84" s="205" t="s">
        <v>111</v>
      </c>
      <c r="B84" s="206"/>
      <c r="C84" s="206"/>
      <c r="D84" s="154"/>
      <c r="E84" s="177" t="s">
        <v>179</v>
      </c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  <c r="AM84" s="178"/>
      <c r="AN84" s="178"/>
      <c r="AO84" s="178"/>
      <c r="AP84" s="178"/>
      <c r="AQ84" s="178"/>
      <c r="AR84" s="178"/>
      <c r="AS84" s="178"/>
      <c r="AT84" s="178"/>
      <c r="AU84" s="178"/>
      <c r="AV84" s="178"/>
      <c r="AW84" s="178"/>
      <c r="AX84" s="178"/>
      <c r="AY84" s="178"/>
      <c r="AZ84" s="178"/>
      <c r="BA84" s="179"/>
      <c r="BB84" s="231" t="s">
        <v>250</v>
      </c>
      <c r="BC84" s="181"/>
      <c r="BD84" s="181"/>
      <c r="BE84" s="181"/>
      <c r="BF84" s="181"/>
      <c r="BG84" s="181"/>
      <c r="BH84" s="182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</row>
    <row r="85" spans="1:76" ht="95.25" customHeight="1">
      <c r="A85" s="205" t="s">
        <v>112</v>
      </c>
      <c r="B85" s="206"/>
      <c r="C85" s="206"/>
      <c r="D85" s="154"/>
      <c r="E85" s="177" t="s">
        <v>222</v>
      </c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  <c r="AM85" s="178"/>
      <c r="AN85" s="178"/>
      <c r="AO85" s="178"/>
      <c r="AP85" s="178"/>
      <c r="AQ85" s="178"/>
      <c r="AR85" s="178"/>
      <c r="AS85" s="178"/>
      <c r="AT85" s="178"/>
      <c r="AU85" s="178"/>
      <c r="AV85" s="178"/>
      <c r="AW85" s="178"/>
      <c r="AX85" s="178"/>
      <c r="AY85" s="178"/>
      <c r="AZ85" s="178"/>
      <c r="BA85" s="179"/>
      <c r="BB85" s="254" t="s">
        <v>251</v>
      </c>
      <c r="BC85" s="255"/>
      <c r="BD85" s="255"/>
      <c r="BE85" s="255"/>
      <c r="BF85" s="255"/>
      <c r="BG85" s="255"/>
      <c r="BH85" s="256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</row>
    <row r="86" spans="1:76" ht="100.5" customHeight="1">
      <c r="A86" s="271" t="s">
        <v>127</v>
      </c>
      <c r="B86" s="272"/>
      <c r="C86" s="272"/>
      <c r="D86" s="273"/>
      <c r="E86" s="473" t="s">
        <v>180</v>
      </c>
      <c r="F86" s="474"/>
      <c r="G86" s="474"/>
      <c r="H86" s="474"/>
      <c r="I86" s="474"/>
      <c r="J86" s="474"/>
      <c r="K86" s="474"/>
      <c r="L86" s="474"/>
      <c r="M86" s="474"/>
      <c r="N86" s="474"/>
      <c r="O86" s="474"/>
      <c r="P86" s="474"/>
      <c r="Q86" s="474"/>
      <c r="R86" s="474"/>
      <c r="S86" s="474"/>
      <c r="T86" s="474"/>
      <c r="U86" s="474"/>
      <c r="V86" s="474"/>
      <c r="W86" s="474"/>
      <c r="X86" s="474"/>
      <c r="Y86" s="474"/>
      <c r="Z86" s="474"/>
      <c r="AA86" s="474"/>
      <c r="AB86" s="474"/>
      <c r="AC86" s="474"/>
      <c r="AD86" s="474"/>
      <c r="AE86" s="474"/>
      <c r="AF86" s="474"/>
      <c r="AG86" s="474"/>
      <c r="AH86" s="474"/>
      <c r="AI86" s="474"/>
      <c r="AJ86" s="474"/>
      <c r="AK86" s="474"/>
      <c r="AL86" s="474"/>
      <c r="AM86" s="474"/>
      <c r="AN86" s="474"/>
      <c r="AO86" s="474"/>
      <c r="AP86" s="474"/>
      <c r="AQ86" s="474"/>
      <c r="AR86" s="474"/>
      <c r="AS86" s="474"/>
      <c r="AT86" s="474"/>
      <c r="AU86" s="474"/>
      <c r="AV86" s="474"/>
      <c r="AW86" s="474"/>
      <c r="AX86" s="474"/>
      <c r="AY86" s="474"/>
      <c r="AZ86" s="474"/>
      <c r="BA86" s="475"/>
      <c r="BB86" s="482" t="s">
        <v>84</v>
      </c>
      <c r="BC86" s="272"/>
      <c r="BD86" s="272"/>
      <c r="BE86" s="272"/>
      <c r="BF86" s="272"/>
      <c r="BG86" s="272"/>
      <c r="BH86" s="273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</row>
    <row r="87" spans="1:76" ht="108" customHeight="1">
      <c r="A87" s="238" t="s">
        <v>212</v>
      </c>
      <c r="B87" s="165"/>
      <c r="C87" s="165"/>
      <c r="D87" s="166"/>
      <c r="E87" s="232" t="s">
        <v>214</v>
      </c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Z87" s="233"/>
      <c r="AA87" s="233"/>
      <c r="AB87" s="233"/>
      <c r="AC87" s="233"/>
      <c r="AD87" s="233"/>
      <c r="AE87" s="233"/>
      <c r="AF87" s="233"/>
      <c r="AG87" s="233"/>
      <c r="AH87" s="233"/>
      <c r="AI87" s="233"/>
      <c r="AJ87" s="233"/>
      <c r="AK87" s="233"/>
      <c r="AL87" s="233"/>
      <c r="AM87" s="233"/>
      <c r="AN87" s="233"/>
      <c r="AO87" s="233"/>
      <c r="AP87" s="233"/>
      <c r="AQ87" s="233"/>
      <c r="AR87" s="233"/>
      <c r="AS87" s="233"/>
      <c r="AT87" s="233"/>
      <c r="AU87" s="233"/>
      <c r="AV87" s="233"/>
      <c r="AW87" s="233"/>
      <c r="AX87" s="233"/>
      <c r="AY87" s="233"/>
      <c r="AZ87" s="233"/>
      <c r="BA87" s="234"/>
      <c r="BB87" s="235" t="s">
        <v>197</v>
      </c>
      <c r="BC87" s="236"/>
      <c r="BD87" s="236"/>
      <c r="BE87" s="236"/>
      <c r="BF87" s="236"/>
      <c r="BG87" s="236"/>
      <c r="BH87" s="237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</row>
    <row r="88" spans="1:76" ht="66.75" customHeight="1" thickBot="1">
      <c r="A88" s="238" t="s">
        <v>249</v>
      </c>
      <c r="B88" s="165"/>
      <c r="C88" s="165"/>
      <c r="D88" s="166"/>
      <c r="E88" s="232" t="s">
        <v>283</v>
      </c>
      <c r="F88" s="233"/>
      <c r="G88" s="233"/>
      <c r="H88" s="233"/>
      <c r="I88" s="233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33"/>
      <c r="U88" s="233"/>
      <c r="V88" s="233"/>
      <c r="W88" s="233"/>
      <c r="X88" s="233"/>
      <c r="Y88" s="233"/>
      <c r="Z88" s="233"/>
      <c r="AA88" s="233"/>
      <c r="AB88" s="233"/>
      <c r="AC88" s="233"/>
      <c r="AD88" s="233"/>
      <c r="AE88" s="233"/>
      <c r="AF88" s="233"/>
      <c r="AG88" s="233"/>
      <c r="AH88" s="233"/>
      <c r="AI88" s="233"/>
      <c r="AJ88" s="233"/>
      <c r="AK88" s="233"/>
      <c r="AL88" s="233"/>
      <c r="AM88" s="233"/>
      <c r="AN88" s="233"/>
      <c r="AO88" s="233"/>
      <c r="AP88" s="233"/>
      <c r="AQ88" s="233"/>
      <c r="AR88" s="233"/>
      <c r="AS88" s="233"/>
      <c r="AT88" s="233"/>
      <c r="AU88" s="233"/>
      <c r="AV88" s="233"/>
      <c r="AW88" s="233"/>
      <c r="AX88" s="233"/>
      <c r="AY88" s="233"/>
      <c r="AZ88" s="233"/>
      <c r="BA88" s="234"/>
      <c r="BB88" s="235" t="s">
        <v>236</v>
      </c>
      <c r="BC88" s="236"/>
      <c r="BD88" s="236"/>
      <c r="BE88" s="236"/>
      <c r="BF88" s="236"/>
      <c r="BG88" s="236"/>
      <c r="BH88" s="237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</row>
    <row r="89" spans="1:60" ht="72" customHeight="1">
      <c r="A89" s="217" t="s">
        <v>113</v>
      </c>
      <c r="B89" s="218"/>
      <c r="C89" s="218"/>
      <c r="D89" s="219"/>
      <c r="E89" s="224" t="s">
        <v>215</v>
      </c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225"/>
      <c r="S89" s="225"/>
      <c r="T89" s="225"/>
      <c r="U89" s="225"/>
      <c r="V89" s="225"/>
      <c r="W89" s="225"/>
      <c r="X89" s="225"/>
      <c r="Y89" s="225"/>
      <c r="Z89" s="225"/>
      <c r="AA89" s="225"/>
      <c r="AB89" s="225"/>
      <c r="AC89" s="225"/>
      <c r="AD89" s="225"/>
      <c r="AE89" s="225"/>
      <c r="AF89" s="225"/>
      <c r="AG89" s="225"/>
      <c r="AH89" s="225"/>
      <c r="AI89" s="225"/>
      <c r="AJ89" s="225"/>
      <c r="AK89" s="225"/>
      <c r="AL89" s="225"/>
      <c r="AM89" s="225"/>
      <c r="AN89" s="225"/>
      <c r="AO89" s="225"/>
      <c r="AP89" s="225"/>
      <c r="AQ89" s="225"/>
      <c r="AR89" s="225"/>
      <c r="AS89" s="225"/>
      <c r="AT89" s="225"/>
      <c r="AU89" s="225"/>
      <c r="AV89" s="225"/>
      <c r="AW89" s="225"/>
      <c r="AX89" s="225"/>
      <c r="AY89" s="225"/>
      <c r="AZ89" s="225"/>
      <c r="BA89" s="226"/>
      <c r="BB89" s="228" t="s">
        <v>86</v>
      </c>
      <c r="BC89" s="229"/>
      <c r="BD89" s="229"/>
      <c r="BE89" s="229"/>
      <c r="BF89" s="229"/>
      <c r="BG89" s="229"/>
      <c r="BH89" s="230"/>
    </row>
    <row r="90" spans="1:76" s="74" customFormat="1" ht="93.75" customHeight="1">
      <c r="A90" s="205" t="s">
        <v>117</v>
      </c>
      <c r="B90" s="206"/>
      <c r="C90" s="206"/>
      <c r="D90" s="154"/>
      <c r="E90" s="177" t="s">
        <v>216</v>
      </c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  <c r="AM90" s="178"/>
      <c r="AN90" s="178"/>
      <c r="AO90" s="178"/>
      <c r="AP90" s="178"/>
      <c r="AQ90" s="178"/>
      <c r="AR90" s="178"/>
      <c r="AS90" s="178"/>
      <c r="AT90" s="178"/>
      <c r="AU90" s="178"/>
      <c r="AV90" s="178"/>
      <c r="AW90" s="178"/>
      <c r="AX90" s="178"/>
      <c r="AY90" s="178"/>
      <c r="AZ90" s="178"/>
      <c r="BA90" s="179"/>
      <c r="BB90" s="231" t="s">
        <v>254</v>
      </c>
      <c r="BC90" s="181"/>
      <c r="BD90" s="181"/>
      <c r="BE90" s="181"/>
      <c r="BF90" s="181"/>
      <c r="BG90" s="181"/>
      <c r="BH90" s="182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</row>
    <row r="91" spans="1:76" s="74" customFormat="1" ht="93" customHeight="1">
      <c r="A91" s="205" t="s">
        <v>114</v>
      </c>
      <c r="B91" s="206"/>
      <c r="C91" s="206"/>
      <c r="D91" s="154"/>
      <c r="E91" s="277" t="s">
        <v>218</v>
      </c>
      <c r="F91" s="278"/>
      <c r="G91" s="278"/>
      <c r="H91" s="278"/>
      <c r="I91" s="278"/>
      <c r="J91" s="278"/>
      <c r="K91" s="278"/>
      <c r="L91" s="278"/>
      <c r="M91" s="278"/>
      <c r="N91" s="278"/>
      <c r="O91" s="278"/>
      <c r="P91" s="278"/>
      <c r="Q91" s="278"/>
      <c r="R91" s="278"/>
      <c r="S91" s="278"/>
      <c r="T91" s="278"/>
      <c r="U91" s="278"/>
      <c r="V91" s="278"/>
      <c r="W91" s="278"/>
      <c r="X91" s="278"/>
      <c r="Y91" s="278"/>
      <c r="Z91" s="278"/>
      <c r="AA91" s="278"/>
      <c r="AB91" s="278"/>
      <c r="AC91" s="278"/>
      <c r="AD91" s="278"/>
      <c r="AE91" s="278"/>
      <c r="AF91" s="278"/>
      <c r="AG91" s="278"/>
      <c r="AH91" s="278"/>
      <c r="AI91" s="278"/>
      <c r="AJ91" s="278"/>
      <c r="AK91" s="278"/>
      <c r="AL91" s="278"/>
      <c r="AM91" s="278"/>
      <c r="AN91" s="278"/>
      <c r="AO91" s="278"/>
      <c r="AP91" s="278"/>
      <c r="AQ91" s="278"/>
      <c r="AR91" s="278"/>
      <c r="AS91" s="278"/>
      <c r="AT91" s="278"/>
      <c r="AU91" s="278"/>
      <c r="AV91" s="278"/>
      <c r="AW91" s="278"/>
      <c r="AX91" s="278"/>
      <c r="AY91" s="278"/>
      <c r="AZ91" s="278"/>
      <c r="BA91" s="279"/>
      <c r="BB91" s="231" t="s">
        <v>259</v>
      </c>
      <c r="BC91" s="181"/>
      <c r="BD91" s="181"/>
      <c r="BE91" s="181"/>
      <c r="BF91" s="181"/>
      <c r="BG91" s="181"/>
      <c r="BH91" s="182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</row>
    <row r="92" spans="1:76" s="74" customFormat="1" ht="60.75" customHeight="1">
      <c r="A92" s="274" t="s">
        <v>115</v>
      </c>
      <c r="B92" s="275"/>
      <c r="C92" s="275"/>
      <c r="D92" s="276"/>
      <c r="E92" s="177" t="s">
        <v>284</v>
      </c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  <c r="AM92" s="178"/>
      <c r="AN92" s="178"/>
      <c r="AO92" s="178"/>
      <c r="AP92" s="178"/>
      <c r="AQ92" s="178"/>
      <c r="AR92" s="178"/>
      <c r="AS92" s="178"/>
      <c r="AT92" s="178"/>
      <c r="AU92" s="178"/>
      <c r="AV92" s="178"/>
      <c r="AW92" s="178"/>
      <c r="AX92" s="178"/>
      <c r="AY92" s="178"/>
      <c r="AZ92" s="178"/>
      <c r="BA92" s="179"/>
      <c r="BB92" s="231" t="s">
        <v>255</v>
      </c>
      <c r="BC92" s="181"/>
      <c r="BD92" s="181"/>
      <c r="BE92" s="181"/>
      <c r="BF92" s="181"/>
      <c r="BG92" s="181"/>
      <c r="BH92" s="182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</row>
    <row r="93" spans="1:76" s="74" customFormat="1" ht="72" customHeight="1">
      <c r="A93" s="205" t="s">
        <v>123</v>
      </c>
      <c r="B93" s="206"/>
      <c r="C93" s="206"/>
      <c r="D93" s="154"/>
      <c r="E93" s="177" t="s">
        <v>217</v>
      </c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8"/>
      <c r="AM93" s="178"/>
      <c r="AN93" s="178"/>
      <c r="AO93" s="178"/>
      <c r="AP93" s="178"/>
      <c r="AQ93" s="178"/>
      <c r="AR93" s="178"/>
      <c r="AS93" s="178"/>
      <c r="AT93" s="178"/>
      <c r="AU93" s="178"/>
      <c r="AV93" s="178"/>
      <c r="AW93" s="178"/>
      <c r="AX93" s="178"/>
      <c r="AY93" s="178"/>
      <c r="AZ93" s="178"/>
      <c r="BA93" s="179"/>
      <c r="BB93" s="254" t="s">
        <v>261</v>
      </c>
      <c r="BC93" s="255"/>
      <c r="BD93" s="255"/>
      <c r="BE93" s="255"/>
      <c r="BF93" s="255"/>
      <c r="BG93" s="255"/>
      <c r="BH93" s="256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</row>
    <row r="94" spans="1:76" s="74" customFormat="1" ht="64.5" customHeight="1">
      <c r="A94" s="205" t="s">
        <v>124</v>
      </c>
      <c r="B94" s="206"/>
      <c r="C94" s="206"/>
      <c r="D94" s="154"/>
      <c r="E94" s="177" t="s">
        <v>297</v>
      </c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  <c r="AK94" s="178"/>
      <c r="AL94" s="178"/>
      <c r="AM94" s="178"/>
      <c r="AN94" s="178"/>
      <c r="AO94" s="178"/>
      <c r="AP94" s="178"/>
      <c r="AQ94" s="178"/>
      <c r="AR94" s="178"/>
      <c r="AS94" s="178"/>
      <c r="AT94" s="178"/>
      <c r="AU94" s="178"/>
      <c r="AV94" s="178"/>
      <c r="AW94" s="178"/>
      <c r="AX94" s="178"/>
      <c r="AY94" s="178"/>
      <c r="AZ94" s="178"/>
      <c r="BA94" s="179"/>
      <c r="BB94" s="231" t="s">
        <v>269</v>
      </c>
      <c r="BC94" s="181"/>
      <c r="BD94" s="181"/>
      <c r="BE94" s="181"/>
      <c r="BF94" s="181"/>
      <c r="BG94" s="181"/>
      <c r="BH94" s="182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</row>
    <row r="95" spans="1:60" s="74" customFormat="1" ht="77.25" customHeight="1">
      <c r="A95" s="205" t="s">
        <v>125</v>
      </c>
      <c r="B95" s="206"/>
      <c r="C95" s="206"/>
      <c r="D95" s="154"/>
      <c r="E95" s="355" t="s">
        <v>287</v>
      </c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  <c r="AH95" s="184"/>
      <c r="AI95" s="184"/>
      <c r="AJ95" s="184"/>
      <c r="AK95" s="184"/>
      <c r="AL95" s="184"/>
      <c r="AM95" s="184"/>
      <c r="AN95" s="184"/>
      <c r="AO95" s="184"/>
      <c r="AP95" s="184"/>
      <c r="AQ95" s="184"/>
      <c r="AR95" s="184"/>
      <c r="AS95" s="184"/>
      <c r="AT95" s="184"/>
      <c r="AU95" s="184"/>
      <c r="AV95" s="184"/>
      <c r="AW95" s="184"/>
      <c r="AX95" s="184"/>
      <c r="AY95" s="184"/>
      <c r="AZ95" s="184"/>
      <c r="BA95" s="356"/>
      <c r="BB95" s="231" t="s">
        <v>256</v>
      </c>
      <c r="BC95" s="181"/>
      <c r="BD95" s="181"/>
      <c r="BE95" s="181"/>
      <c r="BF95" s="181"/>
      <c r="BG95" s="181"/>
      <c r="BH95" s="182"/>
    </row>
    <row r="96" spans="1:60" s="74" customFormat="1" ht="60.75" customHeight="1">
      <c r="A96" s="156" t="s">
        <v>126</v>
      </c>
      <c r="B96" s="157"/>
      <c r="C96" s="157"/>
      <c r="D96" s="126"/>
      <c r="E96" s="177" t="s">
        <v>229</v>
      </c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  <c r="AK96" s="178"/>
      <c r="AL96" s="178"/>
      <c r="AM96" s="178"/>
      <c r="AN96" s="178"/>
      <c r="AO96" s="178"/>
      <c r="AP96" s="178"/>
      <c r="AQ96" s="178"/>
      <c r="AR96" s="178"/>
      <c r="AS96" s="178"/>
      <c r="AT96" s="178"/>
      <c r="AU96" s="178"/>
      <c r="AV96" s="178"/>
      <c r="AW96" s="178"/>
      <c r="AX96" s="178"/>
      <c r="AY96" s="178"/>
      <c r="AZ96" s="178"/>
      <c r="BA96" s="179"/>
      <c r="BB96" s="180" t="s">
        <v>243</v>
      </c>
      <c r="BC96" s="181"/>
      <c r="BD96" s="181"/>
      <c r="BE96" s="181"/>
      <c r="BF96" s="181"/>
      <c r="BG96" s="181"/>
      <c r="BH96" s="182"/>
    </row>
    <row r="97" spans="1:60" s="74" customFormat="1" ht="60.75" customHeight="1">
      <c r="A97" s="156" t="s">
        <v>227</v>
      </c>
      <c r="B97" s="157"/>
      <c r="C97" s="157"/>
      <c r="D97" s="126"/>
      <c r="E97" s="473" t="s">
        <v>228</v>
      </c>
      <c r="F97" s="484"/>
      <c r="G97" s="484"/>
      <c r="H97" s="484"/>
      <c r="I97" s="484"/>
      <c r="J97" s="484"/>
      <c r="K97" s="484"/>
      <c r="L97" s="484"/>
      <c r="M97" s="484"/>
      <c r="N97" s="484"/>
      <c r="O97" s="484"/>
      <c r="P97" s="484"/>
      <c r="Q97" s="484"/>
      <c r="R97" s="484"/>
      <c r="S97" s="484"/>
      <c r="T97" s="484"/>
      <c r="U97" s="484"/>
      <c r="V97" s="484"/>
      <c r="W97" s="484"/>
      <c r="X97" s="484"/>
      <c r="Y97" s="484"/>
      <c r="Z97" s="484"/>
      <c r="AA97" s="484"/>
      <c r="AB97" s="484"/>
      <c r="AC97" s="484"/>
      <c r="AD97" s="484"/>
      <c r="AE97" s="484"/>
      <c r="AF97" s="484"/>
      <c r="AG97" s="484"/>
      <c r="AH97" s="484"/>
      <c r="AI97" s="484"/>
      <c r="AJ97" s="484"/>
      <c r="AK97" s="484"/>
      <c r="AL97" s="484"/>
      <c r="AM97" s="484"/>
      <c r="AN97" s="484"/>
      <c r="AO97" s="484"/>
      <c r="AP97" s="484"/>
      <c r="AQ97" s="484"/>
      <c r="AR97" s="484"/>
      <c r="AS97" s="484"/>
      <c r="AT97" s="484"/>
      <c r="AU97" s="484"/>
      <c r="AV97" s="484"/>
      <c r="AW97" s="484"/>
      <c r="AX97" s="484"/>
      <c r="AY97" s="484"/>
      <c r="AZ97" s="484"/>
      <c r="BA97" s="484"/>
      <c r="BB97" s="482" t="s">
        <v>258</v>
      </c>
      <c r="BC97" s="486"/>
      <c r="BD97" s="486"/>
      <c r="BE97" s="486"/>
      <c r="BF97" s="486"/>
      <c r="BG97" s="486"/>
      <c r="BH97" s="487"/>
    </row>
    <row r="98" spans="1:60" s="74" customFormat="1" ht="60.75" customHeight="1" thickBot="1">
      <c r="A98" s="454" t="s">
        <v>230</v>
      </c>
      <c r="B98" s="489"/>
      <c r="C98" s="489"/>
      <c r="D98" s="190"/>
      <c r="E98" s="490" t="s">
        <v>226</v>
      </c>
      <c r="F98" s="491"/>
      <c r="G98" s="491"/>
      <c r="H98" s="491"/>
      <c r="I98" s="491"/>
      <c r="J98" s="491"/>
      <c r="K98" s="491"/>
      <c r="L98" s="491"/>
      <c r="M98" s="491"/>
      <c r="N98" s="491"/>
      <c r="O98" s="491"/>
      <c r="P98" s="491"/>
      <c r="Q98" s="491"/>
      <c r="R98" s="491"/>
      <c r="S98" s="491"/>
      <c r="T98" s="491"/>
      <c r="U98" s="491"/>
      <c r="V98" s="491"/>
      <c r="W98" s="491"/>
      <c r="X98" s="491"/>
      <c r="Y98" s="491"/>
      <c r="Z98" s="491"/>
      <c r="AA98" s="491"/>
      <c r="AB98" s="491"/>
      <c r="AC98" s="491"/>
      <c r="AD98" s="491"/>
      <c r="AE98" s="491"/>
      <c r="AF98" s="491"/>
      <c r="AG98" s="491"/>
      <c r="AH98" s="491"/>
      <c r="AI98" s="491"/>
      <c r="AJ98" s="491"/>
      <c r="AK98" s="491"/>
      <c r="AL98" s="491"/>
      <c r="AM98" s="491"/>
      <c r="AN98" s="491"/>
      <c r="AO98" s="491"/>
      <c r="AP98" s="491"/>
      <c r="AQ98" s="491"/>
      <c r="AR98" s="491"/>
      <c r="AS98" s="491"/>
      <c r="AT98" s="491"/>
      <c r="AU98" s="491"/>
      <c r="AV98" s="491"/>
      <c r="AW98" s="491"/>
      <c r="AX98" s="491"/>
      <c r="AY98" s="491"/>
      <c r="AZ98" s="491"/>
      <c r="BA98" s="491"/>
      <c r="BB98" s="492" t="s">
        <v>257</v>
      </c>
      <c r="BC98" s="493"/>
      <c r="BD98" s="493"/>
      <c r="BE98" s="493"/>
      <c r="BF98" s="493"/>
      <c r="BG98" s="493"/>
      <c r="BH98" s="494"/>
    </row>
    <row r="99" spans="1:60" ht="34.5" customHeight="1">
      <c r="A99" s="488" t="s">
        <v>246</v>
      </c>
      <c r="B99" s="488"/>
      <c r="C99" s="488"/>
      <c r="D99" s="488"/>
      <c r="E99" s="488"/>
      <c r="F99" s="488"/>
      <c r="G99" s="488"/>
      <c r="H99" s="488"/>
      <c r="I99" s="488"/>
      <c r="J99" s="488"/>
      <c r="K99" s="488"/>
      <c r="L99" s="488"/>
      <c r="M99" s="488"/>
      <c r="N99" s="488"/>
      <c r="O99" s="488"/>
      <c r="P99" s="488"/>
      <c r="Q99" s="488"/>
      <c r="R99" s="488"/>
      <c r="S99" s="488"/>
      <c r="T99" s="488"/>
      <c r="U99" s="488"/>
      <c r="V99" s="488"/>
      <c r="W99" s="488"/>
      <c r="X99" s="488"/>
      <c r="Y99" s="488"/>
      <c r="Z99" s="488"/>
      <c r="AA99" s="488"/>
      <c r="AB99" s="488"/>
      <c r="AC99" s="488"/>
      <c r="AD99" s="488"/>
      <c r="AE99" s="488"/>
      <c r="AF99" s="488"/>
      <c r="AG99" s="488"/>
      <c r="AH99" s="488"/>
      <c r="AI99" s="488"/>
      <c r="AJ99" s="488"/>
      <c r="AK99" s="488"/>
      <c r="AL99" s="488"/>
      <c r="AM99" s="488"/>
      <c r="AN99" s="488"/>
      <c r="AO99" s="488"/>
      <c r="AP99" s="488"/>
      <c r="AQ99" s="488"/>
      <c r="AR99" s="488"/>
      <c r="AS99" s="488"/>
      <c r="AT99" s="488"/>
      <c r="AU99" s="488"/>
      <c r="AV99" s="488"/>
      <c r="AW99" s="488"/>
      <c r="AX99" s="488"/>
      <c r="AY99" s="488"/>
      <c r="AZ99" s="488"/>
      <c r="BA99" s="488"/>
      <c r="BB99" s="488"/>
      <c r="BC99" s="488"/>
      <c r="BD99" s="488"/>
      <c r="BE99" s="488"/>
      <c r="BF99" s="488"/>
      <c r="BG99" s="488"/>
      <c r="BH99" s="488"/>
    </row>
    <row r="100" spans="1:60" ht="105" customHeight="1">
      <c r="A100" s="485" t="s">
        <v>274</v>
      </c>
      <c r="B100" s="485"/>
      <c r="C100" s="485"/>
      <c r="D100" s="485"/>
      <c r="E100" s="485"/>
      <c r="F100" s="485"/>
      <c r="G100" s="485"/>
      <c r="H100" s="485"/>
      <c r="I100" s="485"/>
      <c r="J100" s="485"/>
      <c r="K100" s="485"/>
      <c r="L100" s="485"/>
      <c r="M100" s="485"/>
      <c r="N100" s="485"/>
      <c r="O100" s="485"/>
      <c r="P100" s="485"/>
      <c r="Q100" s="485"/>
      <c r="R100" s="485"/>
      <c r="S100" s="485"/>
      <c r="T100" s="485"/>
      <c r="U100" s="485"/>
      <c r="V100" s="485"/>
      <c r="W100" s="485"/>
      <c r="X100" s="485"/>
      <c r="Y100" s="485"/>
      <c r="Z100" s="485"/>
      <c r="AA100" s="485"/>
      <c r="AB100" s="485"/>
      <c r="AC100" s="485"/>
      <c r="AD100" s="485"/>
      <c r="AE100" s="485"/>
      <c r="AF100" s="485"/>
      <c r="AG100" s="485"/>
      <c r="AH100" s="485"/>
      <c r="AI100" s="485"/>
      <c r="AJ100" s="485"/>
      <c r="AK100" s="485"/>
      <c r="AL100" s="485"/>
      <c r="AM100" s="485"/>
      <c r="AN100" s="485"/>
      <c r="AO100" s="485"/>
      <c r="AP100" s="485"/>
      <c r="AQ100" s="485"/>
      <c r="AR100" s="485"/>
      <c r="AS100" s="485"/>
      <c r="AT100" s="485"/>
      <c r="AU100" s="485"/>
      <c r="AV100" s="485"/>
      <c r="AW100" s="485"/>
      <c r="AX100" s="485"/>
      <c r="AY100" s="485"/>
      <c r="AZ100" s="485"/>
      <c r="BA100" s="485"/>
      <c r="BB100" s="485"/>
      <c r="BC100" s="485"/>
      <c r="BD100" s="485"/>
      <c r="BE100" s="485"/>
      <c r="BF100" s="485"/>
      <c r="BG100" s="485"/>
      <c r="BH100" s="485"/>
    </row>
    <row r="101" spans="1:60" ht="21" customHeight="1">
      <c r="A101" s="73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</row>
    <row r="102" spans="1:60" ht="44.25" customHeight="1">
      <c r="A102" s="119" t="s">
        <v>82</v>
      </c>
      <c r="B102" s="98"/>
      <c r="C102" s="98"/>
      <c r="D102" s="98"/>
      <c r="E102" s="98"/>
      <c r="F102" s="98"/>
      <c r="G102" s="98"/>
      <c r="H102" s="98"/>
      <c r="I102" s="3"/>
      <c r="J102" s="3"/>
      <c r="K102" s="3"/>
      <c r="L102" s="3"/>
      <c r="M102" s="3"/>
      <c r="N102" s="3"/>
      <c r="O102" s="3"/>
      <c r="P102" s="3"/>
      <c r="Q102" s="3"/>
      <c r="R102" s="10"/>
      <c r="S102" s="10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6"/>
      <c r="AH102" s="6"/>
      <c r="AI102" s="6"/>
      <c r="AJ102" s="63"/>
      <c r="AK102" s="119" t="s">
        <v>82</v>
      </c>
      <c r="AL102" s="98"/>
      <c r="AM102" s="98"/>
      <c r="AN102" s="98"/>
      <c r="AO102" s="98"/>
      <c r="AP102" s="98"/>
      <c r="AQ102" s="98"/>
      <c r="AR102" s="98"/>
      <c r="AS102" s="98"/>
      <c r="AT102" s="98"/>
      <c r="AU102" s="98"/>
      <c r="AV102" s="98"/>
      <c r="AW102" s="98"/>
      <c r="AX102" s="98"/>
      <c r="AY102" s="98"/>
      <c r="AZ102" s="98"/>
      <c r="BA102" s="98"/>
      <c r="BB102" s="98"/>
      <c r="BC102" s="98"/>
      <c r="BD102" s="98"/>
      <c r="BE102" s="98"/>
      <c r="BF102" s="3"/>
      <c r="BG102" s="3"/>
      <c r="BH102" s="3"/>
    </row>
    <row r="103" spans="1:60" ht="73.5" customHeight="1">
      <c r="A103" s="364" t="s">
        <v>285</v>
      </c>
      <c r="B103" s="364"/>
      <c r="C103" s="364"/>
      <c r="D103" s="364"/>
      <c r="E103" s="364"/>
      <c r="F103" s="364"/>
      <c r="G103" s="364"/>
      <c r="H103" s="364"/>
      <c r="I103" s="364"/>
      <c r="J103" s="364"/>
      <c r="K103" s="364"/>
      <c r="L103" s="364"/>
      <c r="M103" s="364"/>
      <c r="N103" s="364"/>
      <c r="O103" s="364"/>
      <c r="P103" s="364"/>
      <c r="Q103" s="364"/>
      <c r="R103" s="364"/>
      <c r="S103" s="364"/>
      <c r="T103" s="364"/>
      <c r="U103" s="364"/>
      <c r="V103" s="364"/>
      <c r="W103" s="364"/>
      <c r="X103" s="67"/>
      <c r="Y103" s="67"/>
      <c r="Z103" s="67"/>
      <c r="AA103" s="67"/>
      <c r="AB103" s="67"/>
      <c r="AC103" s="67"/>
      <c r="AD103" s="6"/>
      <c r="AE103" s="7"/>
      <c r="AF103" s="6"/>
      <c r="AG103" s="6"/>
      <c r="AH103" s="6"/>
      <c r="AI103" s="6"/>
      <c r="AJ103" s="63"/>
      <c r="AK103" s="371" t="s">
        <v>139</v>
      </c>
      <c r="AL103" s="371"/>
      <c r="AM103" s="371"/>
      <c r="AN103" s="371"/>
      <c r="AO103" s="371"/>
      <c r="AP103" s="371"/>
      <c r="AQ103" s="371"/>
      <c r="AR103" s="371"/>
      <c r="AS103" s="371"/>
      <c r="AT103" s="371"/>
      <c r="AU103" s="371"/>
      <c r="AV103" s="371"/>
      <c r="AW103" s="371"/>
      <c r="AX103" s="371"/>
      <c r="AY103" s="371"/>
      <c r="AZ103" s="371"/>
      <c r="BA103" s="371"/>
      <c r="BB103" s="371"/>
      <c r="BC103" s="371"/>
      <c r="BD103" s="371"/>
      <c r="BE103" s="371"/>
      <c r="BF103" s="371"/>
      <c r="BG103" s="371"/>
      <c r="BH103" s="3"/>
    </row>
    <row r="104" spans="1:60" ht="34.5" customHeight="1">
      <c r="A104" s="365"/>
      <c r="B104" s="365"/>
      <c r="C104" s="365"/>
      <c r="D104" s="365"/>
      <c r="E104" s="365"/>
      <c r="F104" s="365"/>
      <c r="G104" s="365"/>
      <c r="H104" s="365"/>
      <c r="I104" s="365"/>
      <c r="J104" s="319" t="s">
        <v>286</v>
      </c>
      <c r="K104" s="319"/>
      <c r="L104" s="319"/>
      <c r="M104" s="319"/>
      <c r="N104" s="319"/>
      <c r="O104" s="319"/>
      <c r="P104" s="319"/>
      <c r="Q104" s="319"/>
      <c r="R104" s="319"/>
      <c r="S104" s="64"/>
      <c r="T104" s="67"/>
      <c r="U104" s="67"/>
      <c r="V104" s="67"/>
      <c r="W104" s="67"/>
      <c r="X104" s="67"/>
      <c r="Y104" s="67"/>
      <c r="Z104" s="67"/>
      <c r="AA104" s="67"/>
      <c r="AB104" s="3"/>
      <c r="AC104" s="3"/>
      <c r="AD104" s="6"/>
      <c r="AE104" s="7"/>
      <c r="AF104" s="6"/>
      <c r="AG104" s="6"/>
      <c r="AH104" s="6"/>
      <c r="AI104" s="6"/>
      <c r="AJ104" s="63"/>
      <c r="AK104" s="366"/>
      <c r="AL104" s="366"/>
      <c r="AM104" s="366"/>
      <c r="AN104" s="366"/>
      <c r="AO104" s="366"/>
      <c r="AP104" s="366"/>
      <c r="AQ104" s="357" t="s">
        <v>245</v>
      </c>
      <c r="AR104" s="357"/>
      <c r="AS104" s="357"/>
      <c r="AT104" s="357"/>
      <c r="AU104" s="357"/>
      <c r="AV104" s="357"/>
      <c r="AW104" s="357"/>
      <c r="AX104" s="357"/>
      <c r="AY104" s="357"/>
      <c r="AZ104" s="357"/>
      <c r="BA104" s="357"/>
      <c r="BB104" s="357"/>
      <c r="BC104" s="100"/>
      <c r="BD104" s="100"/>
      <c r="BE104" s="100"/>
      <c r="BF104" s="3"/>
      <c r="BG104" s="3"/>
      <c r="BH104" s="3"/>
    </row>
    <row r="105" spans="1:60" ht="34.5" customHeight="1">
      <c r="A105" s="117"/>
      <c r="B105" s="367"/>
      <c r="C105" s="367"/>
      <c r="D105" s="367"/>
      <c r="E105" s="117"/>
      <c r="F105" s="504" t="s">
        <v>233</v>
      </c>
      <c r="G105" s="504"/>
      <c r="H105" s="504"/>
      <c r="I105" s="50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7"/>
      <c r="U105" s="67"/>
      <c r="V105" s="67"/>
      <c r="W105" s="67"/>
      <c r="X105" s="67"/>
      <c r="Y105" s="67"/>
      <c r="Z105" s="67"/>
      <c r="AA105" s="67"/>
      <c r="AB105" s="3"/>
      <c r="AC105" s="3"/>
      <c r="AD105" s="6"/>
      <c r="AE105" s="7"/>
      <c r="AF105" s="6"/>
      <c r="AG105" s="6"/>
      <c r="AH105" s="6"/>
      <c r="AI105" s="6"/>
      <c r="AJ105" s="63"/>
      <c r="AK105" s="107"/>
      <c r="AL105" s="107"/>
      <c r="AM105" s="107"/>
      <c r="AN105" s="107"/>
      <c r="AO105" s="107"/>
      <c r="AP105" s="107"/>
      <c r="AQ105" s="371" t="s">
        <v>138</v>
      </c>
      <c r="AR105" s="371"/>
      <c r="AS105" s="371"/>
      <c r="AT105" s="371"/>
      <c r="AU105" s="371"/>
      <c r="AV105" s="371"/>
      <c r="AW105" s="371"/>
      <c r="AX105" s="106"/>
      <c r="AY105" s="106"/>
      <c r="AZ105" s="106"/>
      <c r="BA105" s="106"/>
      <c r="BB105" s="106"/>
      <c r="BC105" s="100"/>
      <c r="BD105" s="100"/>
      <c r="BE105" s="100"/>
      <c r="BF105" s="3"/>
      <c r="BG105" s="3"/>
      <c r="BH105" s="3"/>
    </row>
    <row r="106" spans="1:60" ht="34.5" customHeight="1">
      <c r="A106" s="366"/>
      <c r="B106" s="366"/>
      <c r="C106" s="366"/>
      <c r="D106" s="366"/>
      <c r="E106" s="366"/>
      <c r="F106" s="366"/>
      <c r="G106" s="366"/>
      <c r="H106" s="366"/>
      <c r="I106" s="366"/>
      <c r="J106" s="319" t="s">
        <v>138</v>
      </c>
      <c r="K106" s="319"/>
      <c r="L106" s="319"/>
      <c r="M106" s="319"/>
      <c r="N106" s="319"/>
      <c r="O106" s="319"/>
      <c r="P106" s="319"/>
      <c r="Q106" s="319"/>
      <c r="R106" s="319"/>
      <c r="S106" s="68"/>
      <c r="T106" s="67"/>
      <c r="U106" s="67"/>
      <c r="V106" s="67"/>
      <c r="W106" s="67"/>
      <c r="X106" s="67"/>
      <c r="Y106" s="67"/>
      <c r="Z106" s="67"/>
      <c r="AA106" s="67"/>
      <c r="AB106" s="3"/>
      <c r="AC106" s="3"/>
      <c r="AD106" s="6"/>
      <c r="AE106" s="7"/>
      <c r="AF106" s="6"/>
      <c r="AG106" s="6"/>
      <c r="AH106" s="6"/>
      <c r="AI106" s="6"/>
      <c r="AJ106" s="63"/>
      <c r="AK106" s="372"/>
      <c r="AL106" s="372"/>
      <c r="AM106" s="372"/>
      <c r="AN106" s="372"/>
      <c r="AO106" s="372"/>
      <c r="AP106" s="372"/>
      <c r="AX106" s="98"/>
      <c r="AY106" s="98"/>
      <c r="AZ106" s="98"/>
      <c r="BA106" s="98"/>
      <c r="BB106" s="98"/>
      <c r="BC106" s="98"/>
      <c r="BD106" s="98"/>
      <c r="BE106" s="98"/>
      <c r="BF106" s="3"/>
      <c r="BG106" s="3"/>
      <c r="BH106" s="3"/>
    </row>
    <row r="107" spans="1:60" ht="34.5" customHeight="1">
      <c r="A107" s="65"/>
      <c r="B107" s="65"/>
      <c r="C107" s="65"/>
      <c r="D107" s="65"/>
      <c r="E107" s="65"/>
      <c r="F107" s="65"/>
      <c r="G107" s="65"/>
      <c r="H107" s="65"/>
      <c r="I107" s="65"/>
      <c r="J107" s="64"/>
      <c r="K107" s="319"/>
      <c r="L107" s="319"/>
      <c r="M107" s="319"/>
      <c r="N107" s="319"/>
      <c r="O107" s="319"/>
      <c r="P107" s="319"/>
      <c r="Q107" s="319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7"/>
      <c r="AE107" s="67"/>
      <c r="AF107" s="3"/>
      <c r="AG107" s="3"/>
      <c r="AH107" s="3"/>
      <c r="AI107" s="6"/>
      <c r="AJ107" s="63"/>
      <c r="AK107" s="376"/>
      <c r="AL107" s="376"/>
      <c r="AM107" s="376"/>
      <c r="AN107" s="376"/>
      <c r="AO107" s="376"/>
      <c r="AP107" s="376"/>
      <c r="AQ107" s="98"/>
      <c r="AR107" s="98"/>
      <c r="AS107" s="98"/>
      <c r="AT107" s="98"/>
      <c r="AU107" s="98"/>
      <c r="AV107" s="98"/>
      <c r="AW107" s="98"/>
      <c r="AX107" s="98"/>
      <c r="AY107" s="98"/>
      <c r="AZ107" s="98"/>
      <c r="BA107" s="98"/>
      <c r="BB107" s="98"/>
      <c r="BC107" s="98"/>
      <c r="BD107" s="98"/>
      <c r="BE107" s="98"/>
      <c r="BF107" s="3"/>
      <c r="BG107" s="3"/>
      <c r="BH107" s="3"/>
    </row>
    <row r="108" spans="1:60" ht="34.5" customHeight="1">
      <c r="A108" s="319" t="s">
        <v>142</v>
      </c>
      <c r="B108" s="319"/>
      <c r="C108" s="319"/>
      <c r="D108" s="319"/>
      <c r="E108" s="319"/>
      <c r="F108" s="319"/>
      <c r="G108" s="319"/>
      <c r="H108" s="319"/>
      <c r="I108" s="319"/>
      <c r="J108" s="319"/>
      <c r="K108" s="319"/>
      <c r="L108" s="319"/>
      <c r="M108" s="319"/>
      <c r="N108" s="319"/>
      <c r="O108" s="319"/>
      <c r="P108" s="319"/>
      <c r="Q108" s="319"/>
      <c r="R108" s="319"/>
      <c r="S108" s="319"/>
      <c r="T108" s="319"/>
      <c r="U108" s="67"/>
      <c r="V108" s="67"/>
      <c r="W108" s="67"/>
      <c r="X108" s="67"/>
      <c r="Y108" s="67"/>
      <c r="Z108" s="67"/>
      <c r="AA108" s="67"/>
      <c r="AB108" s="3"/>
      <c r="AC108" s="3"/>
      <c r="AD108" s="3"/>
      <c r="AE108" s="3"/>
      <c r="AF108" s="3"/>
      <c r="AG108" s="3"/>
      <c r="AH108" s="3"/>
      <c r="AI108" s="6"/>
      <c r="AJ108" s="63"/>
      <c r="AK108" s="369" t="s">
        <v>140</v>
      </c>
      <c r="AL108" s="369"/>
      <c r="AM108" s="369"/>
      <c r="AN108" s="369"/>
      <c r="AO108" s="369"/>
      <c r="AP108" s="369"/>
      <c r="AQ108" s="369"/>
      <c r="AR108" s="369"/>
      <c r="AS108" s="369"/>
      <c r="AT108" s="369"/>
      <c r="AU108" s="369"/>
      <c r="AV108" s="369"/>
      <c r="AW108" s="369"/>
      <c r="AX108" s="369"/>
      <c r="AY108" s="369"/>
      <c r="AZ108" s="369"/>
      <c r="BA108" s="369"/>
      <c r="BB108" s="369"/>
      <c r="BC108" s="369"/>
      <c r="BD108" s="369"/>
      <c r="BE108" s="369"/>
      <c r="BF108" s="369"/>
      <c r="BG108" s="369"/>
      <c r="BH108" s="3"/>
    </row>
    <row r="109" spans="1:60" ht="34.5" customHeight="1">
      <c r="A109" s="365"/>
      <c r="B109" s="365"/>
      <c r="C109" s="365"/>
      <c r="D109" s="365"/>
      <c r="E109" s="365"/>
      <c r="F109" s="365"/>
      <c r="G109" s="365"/>
      <c r="H109" s="365"/>
      <c r="I109" s="365"/>
      <c r="J109" s="434" t="s">
        <v>143</v>
      </c>
      <c r="K109" s="434"/>
      <c r="L109" s="434"/>
      <c r="M109" s="434"/>
      <c r="N109" s="434"/>
      <c r="O109" s="434"/>
      <c r="P109" s="434"/>
      <c r="Q109" s="434"/>
      <c r="R109" s="434"/>
      <c r="S109" s="68"/>
      <c r="T109" s="67"/>
      <c r="U109" s="67"/>
      <c r="V109" s="67"/>
      <c r="W109" s="67"/>
      <c r="X109" s="67"/>
      <c r="Y109" s="67"/>
      <c r="Z109" s="67"/>
      <c r="AA109" s="67"/>
      <c r="AB109" s="3"/>
      <c r="AC109" s="3"/>
      <c r="AD109" s="3"/>
      <c r="AE109" s="3"/>
      <c r="AF109" s="3"/>
      <c r="AG109" s="3"/>
      <c r="AH109" s="3"/>
      <c r="AI109" s="6"/>
      <c r="AJ109" s="63"/>
      <c r="AK109" s="369" t="s">
        <v>279</v>
      </c>
      <c r="AL109" s="369"/>
      <c r="AM109" s="369"/>
      <c r="AN109" s="369"/>
      <c r="AO109" s="369"/>
      <c r="AP109" s="369"/>
      <c r="AQ109" s="369"/>
      <c r="AR109" s="369"/>
      <c r="AS109" s="369"/>
      <c r="AT109" s="369"/>
      <c r="AU109" s="369"/>
      <c r="AV109" s="369"/>
      <c r="AW109" s="369"/>
      <c r="AX109" s="369"/>
      <c r="AY109" s="369"/>
      <c r="AZ109" s="369"/>
      <c r="BA109" s="369"/>
      <c r="BB109" s="369"/>
      <c r="BC109" s="369"/>
      <c r="BD109" s="369"/>
      <c r="BE109" s="369"/>
      <c r="BF109" s="369"/>
      <c r="BG109" s="369"/>
      <c r="BH109" s="3"/>
    </row>
    <row r="110" spans="1:60" ht="34.5" customHeight="1">
      <c r="A110" s="110"/>
      <c r="B110" s="367"/>
      <c r="C110" s="367"/>
      <c r="D110" s="367"/>
      <c r="E110" s="110"/>
      <c r="F110" s="504" t="s">
        <v>233</v>
      </c>
      <c r="G110" s="504"/>
      <c r="H110" s="504"/>
      <c r="I110" s="504"/>
      <c r="J110" s="319"/>
      <c r="K110" s="319"/>
      <c r="L110" s="319"/>
      <c r="M110" s="319"/>
      <c r="N110" s="319"/>
      <c r="O110" s="319"/>
      <c r="P110" s="319"/>
      <c r="Q110" s="319"/>
      <c r="R110" s="319"/>
      <c r="S110" s="68"/>
      <c r="T110" s="67"/>
      <c r="U110" s="67"/>
      <c r="V110" s="67"/>
      <c r="W110" s="67"/>
      <c r="X110" s="67"/>
      <c r="Y110" s="67"/>
      <c r="Z110" s="67"/>
      <c r="AA110" s="67"/>
      <c r="AB110" s="3"/>
      <c r="AC110" s="3"/>
      <c r="AD110" s="3"/>
      <c r="AE110" s="3"/>
      <c r="AF110" s="3"/>
      <c r="AG110" s="3"/>
      <c r="AH110" s="3"/>
      <c r="AI110" s="6"/>
      <c r="AJ110" s="63"/>
      <c r="AK110" s="369" t="s">
        <v>141</v>
      </c>
      <c r="AL110" s="369"/>
      <c r="AM110" s="369"/>
      <c r="AN110" s="369"/>
      <c r="AO110" s="369"/>
      <c r="AP110" s="369"/>
      <c r="AQ110" s="369"/>
      <c r="AR110" s="369"/>
      <c r="AS110" s="369"/>
      <c r="AT110" s="369"/>
      <c r="AU110" s="369"/>
      <c r="AV110" s="369"/>
      <c r="AW110" s="369"/>
      <c r="AX110" s="369"/>
      <c r="AY110" s="369"/>
      <c r="AZ110" s="369"/>
      <c r="BA110" s="369"/>
      <c r="BB110" s="369"/>
      <c r="BC110" s="369"/>
      <c r="BD110" s="369"/>
      <c r="BE110" s="369"/>
      <c r="BF110" s="369"/>
      <c r="BG110" s="101"/>
      <c r="BH110" s="3"/>
    </row>
    <row r="111" spans="1:60" ht="34.5" customHeight="1">
      <c r="A111" s="507" t="s">
        <v>270</v>
      </c>
      <c r="B111" s="507"/>
      <c r="C111" s="507"/>
      <c r="D111" s="507"/>
      <c r="E111" s="507"/>
      <c r="F111" s="507"/>
      <c r="G111" s="507"/>
      <c r="H111" s="507"/>
      <c r="I111" s="507"/>
      <c r="J111" s="319" t="s">
        <v>138</v>
      </c>
      <c r="K111" s="319"/>
      <c r="L111" s="319"/>
      <c r="M111" s="319"/>
      <c r="N111" s="319"/>
      <c r="O111" s="319"/>
      <c r="P111" s="319"/>
      <c r="Q111" s="319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3"/>
      <c r="AE111" s="3"/>
      <c r="AF111" s="3"/>
      <c r="AG111" s="3"/>
      <c r="AH111" s="3"/>
      <c r="AI111" s="6"/>
      <c r="AJ111" s="63"/>
      <c r="AK111" s="366"/>
      <c r="AL111" s="366"/>
      <c r="AM111" s="366"/>
      <c r="AN111" s="366"/>
      <c r="AO111" s="366"/>
      <c r="AP111" s="366"/>
      <c r="AQ111" s="357" t="s">
        <v>104</v>
      </c>
      <c r="AR111" s="357"/>
      <c r="AS111" s="357"/>
      <c r="AT111" s="357"/>
      <c r="AU111" s="357"/>
      <c r="AV111" s="357"/>
      <c r="AW111" s="357"/>
      <c r="AX111" s="98"/>
      <c r="AY111" s="98"/>
      <c r="AZ111" s="98"/>
      <c r="BA111" s="98"/>
      <c r="BB111" s="98"/>
      <c r="BC111" s="98"/>
      <c r="BD111" s="98"/>
      <c r="BE111" s="98"/>
      <c r="BF111" s="3"/>
      <c r="BG111" s="3"/>
      <c r="BH111" s="3"/>
    </row>
    <row r="112" spans="1:60" ht="34.5" customHeight="1">
      <c r="A112" s="66"/>
      <c r="B112" s="66"/>
      <c r="C112" s="66"/>
      <c r="D112" s="66"/>
      <c r="E112" s="66"/>
      <c r="F112" s="66"/>
      <c r="G112" s="5"/>
      <c r="H112" s="5"/>
      <c r="I112" s="5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3"/>
      <c r="AE112" s="3"/>
      <c r="AF112" s="3"/>
      <c r="AG112" s="3"/>
      <c r="AH112" s="3"/>
      <c r="AI112" s="6"/>
      <c r="AJ112" s="63"/>
      <c r="AK112" s="116"/>
      <c r="AL112" s="116"/>
      <c r="AM112" s="116"/>
      <c r="AN112" s="505" t="s">
        <v>233</v>
      </c>
      <c r="AO112" s="505"/>
      <c r="AP112" s="505"/>
      <c r="AQ112" s="111"/>
      <c r="AR112" s="111"/>
      <c r="AS112" s="111"/>
      <c r="AT112" s="111"/>
      <c r="AU112" s="111"/>
      <c r="AV112" s="111"/>
      <c r="AW112" s="111"/>
      <c r="AX112" s="98"/>
      <c r="AY112" s="98"/>
      <c r="AZ112" s="98"/>
      <c r="BA112" s="98"/>
      <c r="BB112" s="98"/>
      <c r="BC112" s="98"/>
      <c r="BD112" s="98"/>
      <c r="BE112" s="98"/>
      <c r="BF112" s="3"/>
      <c r="BG112" s="3"/>
      <c r="BH112" s="3"/>
    </row>
    <row r="113" spans="1:60" ht="34.5" customHeight="1">
      <c r="A113" s="319"/>
      <c r="B113" s="319"/>
      <c r="C113" s="319"/>
      <c r="D113" s="319"/>
      <c r="E113" s="319"/>
      <c r="F113" s="319"/>
      <c r="G113" s="319"/>
      <c r="H113" s="319"/>
      <c r="I113" s="319"/>
      <c r="J113" s="319"/>
      <c r="K113" s="319"/>
      <c r="L113" s="319"/>
      <c r="M113" s="319"/>
      <c r="N113" s="319"/>
      <c r="O113" s="319"/>
      <c r="P113" s="319"/>
      <c r="Q113" s="319"/>
      <c r="R113" s="319"/>
      <c r="S113" s="6"/>
      <c r="T113" s="6"/>
      <c r="U113" s="6"/>
      <c r="V113" s="6"/>
      <c r="W113" s="6"/>
      <c r="X113" s="64"/>
      <c r="Y113" s="64"/>
      <c r="Z113" s="64"/>
      <c r="AA113" s="64"/>
      <c r="AB113" s="64"/>
      <c r="AC113" s="64"/>
      <c r="AD113" s="6"/>
      <c r="AE113" s="3"/>
      <c r="AF113" s="3"/>
      <c r="AG113" s="3"/>
      <c r="AH113" s="3"/>
      <c r="AI113" s="6"/>
      <c r="AJ113" s="63"/>
      <c r="AK113" s="366"/>
      <c r="AL113" s="366"/>
      <c r="AM113" s="366"/>
      <c r="AN113" s="366"/>
      <c r="AO113" s="366"/>
      <c r="AP113" s="366"/>
      <c r="AQ113" s="371" t="s">
        <v>138</v>
      </c>
      <c r="AR113" s="371"/>
      <c r="AS113" s="371"/>
      <c r="AT113" s="371"/>
      <c r="AU113" s="371"/>
      <c r="AV113" s="371"/>
      <c r="AW113" s="102"/>
      <c r="AX113" s="98"/>
      <c r="AY113" s="98"/>
      <c r="AZ113" s="98"/>
      <c r="BA113" s="98"/>
      <c r="BB113" s="98"/>
      <c r="BC113" s="98"/>
      <c r="BD113" s="98"/>
      <c r="BE113" s="98"/>
      <c r="BF113" s="3"/>
      <c r="BG113" s="3"/>
      <c r="BH113" s="3"/>
    </row>
    <row r="114" spans="1:60" ht="21" customHeight="1">
      <c r="A114" s="96"/>
      <c r="B114" s="373"/>
      <c r="C114" s="373"/>
      <c r="D114" s="373"/>
      <c r="E114" s="373"/>
      <c r="F114" s="373"/>
      <c r="G114" s="373"/>
      <c r="H114" s="373"/>
      <c r="I114" s="373"/>
      <c r="J114" s="373"/>
      <c r="K114" s="373"/>
      <c r="L114" s="373"/>
      <c r="M114" s="373"/>
      <c r="N114" s="373"/>
      <c r="O114" s="373"/>
      <c r="P114" s="373"/>
      <c r="Q114" s="373"/>
      <c r="R114" s="373"/>
      <c r="S114" s="373"/>
      <c r="T114" s="373"/>
      <c r="U114" s="76"/>
      <c r="V114" s="76"/>
      <c r="W114" s="76"/>
      <c r="X114" s="13"/>
      <c r="Y114" s="13"/>
      <c r="Z114" s="13"/>
      <c r="AA114" s="13"/>
      <c r="AB114" s="13"/>
      <c r="AC114" s="4"/>
      <c r="AD114" s="69"/>
      <c r="AE114" s="3"/>
      <c r="AF114" s="3"/>
      <c r="AG114" s="3"/>
      <c r="AH114" s="3"/>
      <c r="AI114" s="6"/>
      <c r="AJ114" s="63"/>
      <c r="AK114" s="76"/>
      <c r="AL114" s="76"/>
      <c r="AM114" s="370"/>
      <c r="AN114" s="370"/>
      <c r="AO114" s="370"/>
      <c r="AP114" s="370"/>
      <c r="AQ114" s="98"/>
      <c r="AR114" s="98"/>
      <c r="AS114" s="98"/>
      <c r="AT114" s="98"/>
      <c r="AU114" s="98"/>
      <c r="AV114" s="98"/>
      <c r="AW114" s="98"/>
      <c r="AX114" s="98"/>
      <c r="AY114" s="98"/>
      <c r="AZ114" s="98"/>
      <c r="BA114" s="98"/>
      <c r="BB114" s="98"/>
      <c r="BC114" s="98"/>
      <c r="BD114" s="98"/>
      <c r="BE114" s="98"/>
      <c r="BF114" s="3"/>
      <c r="BG114" s="3"/>
      <c r="BH114" s="3"/>
    </row>
    <row r="115" spans="1:60" ht="34.5" customHeight="1">
      <c r="A115" s="354" t="s">
        <v>210</v>
      </c>
      <c r="B115" s="354"/>
      <c r="C115" s="354"/>
      <c r="D115" s="354"/>
      <c r="E115" s="354"/>
      <c r="F115" s="354"/>
      <c r="G115" s="354"/>
      <c r="H115" s="354"/>
      <c r="I115" s="354"/>
      <c r="J115" s="354"/>
      <c r="K115" s="354"/>
      <c r="L115" s="354"/>
      <c r="M115" s="354"/>
      <c r="N115" s="354"/>
      <c r="O115" s="354"/>
      <c r="P115" s="354"/>
      <c r="Q115" s="354"/>
      <c r="R115" s="354"/>
      <c r="S115" s="354"/>
      <c r="T115" s="354"/>
      <c r="U115" s="354"/>
      <c r="V115" s="354"/>
      <c r="W115" s="4"/>
      <c r="X115" s="4"/>
      <c r="Y115" s="4"/>
      <c r="Z115" s="4"/>
      <c r="AA115" s="4"/>
      <c r="AB115" s="4"/>
      <c r="AC115" s="4"/>
      <c r="AD115" s="6"/>
      <c r="AE115" s="7"/>
      <c r="AF115" s="3"/>
      <c r="AG115" s="3"/>
      <c r="AH115" s="3"/>
      <c r="AI115" s="6"/>
      <c r="AJ115" s="63"/>
      <c r="AK115" s="103" t="s">
        <v>83</v>
      </c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98"/>
      <c r="AZ115" s="98"/>
      <c r="BA115" s="98"/>
      <c r="BB115" s="98"/>
      <c r="BC115" s="98"/>
      <c r="BD115" s="98"/>
      <c r="BE115" s="98"/>
      <c r="BF115" s="3"/>
      <c r="BG115" s="3"/>
      <c r="BH115" s="3"/>
    </row>
    <row r="116" spans="1:60" ht="34.5" customHeight="1">
      <c r="A116" s="375"/>
      <c r="B116" s="375"/>
      <c r="C116" s="375"/>
      <c r="D116" s="375"/>
      <c r="E116" s="375"/>
      <c r="F116" s="375"/>
      <c r="G116" s="375"/>
      <c r="H116" s="375"/>
      <c r="I116" s="375"/>
      <c r="J116" s="363" t="s">
        <v>211</v>
      </c>
      <c r="K116" s="363"/>
      <c r="L116" s="363"/>
      <c r="M116" s="363"/>
      <c r="N116" s="363"/>
      <c r="O116" s="363"/>
      <c r="P116" s="363"/>
      <c r="Q116" s="363"/>
      <c r="R116" s="363"/>
      <c r="S116" s="363"/>
      <c r="T116" s="3"/>
      <c r="U116" s="3"/>
      <c r="V116" s="3"/>
      <c r="W116" s="3"/>
      <c r="X116" s="3"/>
      <c r="Y116" s="3"/>
      <c r="Z116" s="3"/>
      <c r="AA116" s="3"/>
      <c r="AB116" s="3"/>
      <c r="AC116" s="67"/>
      <c r="AD116" s="7"/>
      <c r="AE116" s="7"/>
      <c r="AF116" s="67"/>
      <c r="AG116" s="67"/>
      <c r="AH116" s="67"/>
      <c r="AI116" s="6"/>
      <c r="AJ116" s="63"/>
      <c r="AK116" s="99"/>
      <c r="AL116" s="99"/>
      <c r="AM116" s="99"/>
      <c r="AN116" s="99"/>
      <c r="AO116" s="99"/>
      <c r="AP116" s="99"/>
      <c r="AQ116" s="357" t="s">
        <v>247</v>
      </c>
      <c r="AR116" s="357"/>
      <c r="AS116" s="357"/>
      <c r="AT116" s="357"/>
      <c r="AU116" s="357"/>
      <c r="AV116" s="357"/>
      <c r="AW116" s="357"/>
      <c r="AX116" s="357"/>
      <c r="AY116" s="357"/>
      <c r="AZ116" s="103"/>
      <c r="BA116" s="103"/>
      <c r="BB116" s="103"/>
      <c r="BC116" s="103"/>
      <c r="BD116" s="103"/>
      <c r="BE116" s="98"/>
      <c r="BF116" s="3"/>
      <c r="BG116" s="3"/>
      <c r="BH116" s="3"/>
    </row>
    <row r="117" spans="1:60" ht="34.5" customHeight="1">
      <c r="A117" s="374"/>
      <c r="B117" s="374"/>
      <c r="C117" s="374"/>
      <c r="D117" s="374"/>
      <c r="E117" s="374"/>
      <c r="F117" s="374"/>
      <c r="G117" s="374"/>
      <c r="H117" s="374"/>
      <c r="I117" s="374"/>
      <c r="J117" s="363" t="s">
        <v>138</v>
      </c>
      <c r="K117" s="363"/>
      <c r="L117" s="363"/>
      <c r="M117" s="363"/>
      <c r="N117" s="363"/>
      <c r="O117" s="363"/>
      <c r="P117" s="363"/>
      <c r="Q117" s="363"/>
      <c r="R117" s="363"/>
      <c r="S117" s="363"/>
      <c r="T117" s="3"/>
      <c r="U117" s="3"/>
      <c r="V117" s="3"/>
      <c r="W117" s="3"/>
      <c r="X117" s="3"/>
      <c r="Y117" s="3"/>
      <c r="Z117" s="3"/>
      <c r="AA117" s="3"/>
      <c r="AB117" s="3"/>
      <c r="AC117" s="67"/>
      <c r="AD117" s="7"/>
      <c r="AE117" s="7"/>
      <c r="AF117" s="7"/>
      <c r="AG117" s="7"/>
      <c r="AH117" s="7"/>
      <c r="AI117" s="6"/>
      <c r="AJ117" s="63"/>
      <c r="AK117" s="368"/>
      <c r="AL117" s="368"/>
      <c r="AM117" s="368"/>
      <c r="AN117" s="368"/>
      <c r="AO117" s="368"/>
      <c r="AP117" s="368"/>
      <c r="AQ117" s="371" t="s">
        <v>138</v>
      </c>
      <c r="AR117" s="371"/>
      <c r="AS117" s="371"/>
      <c r="AT117" s="371"/>
      <c r="AU117" s="371"/>
      <c r="AV117" s="371"/>
      <c r="AW117" s="98"/>
      <c r="AX117" s="98"/>
      <c r="AY117" s="98"/>
      <c r="AZ117" s="98"/>
      <c r="BA117" s="98"/>
      <c r="BB117" s="98"/>
      <c r="BC117" s="98"/>
      <c r="BD117" s="98"/>
      <c r="BE117" s="98"/>
      <c r="BF117" s="3"/>
      <c r="BG117" s="3"/>
      <c r="BH117" s="3"/>
    </row>
    <row r="118" spans="1:60" ht="19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10"/>
      <c r="S118" s="10"/>
      <c r="T118" s="3"/>
      <c r="U118" s="3"/>
      <c r="V118" s="3"/>
      <c r="W118" s="3"/>
      <c r="X118" s="3"/>
      <c r="Y118" s="3"/>
      <c r="Z118" s="3"/>
      <c r="AA118" s="3"/>
      <c r="AB118" s="3"/>
      <c r="AC118" s="67"/>
      <c r="AD118" s="7"/>
      <c r="AE118" s="7"/>
      <c r="AF118" s="7"/>
      <c r="AG118" s="7"/>
      <c r="AH118" s="7"/>
      <c r="AI118" s="6"/>
      <c r="AJ118" s="63"/>
      <c r="AK118" s="76"/>
      <c r="AL118" s="76"/>
      <c r="AM118" s="76"/>
      <c r="AN118" s="76"/>
      <c r="AO118" s="76"/>
      <c r="AP118" s="76"/>
      <c r="AQ118" s="98"/>
      <c r="AR118" s="98"/>
      <c r="AS118" s="98"/>
      <c r="AT118" s="98"/>
      <c r="AU118" s="98"/>
      <c r="AV118" s="98"/>
      <c r="AW118" s="98"/>
      <c r="AX118" s="98"/>
      <c r="AY118" s="98"/>
      <c r="AZ118" s="98"/>
      <c r="BA118" s="98"/>
      <c r="BB118" s="98"/>
      <c r="BC118" s="98"/>
      <c r="BD118" s="98"/>
      <c r="BE118" s="98"/>
      <c r="BF118" s="3"/>
      <c r="BG118" s="3"/>
      <c r="BH118" s="3"/>
    </row>
    <row r="119" spans="1:60" ht="34.5" customHeight="1">
      <c r="A119" s="363" t="s">
        <v>144</v>
      </c>
      <c r="B119" s="363"/>
      <c r="C119" s="363"/>
      <c r="D119" s="363"/>
      <c r="E119" s="363"/>
      <c r="F119" s="363"/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63"/>
      <c r="R119" s="363"/>
      <c r="S119" s="363"/>
      <c r="T119" s="363"/>
      <c r="U119" s="363"/>
      <c r="V119" s="363"/>
      <c r="W119" s="363"/>
      <c r="X119" s="363"/>
      <c r="Y119" s="363"/>
      <c r="Z119" s="3"/>
      <c r="AA119" s="3"/>
      <c r="AB119" s="3"/>
      <c r="AC119" s="67"/>
      <c r="AD119" s="7"/>
      <c r="AE119" s="7"/>
      <c r="AF119" s="7"/>
      <c r="AG119" s="7"/>
      <c r="AH119" s="7"/>
      <c r="AI119" s="6"/>
      <c r="AJ119" s="63"/>
      <c r="AK119" s="70"/>
      <c r="AL119" s="70"/>
      <c r="AM119" s="70"/>
      <c r="AN119" s="70"/>
      <c r="AO119" s="70"/>
      <c r="AP119" s="70"/>
      <c r="AQ119" s="63"/>
      <c r="AR119" s="3"/>
      <c r="AS119" s="3"/>
      <c r="AT119" s="55"/>
      <c r="AU119" s="55"/>
      <c r="AV119" s="55"/>
      <c r="AW119" s="56"/>
      <c r="AX119" s="3"/>
      <c r="AY119" s="3"/>
      <c r="AZ119" s="3"/>
      <c r="BA119" s="3"/>
      <c r="BB119" s="3"/>
      <c r="BC119" s="3"/>
      <c r="BD119" s="3"/>
      <c r="BE119" s="104"/>
      <c r="BF119" s="3"/>
      <c r="BG119" s="3"/>
      <c r="BH119" s="3"/>
    </row>
    <row r="120" spans="1:60" ht="34.5" customHeight="1">
      <c r="A120" s="13" t="s">
        <v>220</v>
      </c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3"/>
      <c r="O120" s="3"/>
      <c r="P120" s="3"/>
      <c r="Q120" s="3"/>
      <c r="R120" s="10"/>
      <c r="S120" s="10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7"/>
      <c r="AF120" s="6"/>
      <c r="AG120" s="6"/>
      <c r="AH120" s="6"/>
      <c r="AI120" s="6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3"/>
      <c r="BA120" s="3"/>
      <c r="BB120" s="3"/>
      <c r="BC120" s="3"/>
      <c r="BD120" s="3"/>
      <c r="BE120" s="3"/>
      <c r="BF120" s="3"/>
      <c r="BG120" s="3"/>
      <c r="BH120" s="3"/>
    </row>
    <row r="121" spans="1:60" ht="30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10"/>
      <c r="S121" s="10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7"/>
      <c r="AF121" s="6"/>
      <c r="AG121" s="6"/>
      <c r="AH121" s="6"/>
      <c r="AI121" s="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3"/>
      <c r="BA121" s="3"/>
      <c r="BB121" s="3"/>
      <c r="BC121" s="3"/>
      <c r="BD121" s="3"/>
      <c r="BE121" s="3"/>
      <c r="BF121" s="3"/>
      <c r="BG121" s="3"/>
      <c r="BH121" s="3"/>
    </row>
    <row r="122" spans="1:60" ht="30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3"/>
      <c r="Q122" s="3"/>
      <c r="R122" s="10"/>
      <c r="S122" s="10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6"/>
      <c r="AG122" s="6"/>
      <c r="AH122" s="6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55"/>
      <c r="AU122" s="55"/>
      <c r="AV122" s="55"/>
      <c r="AW122" s="56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</row>
    <row r="123" spans="1:60" ht="30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10"/>
      <c r="S123" s="10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6"/>
      <c r="AG123" s="6"/>
      <c r="AH123" s="6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55"/>
      <c r="AU123" s="55"/>
      <c r="AV123" s="55"/>
      <c r="AW123" s="56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</row>
    <row r="124" spans="1:60" ht="30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10"/>
      <c r="S124" s="10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55"/>
      <c r="AU124" s="55"/>
      <c r="AV124" s="55"/>
      <c r="AW124" s="56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</row>
    <row r="125" spans="1:60" ht="12.75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105"/>
      <c r="S125" s="105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7"/>
      <c r="AU125" s="77"/>
      <c r="AV125" s="77"/>
      <c r="AW125" s="97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</row>
    <row r="126" spans="1:60" ht="12.75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105"/>
      <c r="S126" s="105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/>
      <c r="AN126" s="76"/>
      <c r="AO126" s="76"/>
      <c r="AP126" s="76"/>
      <c r="AQ126" s="76"/>
      <c r="AR126" s="76"/>
      <c r="AS126" s="76"/>
      <c r="AT126" s="77"/>
      <c r="AU126" s="77"/>
      <c r="AV126" s="77"/>
      <c r="AW126" s="97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</row>
    <row r="127" spans="1:60" ht="12.75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105"/>
      <c r="S127" s="105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7"/>
      <c r="AU127" s="77"/>
      <c r="AV127" s="77"/>
      <c r="AW127" s="97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</row>
    <row r="128" spans="1:60" ht="12.75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105"/>
      <c r="S128" s="105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7"/>
      <c r="AU128" s="77"/>
      <c r="AV128" s="77"/>
      <c r="AW128" s="97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</row>
    <row r="129" spans="1:60" ht="12.75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105"/>
      <c r="S129" s="105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7"/>
      <c r="AU129" s="77"/>
      <c r="AV129" s="77"/>
      <c r="AW129" s="97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</row>
    <row r="130" spans="1:60" ht="12.75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105"/>
      <c r="S130" s="105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76"/>
      <c r="AT130" s="77"/>
      <c r="AU130" s="77"/>
      <c r="AV130" s="77"/>
      <c r="AW130" s="97"/>
      <c r="AX130" s="76"/>
      <c r="AY130" s="76"/>
      <c r="AZ130" s="76"/>
      <c r="BA130" s="76"/>
      <c r="BB130" s="76"/>
      <c r="BC130" s="76"/>
      <c r="BD130" s="76"/>
      <c r="BE130" s="76"/>
      <c r="BF130" s="76"/>
      <c r="BG130" s="76"/>
      <c r="BH130" s="76"/>
    </row>
    <row r="131" spans="1:60" ht="12.75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105"/>
      <c r="S131" s="105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76"/>
      <c r="AT131" s="77"/>
      <c r="AU131" s="77"/>
      <c r="AV131" s="77"/>
      <c r="AW131" s="97"/>
      <c r="AX131" s="76"/>
      <c r="AY131" s="76"/>
      <c r="AZ131" s="76"/>
      <c r="BA131" s="76"/>
      <c r="BB131" s="76"/>
      <c r="BC131" s="76"/>
      <c r="BD131" s="76"/>
      <c r="BE131" s="76"/>
      <c r="BF131" s="76"/>
      <c r="BG131" s="76"/>
      <c r="BH131" s="76"/>
    </row>
    <row r="132" spans="1:60" ht="12.75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105"/>
      <c r="S132" s="105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7"/>
      <c r="AU132" s="77"/>
      <c r="AV132" s="77"/>
      <c r="AW132" s="97"/>
      <c r="AX132" s="76"/>
      <c r="AY132" s="76"/>
      <c r="AZ132" s="76"/>
      <c r="BA132" s="76"/>
      <c r="BB132" s="76"/>
      <c r="BC132" s="76"/>
      <c r="BD132" s="76"/>
      <c r="BE132" s="76"/>
      <c r="BF132" s="76"/>
      <c r="BG132" s="76"/>
      <c r="BH132" s="76"/>
    </row>
    <row r="133" spans="1:60" ht="12.75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105"/>
      <c r="S133" s="105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76"/>
      <c r="AT133" s="77"/>
      <c r="AU133" s="77"/>
      <c r="AV133" s="77"/>
      <c r="AW133" s="97"/>
      <c r="AX133" s="76"/>
      <c r="AY133" s="76"/>
      <c r="AZ133" s="76"/>
      <c r="BA133" s="76"/>
      <c r="BB133" s="76"/>
      <c r="BC133" s="76"/>
      <c r="BD133" s="76"/>
      <c r="BE133" s="76"/>
      <c r="BF133" s="76"/>
      <c r="BG133" s="76"/>
      <c r="BH133" s="76"/>
    </row>
    <row r="134" spans="1:60" ht="12.75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105"/>
      <c r="S134" s="105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  <c r="AS134" s="76"/>
      <c r="AT134" s="77"/>
      <c r="AU134" s="77"/>
      <c r="AV134" s="77"/>
      <c r="AW134" s="97"/>
      <c r="AX134" s="76"/>
      <c r="AY134" s="76"/>
      <c r="AZ134" s="76"/>
      <c r="BA134" s="76"/>
      <c r="BB134" s="76"/>
      <c r="BC134" s="76"/>
      <c r="BD134" s="76"/>
      <c r="BE134" s="76"/>
      <c r="BF134" s="76"/>
      <c r="BG134" s="76"/>
      <c r="BH134" s="76"/>
    </row>
    <row r="135" spans="1:60" ht="12.75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105"/>
      <c r="S135" s="105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76"/>
      <c r="AT135" s="77"/>
      <c r="AU135" s="77"/>
      <c r="AV135" s="77"/>
      <c r="AW135" s="97"/>
      <c r="AX135" s="76"/>
      <c r="AY135" s="76"/>
      <c r="AZ135" s="76"/>
      <c r="BA135" s="76"/>
      <c r="BB135" s="76"/>
      <c r="BC135" s="76"/>
      <c r="BD135" s="76"/>
      <c r="BE135" s="76"/>
      <c r="BF135" s="76"/>
      <c r="BG135" s="76"/>
      <c r="BH135" s="76"/>
    </row>
    <row r="136" spans="1:60" ht="12.75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105"/>
      <c r="S136" s="105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/>
      <c r="AN136" s="76"/>
      <c r="AO136" s="76"/>
      <c r="AP136" s="76"/>
      <c r="AQ136" s="76"/>
      <c r="AR136" s="76"/>
      <c r="AS136" s="76"/>
      <c r="AT136" s="77"/>
      <c r="AU136" s="77"/>
      <c r="AV136" s="77"/>
      <c r="AW136" s="97"/>
      <c r="AX136" s="76"/>
      <c r="AY136" s="76"/>
      <c r="AZ136" s="76"/>
      <c r="BA136" s="76"/>
      <c r="BB136" s="76"/>
      <c r="BC136" s="76"/>
      <c r="BD136" s="76"/>
      <c r="BE136" s="76"/>
      <c r="BF136" s="76"/>
      <c r="BG136" s="76"/>
      <c r="BH136" s="76"/>
    </row>
    <row r="137" spans="1:60" ht="12.75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105"/>
      <c r="S137" s="105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  <c r="AS137" s="76"/>
      <c r="AT137" s="77"/>
      <c r="AU137" s="77"/>
      <c r="AV137" s="77"/>
      <c r="AW137" s="97"/>
      <c r="AX137" s="76"/>
      <c r="AY137" s="76"/>
      <c r="AZ137" s="76"/>
      <c r="BA137" s="76"/>
      <c r="BB137" s="76"/>
      <c r="BC137" s="76"/>
      <c r="BD137" s="76"/>
      <c r="BE137" s="76"/>
      <c r="BF137" s="76"/>
      <c r="BG137" s="76"/>
      <c r="BH137" s="76"/>
    </row>
    <row r="138" spans="1:60" ht="12.75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105"/>
      <c r="S138" s="105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6"/>
      <c r="AM138" s="76"/>
      <c r="AN138" s="76"/>
      <c r="AO138" s="76"/>
      <c r="AP138" s="76"/>
      <c r="AQ138" s="76"/>
      <c r="AR138" s="76"/>
      <c r="AS138" s="76"/>
      <c r="AT138" s="77"/>
      <c r="AU138" s="77"/>
      <c r="AV138" s="77"/>
      <c r="AW138" s="97"/>
      <c r="AX138" s="76"/>
      <c r="AY138" s="76"/>
      <c r="AZ138" s="76"/>
      <c r="BA138" s="76"/>
      <c r="BB138" s="76"/>
      <c r="BC138" s="76"/>
      <c r="BD138" s="76"/>
      <c r="BE138" s="76"/>
      <c r="BF138" s="76"/>
      <c r="BG138" s="76"/>
      <c r="BH138" s="76"/>
    </row>
    <row r="139" spans="1:60" ht="12.75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105"/>
      <c r="S139" s="105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76"/>
      <c r="AT139" s="77"/>
      <c r="AU139" s="77"/>
      <c r="AV139" s="77"/>
      <c r="AW139" s="97"/>
      <c r="AX139" s="76"/>
      <c r="AY139" s="76"/>
      <c r="AZ139" s="76"/>
      <c r="BA139" s="76"/>
      <c r="BB139" s="76"/>
      <c r="BC139" s="76"/>
      <c r="BD139" s="76"/>
      <c r="BE139" s="76"/>
      <c r="BF139" s="76"/>
      <c r="BG139" s="76"/>
      <c r="BH139" s="76"/>
    </row>
    <row r="140" spans="1:60" ht="12.75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105"/>
      <c r="S140" s="105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76"/>
      <c r="AL140" s="76"/>
      <c r="AM140" s="76"/>
      <c r="AN140" s="76"/>
      <c r="AO140" s="76"/>
      <c r="AP140" s="76"/>
      <c r="AQ140" s="76"/>
      <c r="AR140" s="76"/>
      <c r="AS140" s="76"/>
      <c r="AT140" s="77"/>
      <c r="AU140" s="77"/>
      <c r="AV140" s="77"/>
      <c r="AW140" s="97"/>
      <c r="AX140" s="76"/>
      <c r="AY140" s="76"/>
      <c r="AZ140" s="76"/>
      <c r="BA140" s="76"/>
      <c r="BB140" s="76"/>
      <c r="BC140" s="76"/>
      <c r="BD140" s="76"/>
      <c r="BE140" s="76"/>
      <c r="BF140" s="76"/>
      <c r="BG140" s="76"/>
      <c r="BH140" s="76"/>
    </row>
    <row r="141" spans="1:60" ht="12.75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105"/>
      <c r="S141" s="105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  <c r="AK141" s="76"/>
      <c r="AL141" s="76"/>
      <c r="AM141" s="76"/>
      <c r="AN141" s="76"/>
      <c r="AO141" s="76"/>
      <c r="AP141" s="76"/>
      <c r="AQ141" s="76"/>
      <c r="AR141" s="76"/>
      <c r="AS141" s="76"/>
      <c r="AT141" s="77"/>
      <c r="AU141" s="77"/>
      <c r="AV141" s="77"/>
      <c r="AW141" s="97"/>
      <c r="AX141" s="76"/>
      <c r="AY141" s="76"/>
      <c r="AZ141" s="76"/>
      <c r="BA141" s="76"/>
      <c r="BB141" s="76"/>
      <c r="BC141" s="76"/>
      <c r="BD141" s="76"/>
      <c r="BE141" s="76"/>
      <c r="BF141" s="76"/>
      <c r="BG141" s="76"/>
      <c r="BH141" s="76"/>
    </row>
    <row r="142" spans="1:60" ht="12.75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105"/>
      <c r="S142" s="105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76"/>
      <c r="AM142" s="76"/>
      <c r="AN142" s="76"/>
      <c r="AO142" s="76"/>
      <c r="AP142" s="76"/>
      <c r="AQ142" s="76"/>
      <c r="AR142" s="76"/>
      <c r="AS142" s="76"/>
      <c r="AT142" s="77"/>
      <c r="AU142" s="77"/>
      <c r="AV142" s="77"/>
      <c r="AW142" s="97"/>
      <c r="AX142" s="76"/>
      <c r="AY142" s="76"/>
      <c r="AZ142" s="76"/>
      <c r="BA142" s="76"/>
      <c r="BB142" s="76"/>
      <c r="BC142" s="76"/>
      <c r="BD142" s="76"/>
      <c r="BE142" s="76"/>
      <c r="BF142" s="76"/>
      <c r="BG142" s="76"/>
      <c r="BH142" s="76"/>
    </row>
    <row r="143" spans="1:60" ht="12.75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105"/>
      <c r="S143" s="105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  <c r="AM143" s="76"/>
      <c r="AN143" s="76"/>
      <c r="AO143" s="76"/>
      <c r="AP143" s="76"/>
      <c r="AQ143" s="76"/>
      <c r="AR143" s="76"/>
      <c r="AS143" s="76"/>
      <c r="AT143" s="77"/>
      <c r="AU143" s="77"/>
      <c r="AV143" s="77"/>
      <c r="AW143" s="97"/>
      <c r="AX143" s="76"/>
      <c r="AY143" s="76"/>
      <c r="AZ143" s="76"/>
      <c r="BA143" s="76"/>
      <c r="BB143" s="76"/>
      <c r="BC143" s="76"/>
      <c r="BD143" s="76"/>
      <c r="BE143" s="76"/>
      <c r="BF143" s="76"/>
      <c r="BG143" s="76"/>
      <c r="BH143" s="76"/>
    </row>
    <row r="144" spans="1:60" ht="12.75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105"/>
      <c r="S144" s="105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  <c r="AM144" s="76"/>
      <c r="AN144" s="76"/>
      <c r="AO144" s="76"/>
      <c r="AP144" s="76"/>
      <c r="AQ144" s="76"/>
      <c r="AR144" s="76"/>
      <c r="AS144" s="76"/>
      <c r="AT144" s="77"/>
      <c r="AU144" s="77"/>
      <c r="AV144" s="77"/>
      <c r="AW144" s="97"/>
      <c r="AX144" s="76"/>
      <c r="AY144" s="76"/>
      <c r="AZ144" s="76"/>
      <c r="BA144" s="76"/>
      <c r="BB144" s="76"/>
      <c r="BC144" s="76"/>
      <c r="BD144" s="76"/>
      <c r="BE144" s="76"/>
      <c r="BF144" s="76"/>
      <c r="BG144" s="76"/>
      <c r="BH144" s="76"/>
    </row>
    <row r="145" spans="1:60" ht="12.75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105"/>
      <c r="S145" s="105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76"/>
      <c r="AL145" s="76"/>
      <c r="AM145" s="76"/>
      <c r="AN145" s="76"/>
      <c r="AO145" s="76"/>
      <c r="AP145" s="76"/>
      <c r="AQ145" s="76"/>
      <c r="AR145" s="76"/>
      <c r="AS145" s="76"/>
      <c r="AT145" s="77"/>
      <c r="AU145" s="77"/>
      <c r="AV145" s="77"/>
      <c r="AW145" s="97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</row>
    <row r="146" spans="1:60" ht="12.75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105"/>
      <c r="S146" s="105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6"/>
      <c r="AK146" s="76"/>
      <c r="AL146" s="76"/>
      <c r="AM146" s="76"/>
      <c r="AN146" s="76"/>
      <c r="AO146" s="76"/>
      <c r="AP146" s="76"/>
      <c r="AQ146" s="76"/>
      <c r="AR146" s="76"/>
      <c r="AS146" s="76"/>
      <c r="AT146" s="77"/>
      <c r="AU146" s="77"/>
      <c r="AV146" s="77"/>
      <c r="AW146" s="97"/>
      <c r="AX146" s="76"/>
      <c r="AY146" s="76"/>
      <c r="AZ146" s="76"/>
      <c r="BA146" s="76"/>
      <c r="BB146" s="76"/>
      <c r="BC146" s="76"/>
      <c r="BD146" s="76"/>
      <c r="BE146" s="76"/>
      <c r="BF146" s="76"/>
      <c r="BG146" s="76"/>
      <c r="BH146" s="76"/>
    </row>
    <row r="147" spans="1:60" ht="12.75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105"/>
      <c r="S147" s="105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76"/>
      <c r="AN147" s="76"/>
      <c r="AO147" s="76"/>
      <c r="AP147" s="76"/>
      <c r="AQ147" s="76"/>
      <c r="AR147" s="76"/>
      <c r="AS147" s="76"/>
      <c r="AT147" s="77"/>
      <c r="AU147" s="77"/>
      <c r="AV147" s="77"/>
      <c r="AW147" s="97"/>
      <c r="AX147" s="76"/>
      <c r="AY147" s="76"/>
      <c r="AZ147" s="76"/>
      <c r="BA147" s="76"/>
      <c r="BB147" s="76"/>
      <c r="BC147" s="76"/>
      <c r="BD147" s="76"/>
      <c r="BE147" s="76"/>
      <c r="BF147" s="76"/>
      <c r="BG147" s="76"/>
      <c r="BH147" s="76"/>
    </row>
    <row r="148" spans="1:60" ht="12.75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105"/>
      <c r="S148" s="105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  <c r="AM148" s="76"/>
      <c r="AN148" s="76"/>
      <c r="AO148" s="76"/>
      <c r="AP148" s="76"/>
      <c r="AQ148" s="76"/>
      <c r="AR148" s="76"/>
      <c r="AS148" s="76"/>
      <c r="AT148" s="77"/>
      <c r="AU148" s="77"/>
      <c r="AV148" s="77"/>
      <c r="AW148" s="97"/>
      <c r="AX148" s="76"/>
      <c r="AY148" s="76"/>
      <c r="AZ148" s="76"/>
      <c r="BA148" s="76"/>
      <c r="BB148" s="76"/>
      <c r="BC148" s="76"/>
      <c r="BD148" s="76"/>
      <c r="BE148" s="76"/>
      <c r="BF148" s="76"/>
      <c r="BG148" s="76"/>
      <c r="BH148" s="76"/>
    </row>
    <row r="149" spans="1:60" ht="12.75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105"/>
      <c r="S149" s="105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  <c r="AT149" s="77"/>
      <c r="AU149" s="77"/>
      <c r="AV149" s="77"/>
      <c r="AW149" s="97"/>
      <c r="AX149" s="76"/>
      <c r="AY149" s="76"/>
      <c r="AZ149" s="76"/>
      <c r="BA149" s="76"/>
      <c r="BB149" s="76"/>
      <c r="BC149" s="76"/>
      <c r="BD149" s="76"/>
      <c r="BE149" s="76"/>
      <c r="BF149" s="76"/>
      <c r="BG149" s="76"/>
      <c r="BH149" s="76"/>
    </row>
    <row r="150" spans="1:60" ht="12.75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105"/>
      <c r="S150" s="105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7"/>
      <c r="AU150" s="77"/>
      <c r="AV150" s="77"/>
      <c r="AW150" s="97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</row>
    <row r="151" spans="1:60" ht="12.75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105"/>
      <c r="S151" s="105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76"/>
      <c r="AT151" s="77"/>
      <c r="AU151" s="77"/>
      <c r="AV151" s="77"/>
      <c r="AW151" s="97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</row>
    <row r="152" spans="1:60" ht="12.75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105"/>
      <c r="S152" s="105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  <c r="AT152" s="77"/>
      <c r="AU152" s="77"/>
      <c r="AV152" s="77"/>
      <c r="AW152" s="97"/>
      <c r="AX152" s="76"/>
      <c r="AY152" s="76"/>
      <c r="AZ152" s="76"/>
      <c r="BA152" s="76"/>
      <c r="BB152" s="76"/>
      <c r="BC152" s="76"/>
      <c r="BD152" s="76"/>
      <c r="BE152" s="76"/>
      <c r="BF152" s="76"/>
      <c r="BG152" s="76"/>
      <c r="BH152" s="76"/>
    </row>
    <row r="153" spans="1:60" ht="12.75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105"/>
      <c r="S153" s="105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6"/>
      <c r="AP153" s="76"/>
      <c r="AQ153" s="76"/>
      <c r="AR153" s="76"/>
      <c r="AS153" s="76"/>
      <c r="AT153" s="77"/>
      <c r="AU153" s="77"/>
      <c r="AV153" s="77"/>
      <c r="AW153" s="97"/>
      <c r="AX153" s="76"/>
      <c r="AY153" s="76"/>
      <c r="AZ153" s="76"/>
      <c r="BA153" s="76"/>
      <c r="BB153" s="76"/>
      <c r="BC153" s="76"/>
      <c r="BD153" s="76"/>
      <c r="BE153" s="76"/>
      <c r="BF153" s="76"/>
      <c r="BG153" s="76"/>
      <c r="BH153" s="76"/>
    </row>
    <row r="154" spans="1:60" ht="12.75">
      <c r="A154" s="7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105"/>
      <c r="S154" s="105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6"/>
      <c r="AL154" s="76"/>
      <c r="AM154" s="76"/>
      <c r="AN154" s="76"/>
      <c r="AO154" s="76"/>
      <c r="AP154" s="76"/>
      <c r="AQ154" s="76"/>
      <c r="AR154" s="76"/>
      <c r="AS154" s="76"/>
      <c r="AT154" s="77"/>
      <c r="AU154" s="77"/>
      <c r="AV154" s="77"/>
      <c r="AW154" s="97"/>
      <c r="AX154" s="76"/>
      <c r="AY154" s="76"/>
      <c r="AZ154" s="76"/>
      <c r="BA154" s="76"/>
      <c r="BB154" s="76"/>
      <c r="BC154" s="76"/>
      <c r="BD154" s="76"/>
      <c r="BE154" s="76"/>
      <c r="BF154" s="76"/>
      <c r="BG154" s="76"/>
      <c r="BH154" s="76"/>
    </row>
    <row r="155" spans="1:60" ht="12.75">
      <c r="A155" s="76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105"/>
      <c r="S155" s="105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76"/>
      <c r="AM155" s="76"/>
      <c r="AN155" s="76"/>
      <c r="AO155" s="76"/>
      <c r="AP155" s="76"/>
      <c r="AQ155" s="76"/>
      <c r="AR155" s="76"/>
      <c r="AS155" s="76"/>
      <c r="AT155" s="77"/>
      <c r="AU155" s="77"/>
      <c r="AV155" s="77"/>
      <c r="AW155" s="97"/>
      <c r="AX155" s="76"/>
      <c r="AY155" s="76"/>
      <c r="AZ155" s="76"/>
      <c r="BA155" s="76"/>
      <c r="BB155" s="76"/>
      <c r="BC155" s="76"/>
      <c r="BD155" s="76"/>
      <c r="BE155" s="76"/>
      <c r="BF155" s="76"/>
      <c r="BG155" s="76"/>
      <c r="BH155" s="76"/>
    </row>
    <row r="156" spans="1:60" ht="12.75">
      <c r="A156" s="76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105"/>
      <c r="S156" s="105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  <c r="AK156" s="76"/>
      <c r="AL156" s="76"/>
      <c r="AM156" s="76"/>
      <c r="AN156" s="76"/>
      <c r="AO156" s="76"/>
      <c r="AP156" s="76"/>
      <c r="AQ156" s="76"/>
      <c r="AR156" s="76"/>
      <c r="AS156" s="76"/>
      <c r="AT156" s="77"/>
      <c r="AU156" s="77"/>
      <c r="AV156" s="77"/>
      <c r="AW156" s="97"/>
      <c r="AX156" s="76"/>
      <c r="AY156" s="76"/>
      <c r="AZ156" s="76"/>
      <c r="BA156" s="76"/>
      <c r="BB156" s="76"/>
      <c r="BC156" s="76"/>
      <c r="BD156" s="76"/>
      <c r="BE156" s="76"/>
      <c r="BF156" s="76"/>
      <c r="BG156" s="76"/>
      <c r="BH156" s="76"/>
    </row>
    <row r="157" spans="1:60" ht="12.75">
      <c r="A157" s="76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105"/>
      <c r="S157" s="105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  <c r="AM157" s="76"/>
      <c r="AN157" s="76"/>
      <c r="AO157" s="76"/>
      <c r="AP157" s="76"/>
      <c r="AQ157" s="76"/>
      <c r="AR157" s="76"/>
      <c r="AS157" s="76"/>
      <c r="AT157" s="77"/>
      <c r="AU157" s="77"/>
      <c r="AV157" s="77"/>
      <c r="AW157" s="97"/>
      <c r="AX157" s="76"/>
      <c r="AY157" s="76"/>
      <c r="AZ157" s="76"/>
      <c r="BA157" s="76"/>
      <c r="BB157" s="76"/>
      <c r="BC157" s="76"/>
      <c r="BD157" s="76"/>
      <c r="BE157" s="76"/>
      <c r="BF157" s="76"/>
      <c r="BG157" s="76"/>
      <c r="BH157" s="76"/>
    </row>
    <row r="158" spans="1:60" ht="12.75">
      <c r="A158" s="76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105"/>
      <c r="S158" s="105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  <c r="AK158" s="76"/>
      <c r="AL158" s="76"/>
      <c r="AM158" s="76"/>
      <c r="AN158" s="76"/>
      <c r="AO158" s="76"/>
      <c r="AP158" s="76"/>
      <c r="AQ158" s="76"/>
      <c r="AR158" s="76"/>
      <c r="AS158" s="76"/>
      <c r="AT158" s="77"/>
      <c r="AU158" s="77"/>
      <c r="AV158" s="77"/>
      <c r="AW158" s="97"/>
      <c r="AX158" s="76"/>
      <c r="AY158" s="76"/>
      <c r="AZ158" s="76"/>
      <c r="BA158" s="76"/>
      <c r="BB158" s="76"/>
      <c r="BC158" s="76"/>
      <c r="BD158" s="76"/>
      <c r="BE158" s="76"/>
      <c r="BF158" s="76"/>
      <c r="BG158" s="76"/>
      <c r="BH158" s="76"/>
    </row>
    <row r="159" spans="1:60" ht="12.75">
      <c r="A159" s="76"/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105"/>
      <c r="S159" s="105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  <c r="AM159" s="76"/>
      <c r="AN159" s="76"/>
      <c r="AO159" s="76"/>
      <c r="AP159" s="76"/>
      <c r="AQ159" s="76"/>
      <c r="AR159" s="76"/>
      <c r="AS159" s="76"/>
      <c r="AT159" s="77"/>
      <c r="AU159" s="77"/>
      <c r="AV159" s="77"/>
      <c r="AW159" s="97"/>
      <c r="AX159" s="76"/>
      <c r="AY159" s="76"/>
      <c r="AZ159" s="76"/>
      <c r="BA159" s="76"/>
      <c r="BB159" s="76"/>
      <c r="BC159" s="76"/>
      <c r="BD159" s="76"/>
      <c r="BE159" s="76"/>
      <c r="BF159" s="76"/>
      <c r="BG159" s="76"/>
      <c r="BH159" s="76"/>
    </row>
    <row r="160" spans="1:60" ht="12.75">
      <c r="A160" s="76"/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105"/>
      <c r="S160" s="105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  <c r="AM160" s="76"/>
      <c r="AN160" s="76"/>
      <c r="AO160" s="76"/>
      <c r="AP160" s="76"/>
      <c r="AQ160" s="76"/>
      <c r="AR160" s="76"/>
      <c r="AS160" s="76"/>
      <c r="AT160" s="77"/>
      <c r="AU160" s="77"/>
      <c r="AV160" s="77"/>
      <c r="AW160" s="97"/>
      <c r="AX160" s="76"/>
      <c r="AY160" s="76"/>
      <c r="AZ160" s="76"/>
      <c r="BA160" s="76"/>
      <c r="BB160" s="76"/>
      <c r="BC160" s="76"/>
      <c r="BD160" s="76"/>
      <c r="BE160" s="76"/>
      <c r="BF160" s="76"/>
      <c r="BG160" s="76"/>
      <c r="BH160" s="76"/>
    </row>
    <row r="161" spans="1:60" ht="12.75">
      <c r="A161" s="76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105"/>
      <c r="S161" s="105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6"/>
      <c r="AP161" s="76"/>
      <c r="AQ161" s="76"/>
      <c r="AR161" s="76"/>
      <c r="AS161" s="76"/>
      <c r="AT161" s="77"/>
      <c r="AU161" s="77"/>
      <c r="AV161" s="77"/>
      <c r="AW161" s="97"/>
      <c r="AX161" s="76"/>
      <c r="AY161" s="76"/>
      <c r="AZ161" s="76"/>
      <c r="BA161" s="76"/>
      <c r="BB161" s="76"/>
      <c r="BC161" s="76"/>
      <c r="BD161" s="76"/>
      <c r="BE161" s="76"/>
      <c r="BF161" s="76"/>
      <c r="BG161" s="76"/>
      <c r="BH161" s="76"/>
    </row>
    <row r="162" spans="1:60" ht="12.75">
      <c r="A162" s="76"/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105"/>
      <c r="S162" s="105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6"/>
      <c r="AK162" s="76"/>
      <c r="AL162" s="76"/>
      <c r="AM162" s="76"/>
      <c r="AN162" s="76"/>
      <c r="AO162" s="76"/>
      <c r="AP162" s="76"/>
      <c r="AQ162" s="76"/>
      <c r="AR162" s="76"/>
      <c r="AS162" s="76"/>
      <c r="AT162" s="77"/>
      <c r="AU162" s="77"/>
      <c r="AV162" s="77"/>
      <c r="AW162" s="97"/>
      <c r="AX162" s="76"/>
      <c r="AY162" s="76"/>
      <c r="AZ162" s="76"/>
      <c r="BA162" s="76"/>
      <c r="BB162" s="76"/>
      <c r="BC162" s="76"/>
      <c r="BD162" s="76"/>
      <c r="BE162" s="76"/>
      <c r="BF162" s="76"/>
      <c r="BG162" s="76"/>
      <c r="BH162" s="76"/>
    </row>
    <row r="163" spans="1:60" ht="12.75">
      <c r="A163" s="76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105"/>
      <c r="S163" s="105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  <c r="AM163" s="76"/>
      <c r="AN163" s="76"/>
      <c r="AO163" s="76"/>
      <c r="AP163" s="76"/>
      <c r="AQ163" s="76"/>
      <c r="AR163" s="76"/>
      <c r="AS163" s="76"/>
      <c r="AT163" s="77"/>
      <c r="AU163" s="77"/>
      <c r="AV163" s="77"/>
      <c r="AW163" s="97"/>
      <c r="AX163" s="76"/>
      <c r="AY163" s="76"/>
      <c r="AZ163" s="76"/>
      <c r="BA163" s="76"/>
      <c r="BB163" s="76"/>
      <c r="BC163" s="76"/>
      <c r="BD163" s="76"/>
      <c r="BE163" s="76"/>
      <c r="BF163" s="76"/>
      <c r="BG163" s="76"/>
      <c r="BH163" s="76"/>
    </row>
    <row r="164" spans="1:60" ht="12.75">
      <c r="A164" s="76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105"/>
      <c r="S164" s="105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  <c r="AK164" s="76"/>
      <c r="AL164" s="76"/>
      <c r="AM164" s="76"/>
      <c r="AN164" s="76"/>
      <c r="AO164" s="76"/>
      <c r="AP164" s="76"/>
      <c r="AQ164" s="76"/>
      <c r="AR164" s="76"/>
      <c r="AS164" s="76"/>
      <c r="AT164" s="77"/>
      <c r="AU164" s="77"/>
      <c r="AV164" s="77"/>
      <c r="AW164" s="97"/>
      <c r="AX164" s="76"/>
      <c r="AY164" s="76"/>
      <c r="AZ164" s="76"/>
      <c r="BA164" s="76"/>
      <c r="BB164" s="76"/>
      <c r="BC164" s="76"/>
      <c r="BD164" s="76"/>
      <c r="BE164" s="76"/>
      <c r="BF164" s="76"/>
      <c r="BG164" s="76"/>
      <c r="BH164" s="76"/>
    </row>
    <row r="165" spans="1:60" ht="12.75">
      <c r="A165" s="76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105"/>
      <c r="S165" s="105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76"/>
      <c r="AK165" s="76"/>
      <c r="AL165" s="76"/>
      <c r="AM165" s="76"/>
      <c r="AN165" s="76"/>
      <c r="AO165" s="76"/>
      <c r="AP165" s="76"/>
      <c r="AQ165" s="76"/>
      <c r="AR165" s="76"/>
      <c r="AS165" s="76"/>
      <c r="AT165" s="77"/>
      <c r="AU165" s="77"/>
      <c r="AV165" s="77"/>
      <c r="AW165" s="97"/>
      <c r="AX165" s="76"/>
      <c r="AY165" s="76"/>
      <c r="AZ165" s="76"/>
      <c r="BA165" s="76"/>
      <c r="BB165" s="76"/>
      <c r="BC165" s="76"/>
      <c r="BD165" s="76"/>
      <c r="BE165" s="76"/>
      <c r="BF165" s="76"/>
      <c r="BG165" s="76"/>
      <c r="BH165" s="76"/>
    </row>
    <row r="166" spans="1:60" ht="12.75">
      <c r="A166" s="76"/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105"/>
      <c r="S166" s="105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  <c r="AK166" s="76"/>
      <c r="AL166" s="76"/>
      <c r="AM166" s="76"/>
      <c r="AN166" s="76"/>
      <c r="AO166" s="76"/>
      <c r="AP166" s="76"/>
      <c r="AQ166" s="76"/>
      <c r="AR166" s="76"/>
      <c r="AS166" s="76"/>
      <c r="AT166" s="77"/>
      <c r="AU166" s="77"/>
      <c r="AV166" s="77"/>
      <c r="AW166" s="97"/>
      <c r="AX166" s="76"/>
      <c r="AY166" s="76"/>
      <c r="AZ166" s="76"/>
      <c r="BA166" s="76"/>
      <c r="BB166" s="76"/>
      <c r="BC166" s="76"/>
      <c r="BD166" s="76"/>
      <c r="BE166" s="76"/>
      <c r="BF166" s="76"/>
      <c r="BG166" s="76"/>
      <c r="BH166" s="76"/>
    </row>
    <row r="167" spans="1:60" ht="12.75">
      <c r="A167" s="76"/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105"/>
      <c r="S167" s="105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6"/>
      <c r="AK167" s="76"/>
      <c r="AL167" s="76"/>
      <c r="AM167" s="76"/>
      <c r="AN167" s="76"/>
      <c r="AO167" s="76"/>
      <c r="AP167" s="76"/>
      <c r="AQ167" s="76"/>
      <c r="AR167" s="76"/>
      <c r="AS167" s="76"/>
      <c r="AT167" s="77"/>
      <c r="AU167" s="77"/>
      <c r="AV167" s="77"/>
      <c r="AW167" s="97"/>
      <c r="AX167" s="76"/>
      <c r="AY167" s="76"/>
      <c r="AZ167" s="76"/>
      <c r="BA167" s="76"/>
      <c r="BB167" s="76"/>
      <c r="BC167" s="76"/>
      <c r="BD167" s="76"/>
      <c r="BE167" s="76"/>
      <c r="BF167" s="76"/>
      <c r="BG167" s="76"/>
      <c r="BH167" s="76"/>
    </row>
    <row r="168" spans="1:60" ht="12.75">
      <c r="A168" s="76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105"/>
      <c r="S168" s="105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76"/>
      <c r="AK168" s="76"/>
      <c r="AL168" s="76"/>
      <c r="AM168" s="76"/>
      <c r="AN168" s="76"/>
      <c r="AO168" s="76"/>
      <c r="AP168" s="76"/>
      <c r="AQ168" s="76"/>
      <c r="AR168" s="76"/>
      <c r="AS168" s="76"/>
      <c r="AT168" s="77"/>
      <c r="AU168" s="77"/>
      <c r="AV168" s="77"/>
      <c r="AW168" s="97"/>
      <c r="AX168" s="76"/>
      <c r="AY168" s="76"/>
      <c r="AZ168" s="76"/>
      <c r="BA168" s="76"/>
      <c r="BB168" s="76"/>
      <c r="BC168" s="76"/>
      <c r="BD168" s="76"/>
      <c r="BE168" s="76"/>
      <c r="BF168" s="76"/>
      <c r="BG168" s="76"/>
      <c r="BH168" s="76"/>
    </row>
    <row r="169" spans="1:60" ht="12.75">
      <c r="A169" s="76"/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105"/>
      <c r="S169" s="105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  <c r="AM169" s="76"/>
      <c r="AN169" s="76"/>
      <c r="AO169" s="76"/>
      <c r="AP169" s="76"/>
      <c r="AQ169" s="76"/>
      <c r="AR169" s="76"/>
      <c r="AS169" s="76"/>
      <c r="AT169" s="77"/>
      <c r="AU169" s="77"/>
      <c r="AV169" s="77"/>
      <c r="AW169" s="97"/>
      <c r="AX169" s="76"/>
      <c r="AY169" s="76"/>
      <c r="AZ169" s="76"/>
      <c r="BA169" s="76"/>
      <c r="BB169" s="76"/>
      <c r="BC169" s="76"/>
      <c r="BD169" s="76"/>
      <c r="BE169" s="76"/>
      <c r="BF169" s="76"/>
      <c r="BG169" s="76"/>
      <c r="BH169" s="76"/>
    </row>
  </sheetData>
  <sheetProtection/>
  <mergeCells count="820">
    <mergeCell ref="F105:I105"/>
    <mergeCell ref="F110:I110"/>
    <mergeCell ref="AN112:AP112"/>
    <mergeCell ref="B9:D9"/>
    <mergeCell ref="AQ116:AY116"/>
    <mergeCell ref="A11:P11"/>
    <mergeCell ref="A111:I111"/>
    <mergeCell ref="J111:Q111"/>
    <mergeCell ref="AK103:BG103"/>
    <mergeCell ref="BA40:BB40"/>
    <mergeCell ref="A3:J3"/>
    <mergeCell ref="A4:J4"/>
    <mergeCell ref="A5:J5"/>
    <mergeCell ref="A6:J6"/>
    <mergeCell ref="A8:P8"/>
    <mergeCell ref="A10:P10"/>
    <mergeCell ref="D7:F7"/>
    <mergeCell ref="A98:D98"/>
    <mergeCell ref="E98:BA98"/>
    <mergeCell ref="BB98:BH98"/>
    <mergeCell ref="BC40:BH40"/>
    <mergeCell ref="AR52:AS52"/>
    <mergeCell ref="AV40:AX40"/>
    <mergeCell ref="AB40:AD40"/>
    <mergeCell ref="AE40:AF40"/>
    <mergeCell ref="AG40:AH40"/>
    <mergeCell ref="AR47:AS47"/>
    <mergeCell ref="B105:D105"/>
    <mergeCell ref="A97:D97"/>
    <mergeCell ref="E97:BA97"/>
    <mergeCell ref="AK40:AL40"/>
    <mergeCell ref="A100:BH100"/>
    <mergeCell ref="AM54:AN54"/>
    <mergeCell ref="BB97:BH97"/>
    <mergeCell ref="BC47:BH47"/>
    <mergeCell ref="AO47:AQ47"/>
    <mergeCell ref="A99:BH99"/>
    <mergeCell ref="BC39:BH39"/>
    <mergeCell ref="AO40:AQ40"/>
    <mergeCell ref="AR40:AS40"/>
    <mergeCell ref="AT40:AU40"/>
    <mergeCell ref="E86:BA86"/>
    <mergeCell ref="B40:W40"/>
    <mergeCell ref="X40:Y40"/>
    <mergeCell ref="Z40:AA40"/>
    <mergeCell ref="BB86:BH86"/>
    <mergeCell ref="AI40:AJ40"/>
    <mergeCell ref="AG38:AH38"/>
    <mergeCell ref="AI38:AJ38"/>
    <mergeCell ref="AK38:AL38"/>
    <mergeCell ref="AM38:AN38"/>
    <mergeCell ref="Z39:AA39"/>
    <mergeCell ref="AB39:AD39"/>
    <mergeCell ref="AE39:AF39"/>
    <mergeCell ref="AG39:AH39"/>
    <mergeCell ref="AI39:AJ39"/>
    <mergeCell ref="AK39:AL39"/>
    <mergeCell ref="AM13:BH13"/>
    <mergeCell ref="AV47:AX47"/>
    <mergeCell ref="B47:W47"/>
    <mergeCell ref="X47:Y47"/>
    <mergeCell ref="Z47:AA47"/>
    <mergeCell ref="AB47:AD47"/>
    <mergeCell ref="AE47:AF47"/>
    <mergeCell ref="AT46:AU46"/>
    <mergeCell ref="AV46:AX46"/>
    <mergeCell ref="AK46:AL46"/>
    <mergeCell ref="AO66:AU66"/>
    <mergeCell ref="AO63:AQ63"/>
    <mergeCell ref="AO65:AU65"/>
    <mergeCell ref="AT61:AU61"/>
    <mergeCell ref="AO61:AQ61"/>
    <mergeCell ref="AO56:AQ56"/>
    <mergeCell ref="AR56:AS56"/>
    <mergeCell ref="AO58:AQ58"/>
    <mergeCell ref="AR60:AS60"/>
    <mergeCell ref="AY47:AZ47"/>
    <mergeCell ref="BA47:BB47"/>
    <mergeCell ref="AK53:AL53"/>
    <mergeCell ref="AO53:AQ53"/>
    <mergeCell ref="AK50:AL50"/>
    <mergeCell ref="AO51:AQ51"/>
    <mergeCell ref="AO52:AQ52"/>
    <mergeCell ref="AM49:AN49"/>
    <mergeCell ref="AO49:AQ49"/>
    <mergeCell ref="AM47:AN47"/>
    <mergeCell ref="BC32:BH32"/>
    <mergeCell ref="BA35:BB35"/>
    <mergeCell ref="AV43:AX43"/>
    <mergeCell ref="AV34:AX34"/>
    <mergeCell ref="AY34:AZ34"/>
    <mergeCell ref="BC38:BH38"/>
    <mergeCell ref="BC43:BH43"/>
    <mergeCell ref="AY33:AZ33"/>
    <mergeCell ref="AY32:AZ32"/>
    <mergeCell ref="BA39:BB39"/>
    <mergeCell ref="AY42:AZ42"/>
    <mergeCell ref="AT42:AU42"/>
    <mergeCell ref="BC46:BH46"/>
    <mergeCell ref="AY46:AZ46"/>
    <mergeCell ref="BA44:BB44"/>
    <mergeCell ref="AY43:AZ43"/>
    <mergeCell ref="BA43:BB43"/>
    <mergeCell ref="AY44:AZ44"/>
    <mergeCell ref="BC44:BH44"/>
    <mergeCell ref="BC45:BH45"/>
    <mergeCell ref="AG45:AH45"/>
    <mergeCell ref="AM46:AN46"/>
    <mergeCell ref="AO46:AQ46"/>
    <mergeCell ref="AR46:AS46"/>
    <mergeCell ref="BA46:BB46"/>
    <mergeCell ref="AT43:AU43"/>
    <mergeCell ref="BA45:BB45"/>
    <mergeCell ref="AK45:AL45"/>
    <mergeCell ref="AV45:AX45"/>
    <mergeCell ref="AY45:AZ45"/>
    <mergeCell ref="AM40:AN40"/>
    <mergeCell ref="AR28:AS28"/>
    <mergeCell ref="AR32:AS32"/>
    <mergeCell ref="AO32:AQ32"/>
    <mergeCell ref="AO38:AQ38"/>
    <mergeCell ref="AR38:AS38"/>
    <mergeCell ref="AR34:AS34"/>
    <mergeCell ref="AM39:AN39"/>
    <mergeCell ref="AM34:AN34"/>
    <mergeCell ref="AM33:AN33"/>
    <mergeCell ref="AR39:AS39"/>
    <mergeCell ref="AG53:AH53"/>
    <mergeCell ref="AG52:AH52"/>
    <mergeCell ref="AI52:AJ52"/>
    <mergeCell ref="AG51:AH51"/>
    <mergeCell ref="AI53:AJ53"/>
    <mergeCell ref="AR43:AS43"/>
    <mergeCell ref="AM43:AN43"/>
    <mergeCell ref="AI43:AJ43"/>
    <mergeCell ref="AM45:AN45"/>
    <mergeCell ref="AV33:AX33"/>
    <mergeCell ref="AV32:AX32"/>
    <mergeCell ref="AT34:AU34"/>
    <mergeCell ref="AO35:AQ35"/>
    <mergeCell ref="AT32:AU32"/>
    <mergeCell ref="AV35:AX35"/>
    <mergeCell ref="AT33:AU33"/>
    <mergeCell ref="AT35:AU35"/>
    <mergeCell ref="T8:AU8"/>
    <mergeCell ref="AB65:AD65"/>
    <mergeCell ref="AS14:AS15"/>
    <mergeCell ref="AR31:AS31"/>
    <mergeCell ref="AT14:AV14"/>
    <mergeCell ref="AV27:BB27"/>
    <mergeCell ref="AV30:AX30"/>
    <mergeCell ref="AV31:AX31"/>
    <mergeCell ref="AO31:AQ31"/>
    <mergeCell ref="AO39:AQ39"/>
    <mergeCell ref="AG57:AH57"/>
    <mergeCell ref="AE60:AF60"/>
    <mergeCell ref="AI58:AJ58"/>
    <mergeCell ref="AK64:AL64"/>
    <mergeCell ref="AM64:AN64"/>
    <mergeCell ref="AV65:BB65"/>
    <mergeCell ref="AG58:AH58"/>
    <mergeCell ref="AE62:AF62"/>
    <mergeCell ref="AE57:AF57"/>
    <mergeCell ref="AG60:AH60"/>
    <mergeCell ref="AI64:AJ64"/>
    <mergeCell ref="AE63:AF63"/>
    <mergeCell ref="AG63:AH63"/>
    <mergeCell ref="AE58:AF58"/>
    <mergeCell ref="AI59:AJ59"/>
    <mergeCell ref="AI65:AJ65"/>
    <mergeCell ref="AI61:AJ61"/>
    <mergeCell ref="AG61:AH61"/>
    <mergeCell ref="AM62:AN62"/>
    <mergeCell ref="AM66:AN66"/>
    <mergeCell ref="AK65:AL65"/>
    <mergeCell ref="AM58:AN58"/>
    <mergeCell ref="AM65:AN65"/>
    <mergeCell ref="AM60:AN60"/>
    <mergeCell ref="AM61:AN61"/>
    <mergeCell ref="AK63:AL63"/>
    <mergeCell ref="AK62:AL62"/>
    <mergeCell ref="AK59:AL59"/>
    <mergeCell ref="AG62:AH62"/>
    <mergeCell ref="Z63:AA63"/>
    <mergeCell ref="AB66:AD66"/>
    <mergeCell ref="AB63:AD63"/>
    <mergeCell ref="AB64:AD64"/>
    <mergeCell ref="AI66:AJ66"/>
    <mergeCell ref="AE66:AF66"/>
    <mergeCell ref="AE64:AF64"/>
    <mergeCell ref="AE65:AF65"/>
    <mergeCell ref="AI63:AJ63"/>
    <mergeCell ref="AG66:AH66"/>
    <mergeCell ref="AG64:AH64"/>
    <mergeCell ref="AM59:AN59"/>
    <mergeCell ref="AK61:AL61"/>
    <mergeCell ref="AB61:AD61"/>
    <mergeCell ref="AE61:AF61"/>
    <mergeCell ref="AK60:AL60"/>
    <mergeCell ref="AB59:AD59"/>
    <mergeCell ref="AI62:AJ62"/>
    <mergeCell ref="AI60:AJ60"/>
    <mergeCell ref="AG55:AH55"/>
    <mergeCell ref="AI55:AJ55"/>
    <mergeCell ref="A68:AA68"/>
    <mergeCell ref="X63:Y63"/>
    <mergeCell ref="Z57:AA57"/>
    <mergeCell ref="AB62:AD62"/>
    <mergeCell ref="AB57:AD57"/>
    <mergeCell ref="B60:W60"/>
    <mergeCell ref="B61:W61"/>
    <mergeCell ref="X57:Y57"/>
    <mergeCell ref="AM56:AN56"/>
    <mergeCell ref="A69:Y69"/>
    <mergeCell ref="A64:AA64"/>
    <mergeCell ref="A65:AA65"/>
    <mergeCell ref="A66:AA66"/>
    <mergeCell ref="A67:AA67"/>
    <mergeCell ref="AB60:AD60"/>
    <mergeCell ref="B62:W62"/>
    <mergeCell ref="Z58:AA58"/>
    <mergeCell ref="AG65:AH65"/>
    <mergeCell ref="AB56:AD56"/>
    <mergeCell ref="AE56:AF56"/>
    <mergeCell ref="AG56:AH56"/>
    <mergeCell ref="AM51:AN51"/>
    <mergeCell ref="AM52:AN52"/>
    <mergeCell ref="AK52:AL52"/>
    <mergeCell ref="AM53:AN53"/>
    <mergeCell ref="AK51:AL51"/>
    <mergeCell ref="AI56:AJ56"/>
    <mergeCell ref="AK56:AL56"/>
    <mergeCell ref="Z54:AA54"/>
    <mergeCell ref="Z55:AA55"/>
    <mergeCell ref="AE53:AF53"/>
    <mergeCell ref="AB51:AD51"/>
    <mergeCell ref="AE52:AF52"/>
    <mergeCell ref="AB55:AD55"/>
    <mergeCell ref="AE55:AF55"/>
    <mergeCell ref="AE51:AF51"/>
    <mergeCell ref="AB53:AD53"/>
    <mergeCell ref="AB52:AD52"/>
    <mergeCell ref="A109:I109"/>
    <mergeCell ref="J109:R109"/>
    <mergeCell ref="X60:Y60"/>
    <mergeCell ref="X54:Y54"/>
    <mergeCell ref="B63:W63"/>
    <mergeCell ref="X62:Y62"/>
    <mergeCell ref="B58:W58"/>
    <mergeCell ref="B59:W59"/>
    <mergeCell ref="X58:Y58"/>
    <mergeCell ref="X61:Y61"/>
    <mergeCell ref="AB44:AD44"/>
    <mergeCell ref="AE44:AF44"/>
    <mergeCell ref="Z45:AA45"/>
    <mergeCell ref="Z44:AA44"/>
    <mergeCell ref="Z48:AA48"/>
    <mergeCell ref="Z46:AA46"/>
    <mergeCell ref="AB46:AD46"/>
    <mergeCell ref="AE45:AF45"/>
    <mergeCell ref="AG50:AH50"/>
    <mergeCell ref="AG47:AH47"/>
    <mergeCell ref="AE46:AF46"/>
    <mergeCell ref="AB49:AD49"/>
    <mergeCell ref="AE49:AF49"/>
    <mergeCell ref="AG49:AH49"/>
    <mergeCell ref="AB48:AD48"/>
    <mergeCell ref="AE48:AF48"/>
    <mergeCell ref="AG48:AH48"/>
    <mergeCell ref="AI35:AJ35"/>
    <mergeCell ref="Z42:AA42"/>
    <mergeCell ref="AE50:AF50"/>
    <mergeCell ref="AI41:AJ41"/>
    <mergeCell ref="AI50:AJ50"/>
    <mergeCell ref="AI44:AJ44"/>
    <mergeCell ref="AI46:AJ46"/>
    <mergeCell ref="AI47:AJ47"/>
    <mergeCell ref="AG46:AH46"/>
    <mergeCell ref="AE35:AF35"/>
    <mergeCell ref="X32:Y32"/>
    <mergeCell ref="AE43:AF43"/>
    <mergeCell ref="X42:Y42"/>
    <mergeCell ref="AB42:AD42"/>
    <mergeCell ref="AE42:AF42"/>
    <mergeCell ref="Z43:AA43"/>
    <mergeCell ref="AB43:AD43"/>
    <mergeCell ref="AB38:AD38"/>
    <mergeCell ref="AE38:AF38"/>
    <mergeCell ref="X38:Y38"/>
    <mergeCell ref="Z30:AA30"/>
    <mergeCell ref="X30:Y30"/>
    <mergeCell ref="Z25:AA28"/>
    <mergeCell ref="X25:Y28"/>
    <mergeCell ref="B25:W28"/>
    <mergeCell ref="B29:W29"/>
    <mergeCell ref="Z35:AA35"/>
    <mergeCell ref="B38:W38"/>
    <mergeCell ref="B39:W39"/>
    <mergeCell ref="X39:Y39"/>
    <mergeCell ref="Z38:AA38"/>
    <mergeCell ref="X35:Y35"/>
    <mergeCell ref="X48:Y48"/>
    <mergeCell ref="X51:Y51"/>
    <mergeCell ref="X52:Y52"/>
    <mergeCell ref="X53:Y53"/>
    <mergeCell ref="X50:Y50"/>
    <mergeCell ref="Z41:AA41"/>
    <mergeCell ref="X41:Y41"/>
    <mergeCell ref="Z49:AA49"/>
    <mergeCell ref="X55:Y55"/>
    <mergeCell ref="B49:W49"/>
    <mergeCell ref="X34:Y34"/>
    <mergeCell ref="X33:Y33"/>
    <mergeCell ref="A25:A28"/>
    <mergeCell ref="Z51:AA51"/>
    <mergeCell ref="B53:W53"/>
    <mergeCell ref="B52:W52"/>
    <mergeCell ref="B51:W51"/>
    <mergeCell ref="X49:Y49"/>
    <mergeCell ref="B42:W42"/>
    <mergeCell ref="A14:A15"/>
    <mergeCell ref="B14:E14"/>
    <mergeCell ref="F14:F15"/>
    <mergeCell ref="G14:I14"/>
    <mergeCell ref="B50:W50"/>
    <mergeCell ref="B35:W35"/>
    <mergeCell ref="BB14:BB15"/>
    <mergeCell ref="BH14:BH15"/>
    <mergeCell ref="T14:V14"/>
    <mergeCell ref="B45:W45"/>
    <mergeCell ref="B31:W31"/>
    <mergeCell ref="B48:W48"/>
    <mergeCell ref="J14:J15"/>
    <mergeCell ref="K14:N14"/>
    <mergeCell ref="O14:R14"/>
    <mergeCell ref="B44:W44"/>
    <mergeCell ref="AT28:AU28"/>
    <mergeCell ref="AY28:AZ28"/>
    <mergeCell ref="BF14:BF15"/>
    <mergeCell ref="BG14:BG15"/>
    <mergeCell ref="BA32:BB32"/>
    <mergeCell ref="AY29:AZ29"/>
    <mergeCell ref="BA30:BB30"/>
    <mergeCell ref="BA31:BB31"/>
    <mergeCell ref="BC25:BH28"/>
    <mergeCell ref="BA28:BB28"/>
    <mergeCell ref="AB14:AE14"/>
    <mergeCell ref="AF14:AF15"/>
    <mergeCell ref="BC14:BC15"/>
    <mergeCell ref="AK41:AL41"/>
    <mergeCell ref="AM41:AN41"/>
    <mergeCell ref="AO41:AQ41"/>
    <mergeCell ref="AT29:AU29"/>
    <mergeCell ref="AV29:AX29"/>
    <mergeCell ref="BA29:BB29"/>
    <mergeCell ref="BC29:BH29"/>
    <mergeCell ref="AM27:AN28"/>
    <mergeCell ref="AR29:AS29"/>
    <mergeCell ref="AK14:AN14"/>
    <mergeCell ref="AO14:AR14"/>
    <mergeCell ref="AW14:AW15"/>
    <mergeCell ref="AB25:AN25"/>
    <mergeCell ref="AG14:AI14"/>
    <mergeCell ref="AJ14:AJ15"/>
    <mergeCell ref="AO25:BB25"/>
    <mergeCell ref="AX14:BA14"/>
    <mergeCell ref="AE29:AF29"/>
    <mergeCell ref="AE30:AF30"/>
    <mergeCell ref="AG30:AH30"/>
    <mergeCell ref="AI29:AJ29"/>
    <mergeCell ref="AK29:AL29"/>
    <mergeCell ref="AO26:BB26"/>
    <mergeCell ref="AG27:AH28"/>
    <mergeCell ref="AV28:AX28"/>
    <mergeCell ref="AI27:AJ28"/>
    <mergeCell ref="AO28:AQ28"/>
    <mergeCell ref="AK107:AP107"/>
    <mergeCell ref="AI54:AJ54"/>
    <mergeCell ref="AM31:AN31"/>
    <mergeCell ref="BB93:BH93"/>
    <mergeCell ref="AI51:AJ51"/>
    <mergeCell ref="BC50:BH50"/>
    <mergeCell ref="BA49:BB49"/>
    <mergeCell ref="AR50:AS50"/>
    <mergeCell ref="AM50:AN50"/>
    <mergeCell ref="AI32:AJ32"/>
    <mergeCell ref="AK108:BG108"/>
    <mergeCell ref="AQ105:AW105"/>
    <mergeCell ref="AK106:AP106"/>
    <mergeCell ref="AK104:AP104"/>
    <mergeCell ref="J117:S117"/>
    <mergeCell ref="J116:S116"/>
    <mergeCell ref="B114:T114"/>
    <mergeCell ref="AQ113:AV113"/>
    <mergeCell ref="AK113:AP113"/>
    <mergeCell ref="A117:I117"/>
    <mergeCell ref="AK117:AP117"/>
    <mergeCell ref="AQ111:AW111"/>
    <mergeCell ref="AK111:AP111"/>
    <mergeCell ref="AK109:BG109"/>
    <mergeCell ref="AK110:BF110"/>
    <mergeCell ref="AM114:AP114"/>
    <mergeCell ref="AQ117:AV117"/>
    <mergeCell ref="A119:Y119"/>
    <mergeCell ref="A103:W103"/>
    <mergeCell ref="A104:I104"/>
    <mergeCell ref="J104:R104"/>
    <mergeCell ref="J106:R106"/>
    <mergeCell ref="A106:I106"/>
    <mergeCell ref="B110:D110"/>
    <mergeCell ref="K107:Q107"/>
    <mergeCell ref="J113:R113"/>
    <mergeCell ref="A116:I116"/>
    <mergeCell ref="BB95:BH95"/>
    <mergeCell ref="BA5:BG5"/>
    <mergeCell ref="X31:Y31"/>
    <mergeCell ref="Z31:AA31"/>
    <mergeCell ref="AO27:AU27"/>
    <mergeCell ref="BD14:BD15"/>
    <mergeCell ref="BE14:BE15"/>
    <mergeCell ref="AE26:AF28"/>
    <mergeCell ref="AB26:AD28"/>
    <mergeCell ref="AK27:AL28"/>
    <mergeCell ref="AM35:AN35"/>
    <mergeCell ref="A115:V115"/>
    <mergeCell ref="A113:I113"/>
    <mergeCell ref="A93:D93"/>
    <mergeCell ref="A95:D95"/>
    <mergeCell ref="E93:BA93"/>
    <mergeCell ref="E95:BA95"/>
    <mergeCell ref="A94:D94"/>
    <mergeCell ref="J110:R110"/>
    <mergeCell ref="AQ104:BB104"/>
    <mergeCell ref="Z69:AT69"/>
    <mergeCell ref="AI68:AJ68"/>
    <mergeCell ref="AM68:AN68"/>
    <mergeCell ref="AG42:AH42"/>
    <mergeCell ref="AI42:AJ42"/>
    <mergeCell ref="AK42:AL42"/>
    <mergeCell ref="AG44:AH44"/>
    <mergeCell ref="AK55:AL55"/>
    <mergeCell ref="AM55:AN55"/>
    <mergeCell ref="AB50:AD50"/>
    <mergeCell ref="AK66:AL66"/>
    <mergeCell ref="AI45:AJ45"/>
    <mergeCell ref="BB74:BH74"/>
    <mergeCell ref="N71:Q71"/>
    <mergeCell ref="X59:Y59"/>
    <mergeCell ref="Z59:AA59"/>
    <mergeCell ref="AK67:AL67"/>
    <mergeCell ref="AK68:AL68"/>
    <mergeCell ref="AM67:AN67"/>
    <mergeCell ref="AV67:BB67"/>
    <mergeCell ref="T6:AP6"/>
    <mergeCell ref="X14:Z14"/>
    <mergeCell ref="B32:W32"/>
    <mergeCell ref="B34:W34"/>
    <mergeCell ref="B33:W33"/>
    <mergeCell ref="AB30:AD30"/>
    <mergeCell ref="X29:Y29"/>
    <mergeCell ref="AK34:AL34"/>
    <mergeCell ref="AK33:AL33"/>
    <mergeCell ref="AG26:AN26"/>
    <mergeCell ref="AE33:AF33"/>
    <mergeCell ref="AB31:AD31"/>
    <mergeCell ref="AK32:AL32"/>
    <mergeCell ref="AE34:AF34"/>
    <mergeCell ref="AB33:AD33"/>
    <mergeCell ref="AK47:AL47"/>
    <mergeCell ref="AG41:AH41"/>
    <mergeCell ref="AK35:AL35"/>
    <mergeCell ref="AG35:AH35"/>
    <mergeCell ref="AG34:AH34"/>
    <mergeCell ref="Z32:AA32"/>
    <mergeCell ref="BA6:BG6"/>
    <mergeCell ref="B57:W57"/>
    <mergeCell ref="Z52:AA52"/>
    <mergeCell ref="B54:W54"/>
    <mergeCell ref="B55:W55"/>
    <mergeCell ref="AB29:AD29"/>
    <mergeCell ref="W14:W15"/>
    <mergeCell ref="X45:Y45"/>
    <mergeCell ref="X44:Y44"/>
    <mergeCell ref="AB35:AD35"/>
    <mergeCell ref="AE31:AF31"/>
    <mergeCell ref="AB34:AD34"/>
    <mergeCell ref="AI36:AJ36"/>
    <mergeCell ref="AK36:AL36"/>
    <mergeCell ref="AB32:AD32"/>
    <mergeCell ref="AE32:AF32"/>
    <mergeCell ref="AG33:AH33"/>
    <mergeCell ref="AI34:AJ34"/>
    <mergeCell ref="AI33:AJ33"/>
    <mergeCell ref="AM36:AN36"/>
    <mergeCell ref="B46:W46"/>
    <mergeCell ref="AB41:AD41"/>
    <mergeCell ref="X43:Y43"/>
    <mergeCell ref="X46:Y46"/>
    <mergeCell ref="AB45:AD45"/>
    <mergeCell ref="AE41:AF41"/>
    <mergeCell ref="B41:W41"/>
    <mergeCell ref="AK43:AL43"/>
    <mergeCell ref="B43:W43"/>
    <mergeCell ref="AO29:AQ29"/>
    <mergeCell ref="AI30:AJ30"/>
    <mergeCell ref="AK30:AL30"/>
    <mergeCell ref="AG32:AH32"/>
    <mergeCell ref="AG31:AH31"/>
    <mergeCell ref="AG29:AH29"/>
    <mergeCell ref="AK31:AL31"/>
    <mergeCell ref="AM29:AN29"/>
    <mergeCell ref="AI31:AJ31"/>
    <mergeCell ref="AM32:AN32"/>
    <mergeCell ref="BC30:BH30"/>
    <mergeCell ref="BC31:BH31"/>
    <mergeCell ref="AM30:AN30"/>
    <mergeCell ref="AO30:AQ30"/>
    <mergeCell ref="AR30:AS30"/>
    <mergeCell ref="AT30:AU30"/>
    <mergeCell ref="AY31:AZ31"/>
    <mergeCell ref="AY30:AZ30"/>
    <mergeCell ref="AT31:AU31"/>
    <mergeCell ref="BC35:BH35"/>
    <mergeCell ref="AO33:AQ33"/>
    <mergeCell ref="AR33:AS33"/>
    <mergeCell ref="AO34:AQ34"/>
    <mergeCell ref="AR35:AS35"/>
    <mergeCell ref="BC33:BH33"/>
    <mergeCell ref="BA34:BB34"/>
    <mergeCell ref="BC34:BH34"/>
    <mergeCell ref="BA33:BB33"/>
    <mergeCell ref="AY35:AZ35"/>
    <mergeCell ref="AT38:AU38"/>
    <mergeCell ref="AV38:AX38"/>
    <mergeCell ref="AY38:AZ38"/>
    <mergeCell ref="BA38:BB38"/>
    <mergeCell ref="AT39:AU39"/>
    <mergeCell ref="AV39:AX39"/>
    <mergeCell ref="AY39:AZ39"/>
    <mergeCell ref="AV36:AX36"/>
    <mergeCell ref="AY36:AZ36"/>
    <mergeCell ref="AV37:AX37"/>
    <mergeCell ref="AY37:AZ37"/>
    <mergeCell ref="AV41:AX41"/>
    <mergeCell ref="AY41:AZ41"/>
    <mergeCell ref="AY40:AZ40"/>
    <mergeCell ref="BC41:BH41"/>
    <mergeCell ref="AM42:AN42"/>
    <mergeCell ref="AO42:AQ42"/>
    <mergeCell ref="AR42:AS42"/>
    <mergeCell ref="AR41:AS41"/>
    <mergeCell ref="BC42:BH42"/>
    <mergeCell ref="BA42:BB42"/>
    <mergeCell ref="AV42:AX42"/>
    <mergeCell ref="BA41:BB41"/>
    <mergeCell ref="AT41:AU41"/>
    <mergeCell ref="AB54:AD54"/>
    <mergeCell ref="AE54:AF54"/>
    <mergeCell ref="AG54:AH54"/>
    <mergeCell ref="A108:T108"/>
    <mergeCell ref="Z53:AA53"/>
    <mergeCell ref="Z50:AA50"/>
    <mergeCell ref="AB58:AD58"/>
    <mergeCell ref="V71:Y71"/>
    <mergeCell ref="Z71:AF71"/>
    <mergeCell ref="Z61:AA61"/>
    <mergeCell ref="AO43:AQ43"/>
    <mergeCell ref="AK44:AL44"/>
    <mergeCell ref="AM44:AN44"/>
    <mergeCell ref="AO44:AQ44"/>
    <mergeCell ref="AG43:AH43"/>
    <mergeCell ref="AT44:AU44"/>
    <mergeCell ref="AR44:AS44"/>
    <mergeCell ref="AR45:AS45"/>
    <mergeCell ref="AV44:AX44"/>
    <mergeCell ref="AM48:AN48"/>
    <mergeCell ref="AO48:AQ48"/>
    <mergeCell ref="AR48:AS48"/>
    <mergeCell ref="AT48:AU48"/>
    <mergeCell ref="AT45:AU45"/>
    <mergeCell ref="AO45:AQ45"/>
    <mergeCell ref="AT47:AU47"/>
    <mergeCell ref="BA48:BB48"/>
    <mergeCell ref="BA50:BB50"/>
    <mergeCell ref="BC49:BH49"/>
    <mergeCell ref="AV48:AX48"/>
    <mergeCell ref="AV49:AX49"/>
    <mergeCell ref="AY49:AZ49"/>
    <mergeCell ref="BC48:BH48"/>
    <mergeCell ref="AY48:AZ48"/>
    <mergeCell ref="AR53:AS53"/>
    <mergeCell ref="AT53:AU53"/>
    <mergeCell ref="AT52:AU52"/>
    <mergeCell ref="AV52:AX52"/>
    <mergeCell ref="AY52:AZ52"/>
    <mergeCell ref="AT51:AU51"/>
    <mergeCell ref="AV53:AX53"/>
    <mergeCell ref="AR49:AS49"/>
    <mergeCell ref="AT50:AU50"/>
    <mergeCell ref="BC57:BH57"/>
    <mergeCell ref="AR54:AS54"/>
    <mergeCell ref="AT54:AU54"/>
    <mergeCell ref="AV54:AX54"/>
    <mergeCell ref="BA56:BB56"/>
    <mergeCell ref="BC56:BH56"/>
    <mergeCell ref="AT56:AU56"/>
    <mergeCell ref="BC55:BH55"/>
    <mergeCell ref="BA55:BB55"/>
    <mergeCell ref="BC58:BH58"/>
    <mergeCell ref="AO50:AQ50"/>
    <mergeCell ref="AR51:AS51"/>
    <mergeCell ref="BA53:BB53"/>
    <mergeCell ref="BC54:BH54"/>
    <mergeCell ref="AY55:AZ55"/>
    <mergeCell ref="BC53:BH53"/>
    <mergeCell ref="AY50:AZ50"/>
    <mergeCell ref="AV51:AX51"/>
    <mergeCell ref="BC52:BH52"/>
    <mergeCell ref="BA54:BB54"/>
    <mergeCell ref="AI49:AJ49"/>
    <mergeCell ref="AK49:AL49"/>
    <mergeCell ref="AO55:AQ55"/>
    <mergeCell ref="AY51:AZ51"/>
    <mergeCell ref="BA52:BB52"/>
    <mergeCell ref="AR55:AS55"/>
    <mergeCell ref="AY53:AZ53"/>
    <mergeCell ref="AV50:AX50"/>
    <mergeCell ref="AT49:AU49"/>
    <mergeCell ref="AY58:AZ58"/>
    <mergeCell ref="AY57:AZ57"/>
    <mergeCell ref="AV55:AX55"/>
    <mergeCell ref="AY56:AZ56"/>
    <mergeCell ref="AY54:AZ54"/>
    <mergeCell ref="AI57:AJ57"/>
    <mergeCell ref="AV56:AX56"/>
    <mergeCell ref="AV57:AX57"/>
    <mergeCell ref="AK54:AL54"/>
    <mergeCell ref="AO54:AQ54"/>
    <mergeCell ref="AI67:AJ67"/>
    <mergeCell ref="V70:Y70"/>
    <mergeCell ref="AO67:AU67"/>
    <mergeCell ref="AO68:AU68"/>
    <mergeCell ref="Z62:AA62"/>
    <mergeCell ref="BC51:BH51"/>
    <mergeCell ref="BA51:BB51"/>
    <mergeCell ref="BA57:BB57"/>
    <mergeCell ref="AT55:AU55"/>
    <mergeCell ref="AV58:AX58"/>
    <mergeCell ref="AR62:AS62"/>
    <mergeCell ref="AR61:AS61"/>
    <mergeCell ref="AT60:AU60"/>
    <mergeCell ref="AV60:AX60"/>
    <mergeCell ref="AT62:AU62"/>
    <mergeCell ref="AO64:AQ64"/>
    <mergeCell ref="AR64:AS64"/>
    <mergeCell ref="AR63:AS63"/>
    <mergeCell ref="Z60:AA60"/>
    <mergeCell ref="AO60:AQ60"/>
    <mergeCell ref="BC59:BH59"/>
    <mergeCell ref="AY59:AZ59"/>
    <mergeCell ref="BA58:BB58"/>
    <mergeCell ref="AV59:AX59"/>
    <mergeCell ref="AE59:AF59"/>
    <mergeCell ref="AG59:AH59"/>
    <mergeCell ref="BA59:BB59"/>
    <mergeCell ref="AT59:AU59"/>
    <mergeCell ref="AR59:AS59"/>
    <mergeCell ref="AO59:AQ59"/>
    <mergeCell ref="BC63:BH63"/>
    <mergeCell ref="AY60:AZ60"/>
    <mergeCell ref="AY63:AZ63"/>
    <mergeCell ref="BA62:BB62"/>
    <mergeCell ref="AV61:AX61"/>
    <mergeCell ref="AV62:AX62"/>
    <mergeCell ref="BC61:BH61"/>
    <mergeCell ref="AO62:AQ62"/>
    <mergeCell ref="AI48:AJ48"/>
    <mergeCell ref="AK48:AL48"/>
    <mergeCell ref="AU69:BH69"/>
    <mergeCell ref="Z70:AF70"/>
    <mergeCell ref="BC60:BH60"/>
    <mergeCell ref="AY61:AZ61"/>
    <mergeCell ref="BA61:BB61"/>
    <mergeCell ref="AT63:AU63"/>
    <mergeCell ref="AT64:AU64"/>
    <mergeCell ref="BA60:BB60"/>
    <mergeCell ref="A92:D92"/>
    <mergeCell ref="E92:BA92"/>
    <mergeCell ref="A78:D78"/>
    <mergeCell ref="E84:BA84"/>
    <mergeCell ref="A87:D87"/>
    <mergeCell ref="E91:BA91"/>
    <mergeCell ref="A85:D85"/>
    <mergeCell ref="E85:BA85"/>
    <mergeCell ref="A90:D90"/>
    <mergeCell ref="A84:D84"/>
    <mergeCell ref="A83:D83"/>
    <mergeCell ref="A86:D86"/>
    <mergeCell ref="BB81:BH81"/>
    <mergeCell ref="BB84:BH84"/>
    <mergeCell ref="E80:BA80"/>
    <mergeCell ref="E81:BA81"/>
    <mergeCell ref="BB91:BH91"/>
    <mergeCell ref="AG67:AH67"/>
    <mergeCell ref="BB85:BH85"/>
    <mergeCell ref="AE67:AF67"/>
    <mergeCell ref="AE68:AF68"/>
    <mergeCell ref="AB67:AD67"/>
    <mergeCell ref="E78:BA78"/>
    <mergeCell ref="A73:BH73"/>
    <mergeCell ref="R71:U71"/>
    <mergeCell ref="A89:D89"/>
    <mergeCell ref="BC68:BH68"/>
    <mergeCell ref="AU70:BH71"/>
    <mergeCell ref="AN70:AT70"/>
    <mergeCell ref="AG70:AM70"/>
    <mergeCell ref="AG71:AM71"/>
    <mergeCell ref="E90:BA90"/>
    <mergeCell ref="E89:BA89"/>
    <mergeCell ref="BB89:BH89"/>
    <mergeCell ref="BB80:BH80"/>
    <mergeCell ref="A71:M71"/>
    <mergeCell ref="E77:BA77"/>
    <mergeCell ref="BB82:BH82"/>
    <mergeCell ref="E83:BA83"/>
    <mergeCell ref="BB83:BH83"/>
    <mergeCell ref="A82:D82"/>
    <mergeCell ref="E74:BA74"/>
    <mergeCell ref="BB78:BH78"/>
    <mergeCell ref="BB77:BH77"/>
    <mergeCell ref="BB79:BH79"/>
    <mergeCell ref="BB76:BH76"/>
    <mergeCell ref="BB90:BH90"/>
    <mergeCell ref="A91:D91"/>
    <mergeCell ref="E94:BA94"/>
    <mergeCell ref="E87:BA87"/>
    <mergeCell ref="BB87:BH87"/>
    <mergeCell ref="BB94:BH94"/>
    <mergeCell ref="BB92:BH92"/>
    <mergeCell ref="A88:D88"/>
    <mergeCell ref="E88:BA88"/>
    <mergeCell ref="BB88:BH88"/>
    <mergeCell ref="BC67:BH67"/>
    <mergeCell ref="A76:D76"/>
    <mergeCell ref="A75:D75"/>
    <mergeCell ref="AG68:AH68"/>
    <mergeCell ref="AB68:AD68"/>
    <mergeCell ref="A74:D74"/>
    <mergeCell ref="E75:BA75"/>
    <mergeCell ref="A70:M70"/>
    <mergeCell ref="AV68:BB68"/>
    <mergeCell ref="BB75:BH75"/>
    <mergeCell ref="E76:BA76"/>
    <mergeCell ref="A81:D81"/>
    <mergeCell ref="A79:D79"/>
    <mergeCell ref="E82:BA82"/>
    <mergeCell ref="A80:D80"/>
    <mergeCell ref="R70:U70"/>
    <mergeCell ref="AN71:AT71"/>
    <mergeCell ref="N70:Q70"/>
    <mergeCell ref="E79:BA79"/>
    <mergeCell ref="A77:D77"/>
    <mergeCell ref="BC65:BH65"/>
    <mergeCell ref="BC66:BH66"/>
    <mergeCell ref="AV66:BB66"/>
    <mergeCell ref="BC64:BH64"/>
    <mergeCell ref="BC62:BH62"/>
    <mergeCell ref="BA63:BB63"/>
    <mergeCell ref="AV63:AX63"/>
    <mergeCell ref="BA64:BB64"/>
    <mergeCell ref="AV64:AX64"/>
    <mergeCell ref="AY64:AZ64"/>
    <mergeCell ref="BA7:BH7"/>
    <mergeCell ref="A96:D96"/>
    <mergeCell ref="E96:BA96"/>
    <mergeCell ref="BB96:BH96"/>
    <mergeCell ref="B56:W56"/>
    <mergeCell ref="X56:Y56"/>
    <mergeCell ref="Z56:AA56"/>
    <mergeCell ref="AM63:AN63"/>
    <mergeCell ref="AY62:AZ62"/>
    <mergeCell ref="S14:S15"/>
    <mergeCell ref="AM57:AN57"/>
    <mergeCell ref="AK57:AL57"/>
    <mergeCell ref="AR57:AS57"/>
    <mergeCell ref="AT57:AU57"/>
    <mergeCell ref="AK58:AL58"/>
    <mergeCell ref="AT58:AU58"/>
    <mergeCell ref="AO57:AQ57"/>
    <mergeCell ref="AR58:AS58"/>
    <mergeCell ref="AA14:AA15"/>
    <mergeCell ref="AI37:AJ37"/>
    <mergeCell ref="B37:W37"/>
    <mergeCell ref="X37:Y37"/>
    <mergeCell ref="Z37:AA37"/>
    <mergeCell ref="AB37:AD37"/>
    <mergeCell ref="Z33:AA33"/>
    <mergeCell ref="B30:W30"/>
    <mergeCell ref="Z29:AA29"/>
    <mergeCell ref="Z34:AA34"/>
    <mergeCell ref="AO36:AQ36"/>
    <mergeCell ref="AR36:AS36"/>
    <mergeCell ref="AT36:AU36"/>
    <mergeCell ref="BA36:BB36"/>
    <mergeCell ref="B36:W36"/>
    <mergeCell ref="X36:Y36"/>
    <mergeCell ref="Z36:AA36"/>
    <mergeCell ref="AG36:AH36"/>
    <mergeCell ref="AB36:AD36"/>
    <mergeCell ref="AE36:AF36"/>
    <mergeCell ref="BC36:BH36"/>
    <mergeCell ref="AE37:AF37"/>
    <mergeCell ref="AG37:AH37"/>
    <mergeCell ref="BC37:BH37"/>
    <mergeCell ref="AM37:AN37"/>
    <mergeCell ref="AO37:AQ37"/>
    <mergeCell ref="AR37:AS37"/>
    <mergeCell ref="AT37:AU37"/>
    <mergeCell ref="AK37:AL37"/>
    <mergeCell ref="BA37:BB37"/>
  </mergeCells>
  <printOptions horizontalCentered="1"/>
  <pageMargins left="0.5118110236220472" right="0.5118110236220472" top="0.5511811023622047" bottom="0.35433070866141736" header="0.11811023622047245" footer="0.11811023622047245"/>
  <pageSetup fitToHeight="0" horizontalDpi="600" verticalDpi="600" orientation="portrait" paperSize="8" scale="39" r:id="rId1"/>
  <rowBreaks count="2" manualBreakCount="2">
    <brk id="71" max="59" man="1"/>
    <brk id="120" max="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Михайлова Инна Николаевна</cp:lastModifiedBy>
  <cp:lastPrinted>2019-03-15T09:09:54Z</cp:lastPrinted>
  <dcterms:created xsi:type="dcterms:W3CDTF">1999-02-26T09:40:51Z</dcterms:created>
  <dcterms:modified xsi:type="dcterms:W3CDTF">2019-04-03T06:51:57Z</dcterms:modified>
  <cp:category/>
  <cp:version/>
  <cp:contentType/>
  <cp:contentStatus/>
</cp:coreProperties>
</file>