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12228" activeTab="1"/>
  </bookViews>
  <sheets>
    <sheet name="шапка" sheetId="1" r:id="rId1"/>
    <sheet name="план" sheetId="2" r:id="rId2"/>
  </sheets>
  <definedNames>
    <definedName name="_xlnm.Print_Area" localSheetId="1">план!$B$1:$AY$217</definedName>
    <definedName name="_xlnm.Print_Area" localSheetId="0">шапка!$A$1:$BI$23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6" i="2" l="1"/>
  <c r="Z56" i="2"/>
  <c r="AA56" i="2"/>
  <c r="AB56" i="2" l="1"/>
  <c r="AG56" i="2"/>
  <c r="AG31" i="2"/>
  <c r="V97" i="2" l="1"/>
  <c r="V56" i="2" s="1"/>
  <c r="W97" i="2"/>
  <c r="W56" i="2" s="1"/>
  <c r="Y97" i="2"/>
  <c r="Y56" i="2" s="1"/>
  <c r="AP97" i="2"/>
  <c r="AP56" i="2" s="1"/>
  <c r="AQ97" i="2"/>
  <c r="AQ56" i="2" s="1"/>
  <c r="AQ126" i="2" s="1"/>
  <c r="AR97" i="2"/>
  <c r="AR56" i="2" s="1"/>
  <c r="AS97" i="2"/>
  <c r="AS56" i="2" s="1"/>
  <c r="AT97" i="2"/>
  <c r="AT56" i="2" s="1"/>
  <c r="AU97" i="2"/>
  <c r="AU56" i="2" s="1"/>
  <c r="U97" i="2"/>
  <c r="U56" i="2" s="1"/>
  <c r="BH19" i="1" l="1"/>
  <c r="BG19" i="1"/>
  <c r="BF19" i="1"/>
  <c r="BE19" i="1"/>
  <c r="BC19" i="1"/>
  <c r="BB19" i="1"/>
  <c r="BI18" i="1"/>
  <c r="BI17" i="1"/>
  <c r="BI16" i="1"/>
  <c r="V31" i="2" l="1"/>
  <c r="W31" i="2"/>
  <c r="X31" i="2"/>
  <c r="Y31" i="2"/>
  <c r="Z31" i="2"/>
  <c r="AA31" i="2"/>
  <c r="AB31" i="2"/>
  <c r="AB126" i="2" s="1"/>
  <c r="AA127" i="2" s="1"/>
  <c r="AC31" i="2"/>
  <c r="AD31" i="2"/>
  <c r="AE31" i="2"/>
  <c r="AF31" i="2"/>
  <c r="AH31" i="2"/>
  <c r="AI31" i="2"/>
  <c r="AJ31" i="2"/>
  <c r="AK31" i="2"/>
  <c r="AL31" i="2"/>
  <c r="AS31" i="2"/>
  <c r="AT31" i="2"/>
  <c r="AU31" i="2"/>
  <c r="AC56" i="2"/>
  <c r="AD56" i="2"/>
  <c r="AE56" i="2"/>
  <c r="AF56" i="2"/>
  <c r="AH56" i="2"/>
  <c r="AI56" i="2"/>
  <c r="AJ56" i="2"/>
  <c r="AK56" i="2"/>
  <c r="AL56" i="2"/>
  <c r="AM56" i="2"/>
  <c r="AN56" i="2"/>
  <c r="AO56" i="2"/>
  <c r="U129" i="2"/>
  <c r="U130" i="2"/>
  <c r="AA126" i="2" l="1"/>
  <c r="AU126" i="2"/>
  <c r="AS126" i="2"/>
  <c r="AP127" i="2"/>
  <c r="AM126" i="2"/>
  <c r="AE126" i="2"/>
  <c r="AD127" i="2" s="1"/>
  <c r="AC126" i="2"/>
  <c r="AD126" i="2"/>
  <c r="AO126" i="2"/>
  <c r="AI126" i="2"/>
  <c r="AG126" i="2"/>
  <c r="AH126" i="2"/>
  <c r="AG127" i="2" s="1"/>
  <c r="AL126" i="2"/>
  <c r="AK126" i="2"/>
  <c r="AJ127" i="2" s="1"/>
  <c r="AT126" i="2"/>
  <c r="AS127" i="2" s="1"/>
  <c r="AN126" i="2"/>
  <c r="AM127" i="2" s="1"/>
  <c r="AJ126" i="2"/>
  <c r="AF126" i="2"/>
  <c r="X126" i="2"/>
  <c r="Z126" i="2"/>
  <c r="Y126" i="2"/>
  <c r="W126" i="2"/>
  <c r="V126" i="2"/>
  <c r="AR126" i="2"/>
  <c r="AP126" i="2"/>
  <c r="U31" i="2"/>
  <c r="U126" i="2" s="1"/>
</calcChain>
</file>

<file path=xl/sharedStrings.xml><?xml version="1.0" encoding="utf-8"?>
<sst xmlns="http://schemas.openxmlformats.org/spreadsheetml/2006/main" count="815" uniqueCount="478">
  <si>
    <t>УТВЕРЖДАЮ</t>
  </si>
  <si>
    <t>МИНИСТЕРСТВО ОБРАЗОВАНИЯ РЕСПУБЛИКИ БЕЛАРУСЬ</t>
  </si>
  <si>
    <t>Первый заместитель</t>
  </si>
  <si>
    <t>Министра образования</t>
  </si>
  <si>
    <t>Республики Беларусь</t>
  </si>
  <si>
    <t>___________________ И.А.Старовойтова</t>
  </si>
  <si>
    <t>___________________ 20____</t>
  </si>
  <si>
    <t>Регистрационный № _______________</t>
  </si>
  <si>
    <t>КУРСЫ</t>
  </si>
  <si>
    <t>сентябрь</t>
  </si>
  <si>
    <r>
      <t>29</t>
    </r>
    <r>
      <rPr>
        <sz val="10"/>
        <rFont val="Times New Roman"/>
        <family val="1"/>
        <charset val="204"/>
      </rPr>
      <t xml:space="preserve"> 09              </t>
    </r>
    <r>
      <rPr>
        <u/>
        <sz val="10"/>
        <rFont val="Times New Roman"/>
        <family val="1"/>
        <charset val="204"/>
      </rPr>
      <t>05</t>
    </r>
    <r>
      <rPr>
        <sz val="10"/>
        <rFont val="Times New Roman"/>
        <family val="1"/>
        <charset val="204"/>
      </rPr>
      <t xml:space="preserve"> 10</t>
    </r>
  </si>
  <si>
    <t>октябрь</t>
  </si>
  <si>
    <r>
      <t xml:space="preserve">27 </t>
    </r>
    <r>
      <rPr>
        <sz val="10"/>
        <rFont val="Times New Roman"/>
        <family val="1"/>
        <charset val="204"/>
      </rPr>
      <t xml:space="preserve">10             </t>
    </r>
    <r>
      <rPr>
        <u/>
        <sz val="10"/>
        <rFont val="Times New Roman"/>
        <family val="1"/>
        <charset val="204"/>
      </rPr>
      <t>02</t>
    </r>
    <r>
      <rPr>
        <sz val="10"/>
        <rFont val="Times New Roman"/>
        <family val="1"/>
        <charset val="204"/>
      </rPr>
      <t xml:space="preserve"> 11</t>
    </r>
  </si>
  <si>
    <t>ноябрь</t>
  </si>
  <si>
    <t>декабрь</t>
  </si>
  <si>
    <r>
      <t>29</t>
    </r>
    <r>
      <rPr>
        <sz val="10"/>
        <rFont val="Times New Roman"/>
        <family val="1"/>
        <charset val="204"/>
      </rPr>
      <t xml:space="preserve"> 12              </t>
    </r>
    <r>
      <rPr>
        <u/>
        <sz val="10"/>
        <rFont val="Times New Roman"/>
        <family val="1"/>
        <charset val="204"/>
      </rPr>
      <t>04</t>
    </r>
    <r>
      <rPr>
        <sz val="10"/>
        <rFont val="Times New Roman"/>
        <family val="1"/>
        <charset val="204"/>
      </rPr>
      <t xml:space="preserve"> 01</t>
    </r>
  </si>
  <si>
    <t>январь</t>
  </si>
  <si>
    <r>
      <t xml:space="preserve">26 </t>
    </r>
    <r>
      <rPr>
        <sz val="10"/>
        <rFont val="Times New Roman"/>
        <family val="1"/>
        <charset val="204"/>
      </rPr>
      <t xml:space="preserve"> 01              </t>
    </r>
    <r>
      <rPr>
        <u/>
        <sz val="10"/>
        <rFont val="Times New Roman"/>
        <family val="1"/>
        <charset val="204"/>
      </rPr>
      <t>01</t>
    </r>
    <r>
      <rPr>
        <sz val="10"/>
        <rFont val="Times New Roman"/>
        <family val="1"/>
        <charset val="204"/>
      </rPr>
      <t xml:space="preserve"> 02</t>
    </r>
  </si>
  <si>
    <t>февраль</t>
  </si>
  <si>
    <r>
      <t xml:space="preserve">23 </t>
    </r>
    <r>
      <rPr>
        <sz val="10"/>
        <rFont val="Times New Roman"/>
        <family val="1"/>
        <charset val="204"/>
      </rPr>
      <t xml:space="preserve"> 02              </t>
    </r>
    <r>
      <rPr>
        <u/>
        <sz val="10"/>
        <rFont val="Times New Roman"/>
        <family val="1"/>
        <charset val="204"/>
      </rPr>
      <t>01</t>
    </r>
    <r>
      <rPr>
        <sz val="10"/>
        <rFont val="Times New Roman"/>
        <family val="1"/>
        <charset val="204"/>
      </rPr>
      <t xml:space="preserve"> 03</t>
    </r>
  </si>
  <si>
    <t>март</t>
  </si>
  <si>
    <r>
      <t xml:space="preserve">30 </t>
    </r>
    <r>
      <rPr>
        <sz val="10"/>
        <rFont val="Times New Roman"/>
        <family val="1"/>
        <charset val="204"/>
      </rPr>
      <t xml:space="preserve"> 03              </t>
    </r>
    <r>
      <rPr>
        <u/>
        <sz val="10"/>
        <rFont val="Times New Roman"/>
        <family val="1"/>
        <charset val="204"/>
      </rPr>
      <t>05</t>
    </r>
    <r>
      <rPr>
        <sz val="10"/>
        <rFont val="Times New Roman"/>
        <family val="1"/>
        <charset val="204"/>
      </rPr>
      <t xml:space="preserve"> 04</t>
    </r>
  </si>
  <si>
    <t>апрель</t>
  </si>
  <si>
    <r>
      <t xml:space="preserve">27 </t>
    </r>
    <r>
      <rPr>
        <sz val="10"/>
        <rFont val="Times New Roman"/>
        <family val="1"/>
        <charset val="204"/>
      </rPr>
      <t xml:space="preserve"> 04              </t>
    </r>
    <r>
      <rPr>
        <u/>
        <sz val="10"/>
        <rFont val="Times New Roman"/>
        <family val="1"/>
        <charset val="204"/>
      </rPr>
      <t>03</t>
    </r>
    <r>
      <rPr>
        <sz val="10"/>
        <rFont val="Times New Roman"/>
        <family val="1"/>
        <charset val="204"/>
      </rPr>
      <t xml:space="preserve"> 05</t>
    </r>
  </si>
  <si>
    <t>май</t>
  </si>
  <si>
    <t>июнь</t>
  </si>
  <si>
    <r>
      <t xml:space="preserve">29 </t>
    </r>
    <r>
      <rPr>
        <sz val="10"/>
        <rFont val="Times New Roman"/>
        <family val="1"/>
        <charset val="204"/>
      </rPr>
      <t xml:space="preserve"> 06              </t>
    </r>
    <r>
      <rPr>
        <u/>
        <sz val="10"/>
        <rFont val="Times New Roman"/>
        <family val="1"/>
        <charset val="204"/>
      </rPr>
      <t>05</t>
    </r>
    <r>
      <rPr>
        <sz val="10"/>
        <rFont val="Times New Roman"/>
        <family val="1"/>
        <charset val="204"/>
      </rPr>
      <t xml:space="preserve"> 07</t>
    </r>
  </si>
  <si>
    <t>июль</t>
  </si>
  <si>
    <r>
      <t xml:space="preserve">27 </t>
    </r>
    <r>
      <rPr>
        <sz val="10"/>
        <rFont val="Times New Roman"/>
        <family val="1"/>
        <charset val="204"/>
      </rPr>
      <t xml:space="preserve"> 07              </t>
    </r>
    <r>
      <rPr>
        <u/>
        <sz val="10"/>
        <rFont val="Times New Roman"/>
        <family val="1"/>
        <charset val="204"/>
      </rPr>
      <t>02</t>
    </r>
    <r>
      <rPr>
        <sz val="10"/>
        <rFont val="Times New Roman"/>
        <family val="1"/>
        <charset val="204"/>
      </rPr>
      <t xml:space="preserve"> 08</t>
    </r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</si>
  <si>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</si>
  <si>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</si>
  <si>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</si>
  <si>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</si>
  <si>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</si>
  <si>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</si>
  <si>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</si>
  <si>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</si>
  <si>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</si>
  <si>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8   14</t>
  </si>
  <si>
    <t>15  21</t>
  </si>
  <si>
    <t>22   28</t>
  </si>
  <si>
    <t>6   12</t>
  </si>
  <si>
    <t>13 19</t>
  </si>
  <si>
    <t>20  26</t>
  </si>
  <si>
    <t>10   16</t>
  </si>
  <si>
    <t>17   23</t>
  </si>
  <si>
    <t>24   30</t>
  </si>
  <si>
    <t>15   21</t>
  </si>
  <si>
    <t>5   11</t>
  </si>
  <si>
    <t>12   18</t>
  </si>
  <si>
    <t>19   25</t>
  </si>
  <si>
    <t>2    8</t>
  </si>
  <si>
    <t>9   15</t>
  </si>
  <si>
    <t>16   22</t>
  </si>
  <si>
    <t>23   29</t>
  </si>
  <si>
    <t>13   19</t>
  </si>
  <si>
    <t>20   26</t>
  </si>
  <si>
    <t>4   10</t>
  </si>
  <si>
    <t>11   17</t>
  </si>
  <si>
    <t>18   24</t>
  </si>
  <si>
    <t>25   31</t>
  </si>
  <si>
    <t>24   31</t>
  </si>
  <si>
    <t>I</t>
  </si>
  <si>
    <t>О</t>
  </si>
  <si>
    <t>:</t>
  </si>
  <si>
    <t>=</t>
  </si>
  <si>
    <t>II</t>
  </si>
  <si>
    <t>Х</t>
  </si>
  <si>
    <t>III</t>
  </si>
  <si>
    <t>IV</t>
  </si>
  <si>
    <t>/</t>
  </si>
  <si>
    <t>//</t>
  </si>
  <si>
    <t>Обозначения:</t>
  </si>
  <si>
    <t>—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</si>
  <si>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</si>
  <si>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</si>
  <si>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</si>
  <si>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</si>
  <si>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</si>
  <si>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</si>
  <si>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</si>
  <si>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 xml:space="preserve"> </t>
  </si>
  <si>
    <t>III. План образовательного процесса</t>
  </si>
  <si>
    <t>№ п/п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</si>
  <si>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</si>
  <si>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</si>
  <si>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</si>
  <si>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</si>
  <si>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Код компетенции</t>
  </si>
  <si>
    <t>Аудиторных</t>
  </si>
  <si>
    <t xml:space="preserve">Из них </t>
  </si>
  <si>
    <t>I курс</t>
  </si>
  <si>
    <t>II курс</t>
  </si>
  <si>
    <t>III курс</t>
  </si>
  <si>
    <t>IV курс</t>
  </si>
  <si>
    <t>Лекции</t>
  </si>
  <si>
    <t>Лабораторные</t>
  </si>
  <si>
    <t xml:space="preserve">Практические </t>
  </si>
  <si>
    <t>Семинарские</t>
  </si>
  <si>
    <t>Всего часов</t>
  </si>
  <si>
    <t>Ауд. часов</t>
  </si>
  <si>
    <t>Зач. единиц</t>
  </si>
  <si>
    <t>1.</t>
  </si>
  <si>
    <t>Государственный компонент</t>
  </si>
  <si>
    <t>Факультативные дисциплины</t>
  </si>
  <si>
    <t>Дополнительные виды обучения</t>
  </si>
  <si>
    <t>Физическая культура</t>
  </si>
  <si>
    <t>Количество часов учебных занятий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</si>
  <si>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</si>
  <si>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</si>
  <si>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</si>
  <si>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</si>
  <si>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</si>
  <si>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</si>
  <si>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</si>
  <si>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Семестр</t>
  </si>
  <si>
    <t>Зачетных единиц</t>
  </si>
  <si>
    <t>Название практики</t>
  </si>
  <si>
    <t>Недель</t>
  </si>
  <si>
    <t>Организационно-экономическая</t>
  </si>
  <si>
    <t>Управленческая</t>
  </si>
  <si>
    <t>Преддипломная</t>
  </si>
  <si>
    <t>Код 
компетенции</t>
  </si>
  <si>
    <t>Наименование компетенции</t>
  </si>
  <si>
    <t>Код модуля,
 учебной дисциплины</t>
  </si>
  <si>
    <t>УК-1</t>
  </si>
  <si>
    <t>УК-2</t>
  </si>
  <si>
    <t>УК-3</t>
  </si>
  <si>
    <t>УК-4</t>
  </si>
  <si>
    <t xml:space="preserve">УК-5
</t>
  </si>
  <si>
    <t>БПК-2</t>
  </si>
  <si>
    <t>БПК-3</t>
  </si>
  <si>
    <t>БПК-4</t>
  </si>
  <si>
    <t>БПК-5</t>
  </si>
  <si>
    <t>СК-1</t>
  </si>
  <si>
    <t>СК-2</t>
  </si>
  <si>
    <t>СК-3</t>
  </si>
  <si>
    <t>СК-4</t>
  </si>
  <si>
    <t>СК-5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</si>
  <si>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</si>
  <si>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</si>
  <si>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</si>
  <si>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________________________</t>
  </si>
  <si>
    <t>29.10.2020 № 25-13/163</t>
  </si>
  <si>
    <t>Председатель УМО по образованию в области управления</t>
  </si>
  <si>
    <t>Проректор по научно-методической работе Государственного учреждения образования</t>
  </si>
  <si>
    <t>"Республиканский институт высшей школы"</t>
  </si>
  <si>
    <t>И.В.Титович</t>
  </si>
  <si>
    <t>Председатель НМС по бизнес-управлению</t>
  </si>
  <si>
    <t>Эксперт-нормоконтролер</t>
  </si>
  <si>
    <t>Рекомендован к утверждению Президиумом Совета УМО по образованию в области управления</t>
  </si>
  <si>
    <t>VIII. Матрица компетенций</t>
  </si>
  <si>
    <t>Социально-гуманитарный модуль 1</t>
  </si>
  <si>
    <t>Философия</t>
  </si>
  <si>
    <t>1.1.1</t>
  </si>
  <si>
    <t>1.1.2</t>
  </si>
  <si>
    <t>Иностранный язык</t>
  </si>
  <si>
    <t>Высшая математика</t>
  </si>
  <si>
    <t>Статистика</t>
  </si>
  <si>
    <t>Эконометрика</t>
  </si>
  <si>
    <t>1.2.1</t>
  </si>
  <si>
    <t>1.3.1</t>
  </si>
  <si>
    <t>1.3.2</t>
  </si>
  <si>
    <t>1.3.3</t>
  </si>
  <si>
    <t>Модуль "Экономика 1"</t>
  </si>
  <si>
    <t>Экономическая теория</t>
  </si>
  <si>
    <t>Микроэкономика</t>
  </si>
  <si>
    <t>Макроэкономика</t>
  </si>
  <si>
    <t>Курсовая работа по учебной дисциплине "Макроэкономика"</t>
  </si>
  <si>
    <t xml:space="preserve">1.4.1 </t>
  </si>
  <si>
    <t>1.4.2</t>
  </si>
  <si>
    <t>1.4.3</t>
  </si>
  <si>
    <t>1.4.4</t>
  </si>
  <si>
    <t>Модуль "Управление 1"</t>
  </si>
  <si>
    <t>1.5.1</t>
  </si>
  <si>
    <t>Менеджмент</t>
  </si>
  <si>
    <t>Организация труда и управление персоналом</t>
  </si>
  <si>
    <t>Информационные технологии</t>
  </si>
  <si>
    <t>Информационные системы управления бизнесом</t>
  </si>
  <si>
    <t>1.5.2</t>
  </si>
  <si>
    <t>Бизнес-анализ</t>
  </si>
  <si>
    <t>Бизнес-планирование</t>
  </si>
  <si>
    <t>Социально-гуманитарный модуль 2</t>
  </si>
  <si>
    <t>2.1.1</t>
  </si>
  <si>
    <t>2.1.2</t>
  </si>
  <si>
    <t>Деловой иностранный язык</t>
  </si>
  <si>
    <t>Модуль "Экономика 2"</t>
  </si>
  <si>
    <t>Международная экономика и международный бизнес</t>
  </si>
  <si>
    <t>Институциональная среда бизнеса</t>
  </si>
  <si>
    <t>Организация производства и операционный менеджмент</t>
  </si>
  <si>
    <t>Инновационный менеджмент</t>
  </si>
  <si>
    <t>Стратегический менеджмент</t>
  </si>
  <si>
    <t>Принятие управленческих решений и экономическая безопасность</t>
  </si>
  <si>
    <t>Цифровизация бизнес процессов</t>
  </si>
  <si>
    <t>Электронный бизнес</t>
  </si>
  <si>
    <t>2.3.1</t>
  </si>
  <si>
    <t>2.3.2</t>
  </si>
  <si>
    <t>2.4.1</t>
  </si>
  <si>
    <t>2.4.2</t>
  </si>
  <si>
    <t>2.4.3</t>
  </si>
  <si>
    <t>2.4.4</t>
  </si>
  <si>
    <t>2.5</t>
  </si>
  <si>
    <t>2.5.1</t>
  </si>
  <si>
    <t>2.5.2</t>
  </si>
  <si>
    <t>2.6</t>
  </si>
  <si>
    <t>2.6.1</t>
  </si>
  <si>
    <t>2.6.2</t>
  </si>
  <si>
    <t>Бухгалтерский учет и аудит</t>
  </si>
  <si>
    <t>Модуль "Финансы и кредит"</t>
  </si>
  <si>
    <t>Банковское дело</t>
  </si>
  <si>
    <t>Финансовый менеджмент</t>
  </si>
  <si>
    <t>Налогообложение</t>
  </si>
  <si>
    <t>2.7</t>
  </si>
  <si>
    <t>2.7.1</t>
  </si>
  <si>
    <t>2.7.2</t>
  </si>
  <si>
    <t>2.8</t>
  </si>
  <si>
    <t>2.8.1</t>
  </si>
  <si>
    <t>2.8.2</t>
  </si>
  <si>
    <t>2.8.3</t>
  </si>
  <si>
    <t>Маркетинг</t>
  </si>
  <si>
    <t>Технологии продаж</t>
  </si>
  <si>
    <t>2.9</t>
  </si>
  <si>
    <t>2.9.1</t>
  </si>
  <si>
    <t>2.9.2</t>
  </si>
  <si>
    <t>Логистика</t>
  </si>
  <si>
    <t>Правовое обеспечение бизнеса</t>
  </si>
  <si>
    <t>2.10</t>
  </si>
  <si>
    <t>2.10.1</t>
  </si>
  <si>
    <t>2.10.2</t>
  </si>
  <si>
    <t>Модуль "Бизнес-коммуникаций"</t>
  </si>
  <si>
    <t>2.11</t>
  </si>
  <si>
    <t>Профессиональные коммуникации в бизнес-среде</t>
  </si>
  <si>
    <t>2.11.1</t>
  </si>
  <si>
    <t>1.7.1</t>
  </si>
  <si>
    <t>1.7.2</t>
  </si>
  <si>
    <t>Специализированный модуль по выбору студента</t>
  </si>
  <si>
    <t>Управление проектами</t>
  </si>
  <si>
    <t>Инвестиционный менеджмент и оценка бизнеса</t>
  </si>
  <si>
    <t>Корпоративная социальная ответственность</t>
  </si>
  <si>
    <t>Управление интернет-проектами</t>
  </si>
  <si>
    <t>Электронные рынки</t>
  </si>
  <si>
    <t>Управленческий учет и контроллинг</t>
  </si>
  <si>
    <t>2.11.2</t>
  </si>
  <si>
    <t>Модуль "Маркетинг  и логистика"</t>
  </si>
  <si>
    <t>Организация предпринимательской деятельности</t>
  </si>
  <si>
    <t>Бизнес-этика / Культура цифрового общества</t>
  </si>
  <si>
    <t xml:space="preserve">Инновационные технологии в интернет-бизнесе </t>
  </si>
  <si>
    <t>Белорусский язык (профессиональная лексика)</t>
  </si>
  <si>
    <t>Противодействие коррупци</t>
  </si>
  <si>
    <t>Модуль "Управление-2"</t>
  </si>
  <si>
    <t>Антикризисное управление</t>
  </si>
  <si>
    <t>Модуль "Организация и обеспечение бизнеса"</t>
  </si>
  <si>
    <t>/56</t>
  </si>
  <si>
    <t>/28</t>
  </si>
  <si>
    <t>/8</t>
  </si>
  <si>
    <t>/20</t>
  </si>
  <si>
    <t>/76</t>
  </si>
  <si>
    <t>/38</t>
  </si>
  <si>
    <t>PR-менеджмент</t>
  </si>
  <si>
    <t>/18</t>
  </si>
  <si>
    <t>/36</t>
  </si>
  <si>
    <t>/70</t>
  </si>
  <si>
    <t>/1-6</t>
  </si>
  <si>
    <t>/350</t>
  </si>
  <si>
    <t>/72</t>
  </si>
  <si>
    <t>/68</t>
  </si>
  <si>
    <t>/34</t>
  </si>
  <si>
    <t>3,4,5</t>
  </si>
  <si>
    <t>1.7.3</t>
  </si>
  <si>
    <t>X</t>
  </si>
  <si>
    <t>I. График образовательного процесса</t>
  </si>
  <si>
    <t>БПК-1</t>
  </si>
  <si>
    <t>БПК-6</t>
  </si>
  <si>
    <t>БПК-7</t>
  </si>
  <si>
    <t>БПК-8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</si>
  <si>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</si>
  <si>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УК-6</t>
  </si>
  <si>
    <t>УК-7</t>
  </si>
  <si>
    <t>БПК-9</t>
  </si>
  <si>
    <t>БПК-10</t>
  </si>
  <si>
    <t>СК-6</t>
  </si>
  <si>
    <t>СК-7</t>
  </si>
  <si>
    <t>УК-8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</si>
  <si>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</si>
  <si>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</si>
  <si>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</si>
  <si>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</si>
  <si>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</si>
  <si>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</si>
  <si>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</si>
  <si>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</si>
  <si>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</si>
  <si>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</si>
  <si>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</si>
  <si>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</si>
  <si>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</si>
  <si>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</si>
  <si>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</si>
  <si>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</si>
  <si>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</si>
  <si>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УК-9</t>
  </si>
  <si>
    <t>УК-10</t>
  </si>
  <si>
    <t>Понимать механизм и особенности функционирования институциональной экономики, определять проблемы и перспективы ее развития</t>
  </si>
  <si>
    <t>Разрабатывать и реализовывать стратегию развития и наиболее эффективные методы ведения бизнеса на мировых рынках, выявлять и применять конкурентные преимущества для удержания своих позиций с учетом специфики различных рынков</t>
  </si>
  <si>
    <t>Риск-менеджмент</t>
  </si>
  <si>
    <t>Интернет-маркетинг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</si>
  <si>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</si>
  <si>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>1.4.1</t>
  </si>
  <si>
    <t>1.4.3, 1.4.4</t>
  </si>
  <si>
    <t>1.8</t>
  </si>
  <si>
    <t>II. Сводные данные по бюджету времени (в неделях)</t>
  </si>
  <si>
    <t>В.В.Данилович</t>
  </si>
  <si>
    <t>Название модуля, учебной дисциплины, курсового проекта (курсовой работы)</t>
  </si>
  <si>
    <t>1.2.2</t>
  </si>
  <si>
    <t>Ознакомительная</t>
  </si>
  <si>
    <t>Владеть основами исследовательской деятельности, осуществлять поиск, анализ и синтез информации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</si>
  <si>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</si>
  <si>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</si>
  <si>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</si>
  <si>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Применять математический аппарат для решения экономических и управленческих задач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</si>
  <si>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</si>
  <si>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БПК-11</t>
  </si>
  <si>
    <t>1.7.1, 1.7.3</t>
  </si>
  <si>
    <t>1.7.2, 1.7.3</t>
  </si>
  <si>
    <t>Принимать наиболее эффективные управленческие решения обеспечивающие экономическую безопасность функционирования бизнес-процессов</t>
  </si>
  <si>
    <t>Разрабатывать и реализовывать эффективную инвестиционную политику с оптимальным сочетанием источников привлечения инвестиций и динамики среды функционирования организации с учетом последующей оценки эффективности бизнеса</t>
  </si>
  <si>
    <t>Анализировать конкурентную среду, разрабатывать и реализовывать стратегию развития организации</t>
  </si>
  <si>
    <t>Применять  принципы организации производственной деятельности при управлении бизнес-процессами, оптимизировать ключевые виды деятельности компании для достижения максимально быстрой ее реакции на изменения ожиданий потребителя</t>
  </si>
  <si>
    <t>Проводить анализ рыночных и иных рисков с использованием инструментария риск-менеджмента</t>
  </si>
  <si>
    <t>Применять цифровые технологии в управлении бизнес-процессами</t>
  </si>
  <si>
    <t>Использовать современные информационные системы в управлении различными сферами бизнеса</t>
  </si>
  <si>
    <t>Понимать действие инструментов денежно-кредитной политики, организацию денежного оборота, особенности деятельности кредитно-финансовых организаций</t>
  </si>
  <si>
    <t>Понимать сущность финансовой политики, принципы финансового планирования, содержание и функции финансов организаций реального сектора экономики, формировать финансовые стратегии</t>
  </si>
  <si>
    <t>Понимать налоговую терминологию, исчислять налоги и сборы, вести регистры налогового учета, составлять налоговые декларации, определять меры ответственности при нарушении налогового законодательства</t>
  </si>
  <si>
    <t>1 семестр,           18 недель</t>
  </si>
  <si>
    <t>2 семестр,             17 недель</t>
  </si>
  <si>
    <t>3 семестр,             18 недель</t>
  </si>
  <si>
    <t>4 семестр,            17 недель</t>
  </si>
  <si>
    <t>5 семестр,             18 недель</t>
  </si>
  <si>
    <t>6 семестр,             17 недель</t>
  </si>
  <si>
    <t>7 семестр,           18 недель</t>
  </si>
  <si>
    <t>8 семестр,               недель</t>
  </si>
  <si>
    <t>Продолжение типового учебного плана по специальности  1-26 02 01 Бизнес-администрирование регистрационный № _______________</t>
  </si>
  <si>
    <t>УК-5,        СК-22</t>
  </si>
  <si>
    <t>УК-6,         СК-19</t>
  </si>
  <si>
    <t>УК-4,         СК-22</t>
  </si>
  <si>
    <t>________________________ С.А.Касперович</t>
  </si>
  <si>
    <t>1     7</t>
  </si>
  <si>
    <t>3     9</t>
  </si>
  <si>
    <t>2.5.3</t>
  </si>
  <si>
    <t>Модуль "Цифровые технологии в бизнес-администрировании"</t>
  </si>
  <si>
    <t>2.4.5</t>
  </si>
  <si>
    <t>Курсовая работа по модулю "Цифровые технологии в бизнес-администрировании"</t>
  </si>
  <si>
    <t>2.7.3</t>
  </si>
  <si>
    <t>2.7.4</t>
  </si>
  <si>
    <t>Модуль "Бизнес-администрирование"</t>
  </si>
  <si>
    <t>2.11.1.1</t>
  </si>
  <si>
    <t>2.11.1.2</t>
  </si>
  <si>
    <t>2.11.1.3</t>
  </si>
  <si>
    <t>2.11.1.4</t>
  </si>
  <si>
    <t>2.11.2.1</t>
  </si>
  <si>
    <t>2.11.2.2</t>
  </si>
  <si>
    <t>2.11.2.3</t>
  </si>
  <si>
    <t>2.11.2.4</t>
  </si>
  <si>
    <t>2.4.2, 2.4.5</t>
  </si>
  <si>
    <t>2.4.1, 2.4.5</t>
  </si>
  <si>
    <t>1.4.4, 1.7.3, 2.4.5</t>
  </si>
  <si>
    <t>2.4.4, 2.4.5</t>
  </si>
  <si>
    <t>2.1.1, 2.10.2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</si>
  <si>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</si>
  <si>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Разрабатывать маркетинговую стратегию организации, планировать и осуществлять мероприятия, направленные на ее реализацию, анализировать поведение потребителей и формировать спрос, проводить анализ конкурентной среды для эффективного ведения бизнеса</t>
  </si>
  <si>
    <t>Применять знания законов и принципов, по которым развивается логистика для эффективного управления материальными и информационными потоками на всех стадиях процесса товародвижения</t>
  </si>
  <si>
    <t>Применять методики и технологии управления процессами продаж, оценивать их эффективность</t>
  </si>
  <si>
    <t>Применять нормы права при решении проблем юридического характера, возникающих в бизнеспространстве</t>
  </si>
  <si>
    <t>УК-6,           СК-23</t>
  </si>
  <si>
    <t>УК-6,       СК-24</t>
  </si>
  <si>
    <t>СК-25</t>
  </si>
  <si>
    <t>Применять нормы национального и международного законодательства в области интеллектуальной собственности в процессе создания и реализации прав на объекты интеллектуальной собственности</t>
  </si>
  <si>
    <t>УК-2,          СК-3</t>
  </si>
  <si>
    <t>УК-2,         СК-10</t>
  </si>
  <si>
    <t>Принимать обоснованные управленческие решения при организации и осуществлении предпринимательской деятельности, оценивать эффективность и направления развития бизнеса</t>
  </si>
  <si>
    <t>________________________ И.В.Титович</t>
  </si>
  <si>
    <t>/2</t>
  </si>
  <si>
    <t>/4</t>
  </si>
  <si>
    <t>Лингвистический модуль 1</t>
  </si>
  <si>
    <t>Экономико-математический модуль</t>
  </si>
  <si>
    <t xml:space="preserve">Учетно-экономический модуль </t>
  </si>
  <si>
    <t>УК-1, 5, 6        БПК-6</t>
  </si>
  <si>
    <t>УК-1, 5, 6         БПК-9,10</t>
  </si>
  <si>
    <t>УК-1, 5, 6        СК-5,8,9</t>
  </si>
  <si>
    <t>УК-11</t>
  </si>
  <si>
    <t>Осуществлять коммуникации на иностранном языке для решения задач межличностного и межкультурного взаимодействия</t>
  </si>
  <si>
    <t>1.4.4, 1.7.3, 2.2, 2.4.5, 2.10.2</t>
  </si>
  <si>
    <t>1.4.4, 1.7.3, 2.4.5, 2.9.1, 2.11.1, 2.11.2</t>
  </si>
  <si>
    <t>СК-26</t>
  </si>
  <si>
    <t>Выбирать эффективные технологии коммуникаций для привлечения и удержания внимания целевой аудитории в различных сферах бизнеса, в том числе на международном уровне</t>
  </si>
  <si>
    <t>Организовывать и вести бизнес в интернет-среде, управлять интернет-проектами с применением инновационных технологий и интернет-маркетинга на электронных рынках</t>
  </si>
  <si>
    <t>Применять знания основных нормативных правовых актов в сфере противодействия коррупции для выработки и реализации мер по ее предупреждению</t>
  </si>
  <si>
    <t>__________________________</t>
  </si>
  <si>
    <t>1.6, 2.4.3, 2.5.2</t>
  </si>
  <si>
    <t>1.2.1, 2.2</t>
  </si>
  <si>
    <t>Применять статистический инструментарий для количественной оценки экономических и управленческих процессов, устнавливать статистические закономерности их развития</t>
  </si>
  <si>
    <t>Применять различные аналитические инструменты для проведения анализа эффективности реализации бизнес-процессов</t>
  </si>
  <si>
    <t xml:space="preserve">Применять в профессиональной деятельности знания о принципах и основах построения электронного бизнеса, технологиях электронных платежей, интерактивных финансовых операциях, электронной и мобильной торговле </t>
  </si>
  <si>
    <t>Оформлять первичные учетные документы, применять методики оценки, учета и аудита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</si>
  <si>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>Осуществлять учет затрат на производство и применять различные методы калькулирования себестоимости с целью проектирования оптимальных учетных систем и контроллинга планируемых затрат</t>
  </si>
  <si>
    <t>Применять этические нормы в бизнес-управлении, формировать имидж и деловую репутацию организации в условиях цифровизации бизнес-среды, организовывать процесс управления, направленный на поддержание благоприятной внешней среды развития организации, а также на создание внутренней корпоративной культуры</t>
  </si>
  <si>
    <t>ПРИМЕРНЫЙ УЧЕБНЫЙ ПЛАН</t>
  </si>
  <si>
    <t>Специальность 6-05-0412-02 Бизнес-администрирование</t>
  </si>
  <si>
    <t>Менеджер. Экономист</t>
  </si>
  <si>
    <t>Степень: Бакалавр</t>
  </si>
  <si>
    <t>История белорусской государственности</t>
  </si>
  <si>
    <t>Основы права / Социология</t>
  </si>
  <si>
    <t>2.1.3</t>
  </si>
  <si>
    <t>Теория развития социально-экономических систем</t>
  </si>
  <si>
    <t>Специализированный модуль 1</t>
  </si>
  <si>
    <t>Специализированный модуль 2</t>
  </si>
  <si>
    <r>
      <t>Курсовая работа по модулю "Бизнес-администрирование"</t>
    </r>
    <r>
      <rPr>
        <vertAlign val="superscript"/>
        <sz val="26"/>
        <rFont val="Times New Roman"/>
        <family val="1"/>
        <charset val="204"/>
      </rPr>
      <t>1</t>
    </r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</si>
  <si>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</si>
  <si>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</si>
  <si>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</si>
  <si>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Организовывать и вести социально-ответственный бизнес, управлять проектной деятельностью организаций, с применением инновационных и антикризисных технологий</t>
  </si>
  <si>
    <t>А.В.Данильченко</t>
  </si>
  <si>
    <t>Квалификация:</t>
  </si>
  <si>
    <t>Профилизация: Бизнес-администрирование в организации</t>
  </si>
  <si>
    <t>Срок обучения: 4 года</t>
  </si>
  <si>
    <t>1.6</t>
  </si>
  <si>
    <t>УК-3, 5</t>
  </si>
  <si>
    <t>2.2</t>
  </si>
  <si>
    <t>1.5</t>
  </si>
  <si>
    <t>1.7</t>
  </si>
  <si>
    <t>2.4</t>
  </si>
  <si>
    <t>2.1</t>
  </si>
  <si>
    <t>1.1</t>
  </si>
  <si>
    <t>1.2</t>
  </si>
  <si>
    <t>1.3</t>
  </si>
  <si>
    <t>1.4</t>
  </si>
  <si>
    <t>2.3</t>
  </si>
  <si>
    <t>2.12</t>
  </si>
  <si>
    <t>2.12.1</t>
  </si>
  <si>
    <t>2.13</t>
  </si>
  <si>
    <t>2.13.1</t>
  </si>
  <si>
    <t>2.13.2</t>
  </si>
  <si>
    <t>2.13.3</t>
  </si>
  <si>
    <t>2      дз</t>
  </si>
  <si>
    <t>Продолжение примерного учебного плана по специальности  6-05-0412-02 "Бизнес-администрирование", регистрационный № _______________</t>
  </si>
  <si>
    <t xml:space="preserve">Протокол № _______ от _________________    </t>
  </si>
  <si>
    <r>
      <t>Безопасность жизнедеятельности человека</t>
    </r>
    <r>
      <rPr>
        <vertAlign val="superscript"/>
        <sz val="26"/>
        <rFont val="Times New Roman"/>
        <family val="1"/>
        <charset val="204"/>
      </rPr>
      <t>2</t>
    </r>
  </si>
  <si>
    <r>
      <t>Основы управления интеллектуальной собственностью</t>
    </r>
    <r>
      <rPr>
        <vertAlign val="superscript"/>
        <sz val="26"/>
        <rFont val="Times New Roman"/>
        <family val="1"/>
        <charset val="204"/>
      </rPr>
      <t>3</t>
    </r>
  </si>
  <si>
    <t>2            дз</t>
  </si>
  <si>
    <t>1            дз</t>
  </si>
  <si>
    <t>УК-13</t>
  </si>
  <si>
    <t>Обладать способностью грамотно использовать основы правовых знаний в различных сферах жизнедеятельности, владеть навыками поиска нормативных правовых актов, анализа их содержания и применения в непосредственной профессиональной деятельности</t>
  </si>
  <si>
    <t>УК-12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</si>
  <si>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</si>
  <si>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Использовать основные понятия и термины специальной лексики белорусского языка в профессиональной деятельности</t>
  </si>
  <si>
    <t>УК-4,            СК-21</t>
  </si>
  <si>
    <t>Компонент учреждения  образования</t>
  </si>
  <si>
    <t>________________________  _____________________</t>
  </si>
  <si>
    <t xml:space="preserve"> __________________</t>
  </si>
  <si>
    <t>М.М.Байдун</t>
  </si>
  <si>
    <t>Разработан в качестве примера реализации образовательного стандарта по специальности 6-05-0412-02 "Бизнес-администрирование".</t>
  </si>
  <si>
    <r>
      <rPr>
        <vertAlign val="superscript"/>
        <sz val="24"/>
        <rFont val="Times New Roman"/>
        <family val="1"/>
        <charset val="204"/>
      </rPr>
      <t xml:space="preserve">3 </t>
    </r>
    <r>
      <rPr>
        <sz val="24"/>
        <rFont val="Times New Roman"/>
        <family val="1"/>
        <charset val="204"/>
      </rPr>
      <t>При составлении учебного план учреждения образования по специальности 6-05-0412-02 "Бизнес-администрирование" учебная дисциплина "Основы управления интеллектуальной собственностью" планируется в качестве дисциплины компонента учреждения образования.</t>
    </r>
  </si>
  <si>
    <t>Количество часов учебных занятий  в неделю</t>
  </si>
  <si>
    <t xml:space="preserve">Государственный экзамен по специальности Защита дипломной работы </t>
  </si>
  <si>
    <t>Использовать средства физической культуры и спорта для сохранения и укрепления здоровья, профилактики заболеваний</t>
  </si>
  <si>
    <t>УК-12/    УК-11</t>
  </si>
  <si>
    <r>
      <rPr>
        <vertAlign val="superscript"/>
        <sz val="24"/>
        <rFont val="Times New Roman"/>
        <family val="1"/>
        <charset val="204"/>
      </rPr>
      <t>1</t>
    </r>
    <r>
      <rPr>
        <sz val="24"/>
        <rFont val="Times New Roman"/>
        <family val="1"/>
        <charset val="204"/>
      </rPr>
      <t xml:space="preserve"> Курсовая работа в учебном плане учреждения образования выполняется с учетом профилизации специальности (может переноситься в компонент учреждения образования).</t>
    </r>
  </si>
  <si>
    <r>
      <rPr>
        <vertAlign val="superscript"/>
        <sz val="24"/>
        <rFont val="Times New Roman"/>
        <family val="1"/>
        <charset val="204"/>
      </rPr>
      <t xml:space="preserve">2 </t>
    </r>
    <r>
      <rPr>
        <sz val="24"/>
        <rFont val="Times New Roman"/>
        <family val="1"/>
        <charset val="204"/>
      </rPr>
      <t>Интегрированная учебная дисциплина "Безопасность жизнедеятельности человека" включает вопросы защиты населения и объектов от чрезвычайных ситуаций, радиационной безопасности, основ экологии, основ энергосбережения, охраны труда.</t>
    </r>
  </si>
  <si>
    <t xml:space="preserve"> БПК-4</t>
  </si>
  <si>
    <t>1.2.1, 1.2.2, 2.1.1, 2.10.1</t>
  </si>
  <si>
    <t>УК-3,4</t>
  </si>
  <si>
    <t>УК-4,9</t>
  </si>
  <si>
    <t>Понимать механизмы функционирования агрегированных рынков и инструменты бюджетно-финансовой, налоговой и денежнокредитной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</si>
  <si>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Применять знания о принципах организации трудовой деятельности, управления организационными процедурами и межличностными взаимоотношениями, формирования команд, методах подбора, обучения, мотивации, развития лидерских качеств и инновационного потенциала персонала</t>
  </si>
  <si>
    <t>Разрабатывать цели организации и пути их достижения в рамках инвестиционных, нновационных, венчурных проектов, различных видов бизнес-планов с использованием комплекса установленных методов, оценивать эффективность их реализации и возможность модификации</t>
  </si>
  <si>
    <t>Принимать решения о выборе оптимальной формы организационной структуры управления организации, оценивать эффективность управления, развития и конкурентоспособности организации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</si>
  <si>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обепечения удовлетворения изменяющихся потребностей клиентов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</si>
</sst>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u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sz val="18"/>
      <name val="Arial"/>
      <family val="2"/>
      <charset val="204"/>
    </font>
    <font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1"/>
      <name val="Arial Cyr"/>
      <charset val="204"/>
    </font>
    <font>
      <b/>
      <sz val="2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color indexed="10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4"/>
      <name val="Arial"/>
      <family val="2"/>
      <charset val="204"/>
    </font>
    <font>
      <b/>
      <sz val="24"/>
      <color indexed="10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vertAlign val="superscript"/>
      <sz val="26"/>
      <name val="Times New Roman"/>
      <family val="1"/>
      <charset val="204"/>
    </font>
    <font>
      <sz val="24"/>
      <color theme="1"/>
      <name val="Arial Cyr"/>
      <charset val="204"/>
    </font>
    <font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7"/>
      <name val="Times New Roman"/>
      <family val="1"/>
      <charset val="204"/>
    </font>
    <font>
      <vertAlign val="superscript"/>
      <sz val="2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7" fillId="0" borderId="0" applyNumberFormat="0" applyFill="0" applyBorder="0" applyProtection="0"/>
    <xf numFmtId="0" fontId="21" fillId="0" borderId="0"/>
  </cellStyleXfs>
  <cellXfs count="75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Fill="1" applyAlignment="1"/>
    <xf numFmtId="0" fontId="4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17" xfId="0" applyFont="1" applyBorder="1"/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0" xfId="0" applyFont="1" applyAlignment="1"/>
    <xf numFmtId="0" fontId="1" fillId="0" borderId="17" xfId="0" applyFont="1" applyBorder="1" applyAlignment="1"/>
    <xf numFmtId="0" fontId="10" fillId="0" borderId="0" xfId="0" applyFont="1" applyBorder="1" applyAlignment="1"/>
    <xf numFmtId="0" fontId="11" fillId="0" borderId="0" xfId="0" applyFont="1" applyBorder="1"/>
    <xf numFmtId="0" fontId="12" fillId="0" borderId="0" xfId="0" applyFont="1"/>
    <xf numFmtId="49" fontId="12" fillId="0" borderId="0" xfId="0" applyNumberFormat="1" applyFont="1" applyBorder="1" applyAlignment="1">
      <alignment horizontal="left" vertical="center"/>
    </xf>
    <xf numFmtId="49" fontId="12" fillId="0" borderId="1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/>
    <xf numFmtId="49" fontId="1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2" fillId="0" borderId="0" xfId="0" applyFont="1" applyBorder="1"/>
    <xf numFmtId="49" fontId="12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vertical="justify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57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59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27" xfId="0" applyFont="1" applyFill="1" applyBorder="1" applyAlignment="1"/>
    <xf numFmtId="0" fontId="9" fillId="0" borderId="28" xfId="0" applyFont="1" applyBorder="1" applyAlignment="1"/>
    <xf numFmtId="0" fontId="9" fillId="0" borderId="28" xfId="0" applyFont="1" applyFill="1" applyBorder="1" applyAlignment="1">
      <alignment horizontal="center"/>
    </xf>
    <xf numFmtId="0" fontId="9" fillId="0" borderId="28" xfId="0" applyFont="1" applyFill="1" applyBorder="1"/>
    <xf numFmtId="0" fontId="9" fillId="0" borderId="29" xfId="0" applyFont="1" applyFill="1" applyBorder="1"/>
    <xf numFmtId="0" fontId="9" fillId="0" borderId="28" xfId="0" applyFont="1" applyBorder="1" applyAlignment="1">
      <alignment textRotation="90" wrapText="1"/>
    </xf>
    <xf numFmtId="0" fontId="9" fillId="0" borderId="30" xfId="0" applyFont="1" applyFill="1" applyBorder="1"/>
    <xf numFmtId="0" fontId="9" fillId="0" borderId="34" xfId="0" applyFont="1" applyFill="1" applyBorder="1" applyAlignment="1"/>
    <xf numFmtId="0" fontId="9" fillId="0" borderId="17" xfId="0" applyFont="1" applyFill="1" applyBorder="1" applyAlignment="1"/>
    <xf numFmtId="0" fontId="9" fillId="0" borderId="17" xfId="0" applyFont="1" applyFill="1" applyBorder="1"/>
    <xf numFmtId="0" fontId="9" fillId="0" borderId="29" xfId="0" applyFont="1" applyBorder="1" applyAlignment="1">
      <alignment textRotation="90" wrapText="1"/>
    </xf>
    <xf numFmtId="0" fontId="9" fillId="0" borderId="17" xfId="0" applyFont="1" applyBorder="1" applyAlignment="1"/>
    <xf numFmtId="0" fontId="9" fillId="0" borderId="36" xfId="0" applyFont="1" applyFill="1" applyBorder="1"/>
    <xf numFmtId="0" fontId="9" fillId="0" borderId="33" xfId="0" applyFont="1" applyFill="1" applyBorder="1"/>
    <xf numFmtId="0" fontId="9" fillId="0" borderId="37" xfId="0" applyFont="1" applyFill="1" applyBorder="1" applyAlignment="1"/>
    <xf numFmtId="0" fontId="9" fillId="0" borderId="38" xfId="0" applyFont="1" applyFill="1" applyBorder="1" applyAlignment="1"/>
    <xf numFmtId="0" fontId="9" fillId="0" borderId="38" xfId="0" applyFont="1" applyFill="1" applyBorder="1" applyAlignment="1">
      <alignment horizontal="center"/>
    </xf>
    <xf numFmtId="0" fontId="9" fillId="0" borderId="38" xfId="0" applyFont="1" applyFill="1" applyBorder="1"/>
    <xf numFmtId="0" fontId="9" fillId="0" borderId="40" xfId="0" applyFont="1" applyFill="1" applyBorder="1"/>
    <xf numFmtId="0" fontId="9" fillId="0" borderId="41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3" fillId="0" borderId="0" xfId="2" applyFont="1" applyFill="1"/>
    <xf numFmtId="0" fontId="23" fillId="0" borderId="0" xfId="2" applyFont="1" applyFill="1" applyBorder="1"/>
    <xf numFmtId="0" fontId="20" fillId="3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>
      <alignment horizontal="left"/>
    </xf>
    <xf numFmtId="0" fontId="19" fillId="0" borderId="0" xfId="0" applyFont="1" applyAlignment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4" xfId="0" applyFont="1" applyBorder="1" applyAlignment="1">
      <alignment textRotation="90" wrapText="1"/>
    </xf>
    <xf numFmtId="0" fontId="20" fillId="0" borderId="13" xfId="0" applyFont="1" applyBorder="1" applyAlignment="1">
      <alignment textRotation="90" wrapText="1"/>
    </xf>
    <xf numFmtId="0" fontId="20" fillId="0" borderId="15" xfId="0" applyFont="1" applyBorder="1" applyAlignment="1">
      <alignment textRotation="90"/>
    </xf>
    <xf numFmtId="0" fontId="18" fillId="0" borderId="5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49" fontId="20" fillId="0" borderId="31" xfId="0" applyNumberFormat="1" applyFont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20" fillId="0" borderId="74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49" fontId="20" fillId="0" borderId="36" xfId="0" applyNumberFormat="1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49" fontId="20" fillId="3" borderId="36" xfId="0" applyNumberFormat="1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49" fontId="20" fillId="3" borderId="64" xfId="0" applyNumberFormat="1" applyFont="1" applyFill="1" applyBorder="1" applyAlignment="1">
      <alignment horizontal="center" vertical="center" wrapText="1"/>
    </xf>
    <xf numFmtId="0" fontId="20" fillId="3" borderId="75" xfId="0" applyFont="1" applyFill="1" applyBorder="1" applyAlignment="1">
      <alignment horizontal="center" vertical="center" wrapText="1"/>
    </xf>
    <xf numFmtId="0" fontId="20" fillId="3" borderId="5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64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20" fillId="0" borderId="6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69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7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77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77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5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59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62" xfId="0" applyFont="1" applyBorder="1" applyAlignment="1">
      <alignment vertical="center" wrapText="1"/>
    </xf>
    <xf numFmtId="0" fontId="18" fillId="0" borderId="54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66" xfId="0" applyFont="1" applyBorder="1" applyAlignment="1">
      <alignment vertical="center" wrapText="1"/>
    </xf>
    <xf numFmtId="0" fontId="18" fillId="0" borderId="69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9" fontId="20" fillId="0" borderId="56" xfId="0" applyNumberFormat="1" applyFont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56" xfId="0" applyFont="1" applyFill="1" applyBorder="1" applyAlignment="1">
      <alignment horizontal="center" vertical="center" wrapText="1"/>
    </xf>
    <xf numFmtId="0" fontId="20" fillId="4" borderId="57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5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4" borderId="59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60" xfId="0" applyFont="1" applyFill="1" applyBorder="1" applyAlignment="1">
      <alignment horizontal="center" vertical="center" wrapText="1"/>
    </xf>
    <xf numFmtId="49" fontId="18" fillId="4" borderId="31" xfId="0" applyNumberFormat="1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49" fontId="18" fillId="4" borderId="36" xfId="0" applyNumberFormat="1" applyFont="1" applyFill="1" applyBorder="1" applyAlignment="1">
      <alignment horizontal="center" vertical="center" wrapText="1"/>
    </xf>
    <xf numFmtId="49" fontId="20" fillId="4" borderId="29" xfId="0" applyNumberFormat="1" applyFont="1" applyFill="1" applyBorder="1" applyAlignment="1">
      <alignment horizontal="center" vertical="center" wrapText="1"/>
    </xf>
    <xf numFmtId="49" fontId="20" fillId="4" borderId="36" xfId="0" applyNumberFormat="1" applyFont="1" applyFill="1" applyBorder="1" applyAlignment="1">
      <alignment horizontal="center" vertical="center" wrapText="1"/>
    </xf>
    <xf numFmtId="0" fontId="33" fillId="0" borderId="0" xfId="2" applyFont="1" applyFill="1"/>
    <xf numFmtId="0" fontId="33" fillId="0" borderId="0" xfId="2" applyFont="1" applyFill="1" applyBorder="1"/>
    <xf numFmtId="0" fontId="20" fillId="0" borderId="7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center" wrapText="1"/>
    </xf>
    <xf numFmtId="0" fontId="34" fillId="0" borderId="57" xfId="0" applyFont="1" applyBorder="1" applyAlignment="1">
      <alignment vertical="center" wrapText="1"/>
    </xf>
    <xf numFmtId="0" fontId="25" fillId="0" borderId="57" xfId="0" applyFont="1" applyFill="1" applyBorder="1" applyAlignment="1">
      <alignment vertical="center" wrapText="1"/>
    </xf>
    <xf numFmtId="0" fontId="34" fillId="0" borderId="59" xfId="0" applyFont="1" applyBorder="1" applyAlignment="1">
      <alignment vertical="top" wrapText="1"/>
    </xf>
    <xf numFmtId="0" fontId="25" fillId="0" borderId="59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57" xfId="0" applyFont="1" applyBorder="1" applyAlignment="1">
      <alignment vertical="top" wrapText="1"/>
    </xf>
    <xf numFmtId="0" fontId="34" fillId="0" borderId="57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vertical="center" wrapText="1"/>
    </xf>
    <xf numFmtId="0" fontId="34" fillId="0" borderId="5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32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0" fontId="20" fillId="0" borderId="56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20" fillId="0" borderId="69" xfId="0" applyFont="1" applyBorder="1" applyAlignment="1">
      <alignment textRotation="90" wrapText="1"/>
    </xf>
    <xf numFmtId="0" fontId="20" fillId="0" borderId="24" xfId="0" applyFont="1" applyBorder="1" applyAlignment="1">
      <alignment textRotation="90" wrapText="1"/>
    </xf>
    <xf numFmtId="0" fontId="20" fillId="0" borderId="70" xfId="0" applyFont="1" applyBorder="1" applyAlignment="1">
      <alignment textRotation="90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18" fillId="4" borderId="56" xfId="0" applyNumberFormat="1" applyFont="1" applyFill="1" applyBorder="1" applyAlignment="1">
      <alignment horizontal="center" vertical="center" wrapText="1"/>
    </xf>
    <xf numFmtId="49" fontId="18" fillId="4" borderId="29" xfId="0" applyNumberFormat="1" applyFont="1" applyFill="1" applyBorder="1" applyAlignment="1">
      <alignment horizontal="center" vertical="center" wrapText="1"/>
    </xf>
    <xf numFmtId="49" fontId="20" fillId="0" borderId="55" xfId="0" applyNumberFormat="1" applyFont="1" applyBorder="1" applyAlignment="1">
      <alignment horizontal="center" vertical="top" wrapText="1"/>
    </xf>
    <xf numFmtId="49" fontId="20" fillId="0" borderId="25" xfId="0" applyNumberFormat="1" applyFont="1" applyBorder="1" applyAlignment="1">
      <alignment horizontal="center" vertical="center" wrapText="1"/>
    </xf>
    <xf numFmtId="49" fontId="20" fillId="0" borderId="31" xfId="0" applyNumberFormat="1" applyFont="1" applyBorder="1" applyAlignment="1">
      <alignment horizontal="center" vertical="top" wrapText="1"/>
    </xf>
    <xf numFmtId="49" fontId="20" fillId="0" borderId="19" xfId="0" applyNumberFormat="1" applyFont="1" applyBorder="1" applyAlignment="1">
      <alignment horizontal="center" vertical="center" wrapText="1"/>
    </xf>
    <xf numFmtId="49" fontId="18" fillId="4" borderId="68" xfId="0" applyNumberFormat="1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79" xfId="0" applyFont="1" applyFill="1" applyBorder="1" applyAlignment="1">
      <alignment horizontal="center" vertical="center" wrapText="1"/>
    </xf>
    <xf numFmtId="0" fontId="20" fillId="4" borderId="74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77" xfId="0" applyFont="1" applyFill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center" vertical="center" wrapText="1"/>
    </xf>
    <xf numFmtId="0" fontId="18" fillId="4" borderId="45" xfId="0" applyNumberFormat="1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49" fontId="18" fillId="4" borderId="45" xfId="0" applyNumberFormat="1" applyFont="1" applyFill="1" applyBorder="1" applyAlignment="1">
      <alignment horizontal="center" vertical="center" wrapText="1"/>
    </xf>
    <xf numFmtId="0" fontId="20" fillId="4" borderId="55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49" fontId="18" fillId="4" borderId="55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textRotation="90"/>
    </xf>
    <xf numFmtId="0" fontId="5" fillId="0" borderId="22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textRotation="90"/>
    </xf>
    <xf numFmtId="0" fontId="7" fillId="0" borderId="7" xfId="0" applyFont="1" applyBorder="1" applyAlignment="1">
      <alignment horizontal="center"/>
    </xf>
    <xf numFmtId="49" fontId="5" fillId="0" borderId="8" xfId="0" applyNumberFormat="1" applyFont="1" applyBorder="1" applyAlignment="1">
      <alignment horizontal="center" vertical="center" textRotation="90" wrapText="1"/>
    </xf>
    <xf numFmtId="49" fontId="5" fillId="0" borderId="16" xfId="0" applyNumberFormat="1" applyFont="1" applyBorder="1" applyAlignment="1">
      <alignment horizontal="center" vertical="center" textRotation="90" wrapText="1"/>
    </xf>
    <xf numFmtId="49" fontId="5" fillId="0" borderId="23" xfId="0" applyNumberFormat="1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8" fillId="0" borderId="3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left" vertical="center"/>
    </xf>
    <xf numFmtId="49" fontId="31" fillId="0" borderId="17" xfId="0" applyNumberFormat="1" applyFont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left" vertical="center" wrapText="1"/>
    </xf>
    <xf numFmtId="0" fontId="31" fillId="0" borderId="57" xfId="0" applyFont="1" applyFill="1" applyBorder="1" applyAlignment="1">
      <alignment horizontal="left" vertical="center" wrapText="1"/>
    </xf>
    <xf numFmtId="0" fontId="31" fillId="0" borderId="27" xfId="0" applyFont="1" applyFill="1" applyBorder="1" applyAlignment="1">
      <alignment horizontal="left" vertical="center" wrapText="1"/>
    </xf>
    <xf numFmtId="0" fontId="31" fillId="0" borderId="36" xfId="0" applyFont="1" applyFill="1" applyBorder="1" applyAlignment="1">
      <alignment horizontal="left" vertical="center" wrapText="1"/>
    </xf>
    <xf numFmtId="0" fontId="31" fillId="0" borderId="59" xfId="0" applyFont="1" applyFill="1" applyBorder="1" applyAlignment="1">
      <alignment horizontal="left" vertical="center" wrapText="1"/>
    </xf>
    <xf numFmtId="0" fontId="31" fillId="0" borderId="34" xfId="0" applyFont="1" applyFill="1" applyBorder="1" applyAlignment="1">
      <alignment horizontal="left"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49" fontId="31" fillId="0" borderId="17" xfId="0" applyNumberFormat="1" applyFont="1" applyFill="1" applyBorder="1" applyAlignment="1">
      <alignment horizontal="center" vertical="center" wrapText="1"/>
    </xf>
    <xf numFmtId="49" fontId="31" fillId="0" borderId="36" xfId="0" applyNumberFormat="1" applyFont="1" applyFill="1" applyBorder="1" applyAlignment="1">
      <alignment horizontal="center" vertical="center" wrapText="1"/>
    </xf>
    <xf numFmtId="49" fontId="31" fillId="0" borderId="59" xfId="0" applyNumberFormat="1" applyFont="1" applyFill="1" applyBorder="1" applyAlignment="1">
      <alignment horizontal="center" vertical="center" wrapText="1"/>
    </xf>
    <xf numFmtId="49" fontId="31" fillId="0" borderId="34" xfId="0" applyNumberFormat="1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30" fillId="0" borderId="5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64" xfId="0" applyFont="1" applyBorder="1" applyAlignment="1">
      <alignment horizontal="left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18" fillId="3" borderId="52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63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center" vertical="center"/>
    </xf>
    <xf numFmtId="49" fontId="31" fillId="3" borderId="17" xfId="0" applyNumberFormat="1" applyFont="1" applyFill="1" applyBorder="1" applyAlignment="1">
      <alignment horizontal="center" vertical="center" wrapText="1"/>
    </xf>
    <xf numFmtId="0" fontId="18" fillId="3" borderId="65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18" fillId="3" borderId="67" xfId="0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left" vertical="center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53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3" xfId="0" applyFont="1" applyBorder="1" applyAlignment="1">
      <alignment horizontal="center" vertical="center" textRotation="90"/>
    </xf>
    <xf numFmtId="0" fontId="20" fillId="0" borderId="49" xfId="0" applyFont="1" applyBorder="1" applyAlignment="1">
      <alignment horizontal="center" vertical="center" textRotation="90"/>
    </xf>
    <xf numFmtId="0" fontId="20" fillId="0" borderId="53" xfId="0" applyFont="1" applyBorder="1" applyAlignment="1">
      <alignment horizontal="center" vertical="center" textRotation="90"/>
    </xf>
    <xf numFmtId="0" fontId="20" fillId="0" borderId="50" xfId="0" applyFont="1" applyBorder="1" applyAlignment="1">
      <alignment horizontal="center" vertical="center" textRotation="90"/>
    </xf>
    <xf numFmtId="0" fontId="20" fillId="0" borderId="33" xfId="0" applyFont="1" applyBorder="1" applyAlignment="1">
      <alignment horizontal="center" vertical="center" textRotation="90"/>
    </xf>
    <xf numFmtId="0" fontId="20" fillId="0" borderId="70" xfId="0" applyFont="1" applyBorder="1" applyAlignment="1">
      <alignment horizontal="center" vertical="center" textRotation="90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textRotation="90"/>
    </xf>
    <xf numFmtId="0" fontId="20" fillId="0" borderId="71" xfId="0" applyFont="1" applyBorder="1" applyAlignment="1">
      <alignment horizontal="center" vertical="center" textRotation="90"/>
    </xf>
    <xf numFmtId="0" fontId="20" fillId="0" borderId="28" xfId="0" applyFont="1" applyBorder="1" applyAlignment="1">
      <alignment horizontal="center" vertical="center" textRotation="90" wrapText="1"/>
    </xf>
    <xf numFmtId="0" fontId="20" fillId="0" borderId="24" xfId="0" applyFont="1" applyBorder="1" applyAlignment="1">
      <alignment horizontal="center" vertical="center" textRotation="90" wrapText="1"/>
    </xf>
    <xf numFmtId="0" fontId="20" fillId="0" borderId="28" xfId="0" applyFont="1" applyBorder="1" applyAlignment="1">
      <alignment horizontal="center" vertical="center" textRotation="90"/>
    </xf>
    <xf numFmtId="0" fontId="20" fillId="0" borderId="24" xfId="0" applyFont="1" applyBorder="1" applyAlignment="1">
      <alignment horizontal="center" vertical="center" textRotation="90"/>
    </xf>
    <xf numFmtId="0" fontId="20" fillId="0" borderId="4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18" fillId="0" borderId="19" xfId="0" applyFont="1" applyBorder="1" applyAlignment="1">
      <alignment horizontal="center" vertical="center" textRotation="90" wrapText="1"/>
    </xf>
    <xf numFmtId="0" fontId="31" fillId="3" borderId="36" xfId="0" applyFont="1" applyFill="1" applyBorder="1" applyAlignment="1">
      <alignment horizontal="center" vertical="center"/>
    </xf>
    <xf numFmtId="0" fontId="31" fillId="3" borderId="59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49" fontId="31" fillId="0" borderId="36" xfId="0" applyNumberFormat="1" applyFont="1" applyBorder="1" applyAlignment="1">
      <alignment horizontal="center" vertical="center" wrapText="1"/>
    </xf>
    <xf numFmtId="49" fontId="31" fillId="0" borderId="59" xfId="0" applyNumberFormat="1" applyFont="1" applyBorder="1" applyAlignment="1">
      <alignment horizontal="center" vertical="center" wrapText="1"/>
    </xf>
    <xf numFmtId="49" fontId="31" fillId="0" borderId="34" xfId="0" applyNumberFormat="1" applyFont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/>
    </xf>
    <xf numFmtId="0" fontId="31" fillId="3" borderId="36" xfId="0" applyFont="1" applyFill="1" applyBorder="1" applyAlignment="1">
      <alignment horizontal="left" vertical="center" wrapText="1"/>
    </xf>
    <xf numFmtId="0" fontId="31" fillId="3" borderId="59" xfId="0" applyFont="1" applyFill="1" applyBorder="1" applyAlignment="1">
      <alignment horizontal="left" vertical="center" wrapText="1"/>
    </xf>
    <xf numFmtId="0" fontId="31" fillId="3" borderId="34" xfId="0" applyFont="1" applyFill="1" applyBorder="1" applyAlignment="1">
      <alignment horizontal="left" vertical="center" wrapText="1"/>
    </xf>
    <xf numFmtId="0" fontId="31" fillId="0" borderId="66" xfId="0" applyFont="1" applyBorder="1" applyAlignment="1">
      <alignment horizontal="left" vertical="center" wrapText="1"/>
    </xf>
    <xf numFmtId="0" fontId="31" fillId="0" borderId="45" xfId="0" applyFont="1" applyBorder="1" applyAlignment="1">
      <alignment horizontal="left" vertical="center" wrapText="1"/>
    </xf>
    <xf numFmtId="0" fontId="31" fillId="0" borderId="46" xfId="0" applyFont="1" applyBorder="1" applyAlignment="1">
      <alignment horizontal="left" vertical="center" wrapText="1"/>
    </xf>
    <xf numFmtId="0" fontId="31" fillId="0" borderId="47" xfId="0" applyFont="1" applyBorder="1" applyAlignment="1">
      <alignment horizontal="left" vertical="center" wrapText="1"/>
    </xf>
    <xf numFmtId="0" fontId="30" fillId="4" borderId="45" xfId="0" applyFont="1" applyFill="1" applyBorder="1" applyAlignment="1">
      <alignment horizontal="left" vertical="center" wrapText="1"/>
    </xf>
    <xf numFmtId="0" fontId="30" fillId="4" borderId="46" xfId="0" applyFont="1" applyFill="1" applyBorder="1" applyAlignment="1">
      <alignment horizontal="left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textRotation="90" wrapText="1"/>
    </xf>
    <xf numFmtId="0" fontId="20" fillId="0" borderId="49" xfId="0" applyFont="1" applyBorder="1" applyAlignment="1">
      <alignment horizontal="center" vertical="center" textRotation="90" wrapText="1"/>
    </xf>
    <xf numFmtId="0" fontId="20" fillId="0" borderId="53" xfId="0" applyFont="1" applyBorder="1" applyAlignment="1">
      <alignment horizontal="center" vertical="center" textRotation="90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9" xfId="0" applyFont="1" applyBorder="1" applyAlignment="1">
      <alignment horizontal="center" vertical="center" textRotation="90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left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5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top" wrapText="1"/>
    </xf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30" fillId="0" borderId="42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18" fillId="0" borderId="65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 vertical="center" wrapText="1"/>
    </xf>
    <xf numFmtId="0" fontId="20" fillId="0" borderId="67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5" fillId="0" borderId="57" xfId="1" applyFont="1" applyBorder="1" applyAlignment="1">
      <alignment horizontal="center" vertical="center"/>
    </xf>
    <xf numFmtId="0" fontId="31" fillId="0" borderId="1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textRotation="90"/>
    </xf>
    <xf numFmtId="0" fontId="25" fillId="0" borderId="0" xfId="0" applyFont="1" applyAlignment="1">
      <alignment horizontal="center" wrapText="1"/>
    </xf>
    <xf numFmtId="0" fontId="20" fillId="0" borderId="12" xfId="0" applyFont="1" applyBorder="1" applyAlignment="1">
      <alignment horizontal="center" vertical="center" textRotation="90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textRotation="90"/>
    </xf>
    <xf numFmtId="0" fontId="18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textRotation="90"/>
    </xf>
    <xf numFmtId="0" fontId="31" fillId="0" borderId="59" xfId="0" applyFont="1" applyBorder="1" applyAlignment="1">
      <alignment horizontal="left" vertical="center" wrapText="1"/>
    </xf>
    <xf numFmtId="0" fontId="31" fillId="0" borderId="60" xfId="0" applyFont="1" applyBorder="1" applyAlignment="1">
      <alignment horizontal="left" vertical="center" wrapText="1"/>
    </xf>
    <xf numFmtId="0" fontId="30" fillId="4" borderId="34" xfId="0" applyFont="1" applyFill="1" applyBorder="1" applyAlignment="1">
      <alignment horizontal="left" vertical="center" wrapText="1"/>
    </xf>
    <xf numFmtId="0" fontId="30" fillId="4" borderId="17" xfId="0" applyFont="1" applyFill="1" applyBorder="1" applyAlignment="1">
      <alignment horizontal="left" vertical="center" wrapText="1"/>
    </xf>
    <xf numFmtId="0" fontId="30" fillId="4" borderId="33" xfId="0" applyFont="1" applyFill="1" applyBorder="1" applyAlignment="1">
      <alignment horizontal="left" vertical="center" wrapText="1"/>
    </xf>
    <xf numFmtId="0" fontId="31" fillId="0" borderId="57" xfId="0" applyNumberFormat="1" applyFont="1" applyFill="1" applyBorder="1" applyAlignment="1">
      <alignment horizontal="left" vertical="center" wrapText="1"/>
    </xf>
    <xf numFmtId="0" fontId="30" fillId="4" borderId="59" xfId="0" applyFont="1" applyFill="1" applyBorder="1" applyAlignment="1">
      <alignment horizontal="left" vertical="center" wrapText="1"/>
    </xf>
    <xf numFmtId="0" fontId="30" fillId="4" borderId="60" xfId="0" applyFont="1" applyFill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left" vertical="center" wrapText="1"/>
    </xf>
    <xf numFmtId="0" fontId="30" fillId="4" borderId="38" xfId="0" applyFont="1" applyFill="1" applyBorder="1" applyAlignment="1">
      <alignment horizontal="left" vertical="center" wrapText="1"/>
    </xf>
    <xf numFmtId="0" fontId="30" fillId="4" borderId="41" xfId="0" applyFont="1" applyFill="1" applyBorder="1" applyAlignment="1">
      <alignment horizontal="left" vertical="center" wrapText="1"/>
    </xf>
    <xf numFmtId="0" fontId="30" fillId="4" borderId="27" xfId="0" applyFont="1" applyFill="1" applyBorder="1" applyAlignment="1">
      <alignment horizontal="left" vertical="center" wrapText="1"/>
    </xf>
    <xf numFmtId="0" fontId="30" fillId="4" borderId="28" xfId="0" applyFont="1" applyFill="1" applyBorder="1" applyAlignment="1">
      <alignment horizontal="left" vertical="center" wrapText="1"/>
    </xf>
    <xf numFmtId="0" fontId="30" fillId="4" borderId="30" xfId="0" applyFont="1" applyFill="1" applyBorder="1" applyAlignment="1">
      <alignment horizontal="left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66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33" xfId="0" applyFont="1" applyFill="1" applyBorder="1" applyAlignment="1">
      <alignment horizontal="left" vertical="center" wrapText="1"/>
    </xf>
    <xf numFmtId="0" fontId="30" fillId="4" borderId="48" xfId="0" applyFont="1" applyFill="1" applyBorder="1" applyAlignment="1">
      <alignment horizontal="left" vertical="center" wrapText="1"/>
    </xf>
    <xf numFmtId="0" fontId="31" fillId="3" borderId="48" xfId="0" applyFont="1" applyFill="1" applyBorder="1" applyAlignment="1">
      <alignment horizontal="left" vertical="center" wrapText="1"/>
    </xf>
    <xf numFmtId="0" fontId="31" fillId="3" borderId="60" xfId="0" applyFont="1" applyFill="1" applyBorder="1" applyAlignment="1">
      <alignment horizontal="left" vertical="center" wrapText="1"/>
    </xf>
    <xf numFmtId="0" fontId="30" fillId="4" borderId="35" xfId="0" applyFont="1" applyFill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0" fillId="4" borderId="47" xfId="0" applyFont="1" applyFill="1" applyBorder="1" applyAlignment="1">
      <alignment horizontal="left" vertical="center" wrapText="1"/>
    </xf>
    <xf numFmtId="0" fontId="30" fillId="4" borderId="26" xfId="0" applyFont="1" applyFill="1" applyBorder="1" applyAlignment="1">
      <alignment horizontal="left" vertical="center" wrapText="1"/>
    </xf>
    <xf numFmtId="0" fontId="30" fillId="4" borderId="9" xfId="0" applyFont="1" applyFill="1" applyBorder="1" applyAlignment="1">
      <alignment horizontal="left" vertical="center" wrapText="1"/>
    </xf>
    <xf numFmtId="0" fontId="30" fillId="4" borderId="50" xfId="0" applyFont="1" applyFill="1" applyBorder="1" applyAlignment="1">
      <alignment horizontal="left" vertical="center" wrapText="1"/>
    </xf>
    <xf numFmtId="0" fontId="30" fillId="0" borderId="69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72" xfId="0" applyFont="1" applyBorder="1" applyAlignment="1">
      <alignment horizontal="left" vertical="center" wrapText="1"/>
    </xf>
    <xf numFmtId="0" fontId="31" fillId="0" borderId="64" xfId="0" applyFont="1" applyFill="1" applyBorder="1" applyAlignment="1">
      <alignment horizontal="left" vertical="center" wrapText="1"/>
    </xf>
    <xf numFmtId="0" fontId="31" fillId="0" borderId="62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2" fillId="0" borderId="0" xfId="2" applyFont="1" applyFill="1" applyBorder="1" applyAlignment="1">
      <alignment horizontal="left" vertical="center"/>
    </xf>
    <xf numFmtId="0" fontId="31" fillId="3" borderId="17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69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7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8" xfId="0" applyFont="1" applyFill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30" fillId="4" borderId="32" xfId="0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3" borderId="52" xfId="0" applyFont="1" applyFill="1" applyBorder="1" applyAlignment="1">
      <alignment horizontal="left" vertical="center" wrapText="1"/>
    </xf>
    <xf numFmtId="0" fontId="31" fillId="3" borderId="62" xfId="0" applyFont="1" applyFill="1" applyBorder="1" applyAlignment="1">
      <alignment horizontal="left" vertical="center" wrapText="1"/>
    </xf>
    <xf numFmtId="0" fontId="31" fillId="3" borderId="63" xfId="0" applyFont="1" applyFill="1" applyBorder="1" applyAlignment="1">
      <alignment horizontal="left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top" wrapText="1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66"/>
  <sheetViews>
    <sheetView view="pageBreakPreview" topLeftCell="F1" zoomScale="60" zoomScaleNormal="91" workbookViewId="0">
      <selection activeCell="BE19" sqref="BE19"/>
    </sheetView>
  </sheetViews>
  <sheetFormatPr defaultRowHeight="17.399999999999999" x14ac:dyDescent="0.3"/>
  <cols>
    <col min="1" max="53" width="3.6640625" style="33" customWidth="1"/>
    <col min="54" max="61" width="5.6640625" style="33" customWidth="1"/>
    <col min="62" max="255" width="9.109375" style="33"/>
    <col min="256" max="256" width="4" style="33" customWidth="1"/>
    <col min="257" max="289" width="3.44140625" style="33" customWidth="1"/>
    <col min="290" max="290" width="3.5546875" style="33" customWidth="1"/>
    <col min="291" max="308" width="3.44140625" style="33" customWidth="1"/>
    <col min="309" max="309" width="5.33203125" style="33" customWidth="1"/>
    <col min="310" max="310" width="5" style="33" customWidth="1"/>
    <col min="311" max="311" width="0" style="33" hidden="1" customWidth="1"/>
    <col min="312" max="312" width="6" style="33" customWidth="1"/>
    <col min="313" max="313" width="5.44140625" style="33" customWidth="1"/>
    <col min="314" max="314" width="5.5546875" style="33" customWidth="1"/>
    <col min="315" max="315" width="6" style="33" customWidth="1"/>
    <col min="316" max="316" width="5" style="33" customWidth="1"/>
    <col min="317" max="317" width="4.6640625" style="33" customWidth="1"/>
    <col min="318" max="511" width="9.109375" style="33"/>
    <col min="512" max="512" width="4" style="33" customWidth="1"/>
    <col min="513" max="545" width="3.44140625" style="33" customWidth="1"/>
    <col min="546" max="546" width="3.5546875" style="33" customWidth="1"/>
    <col min="547" max="564" width="3.44140625" style="33" customWidth="1"/>
    <col min="565" max="565" width="5.33203125" style="33" customWidth="1"/>
    <col min="566" max="566" width="5" style="33" customWidth="1"/>
    <col min="567" max="567" width="0" style="33" hidden="1" customWidth="1"/>
    <col min="568" max="568" width="6" style="33" customWidth="1"/>
    <col min="569" max="569" width="5.44140625" style="33" customWidth="1"/>
    <col min="570" max="570" width="5.5546875" style="33" customWidth="1"/>
    <col min="571" max="571" width="6" style="33" customWidth="1"/>
    <col min="572" max="572" width="5" style="33" customWidth="1"/>
    <col min="573" max="573" width="4.6640625" style="33" customWidth="1"/>
    <col min="574" max="767" width="9.109375" style="33"/>
    <col min="768" max="768" width="4" style="33" customWidth="1"/>
    <col min="769" max="801" width="3.44140625" style="33" customWidth="1"/>
    <col min="802" max="802" width="3.5546875" style="33" customWidth="1"/>
    <col min="803" max="820" width="3.44140625" style="33" customWidth="1"/>
    <col min="821" max="821" width="5.33203125" style="33" customWidth="1"/>
    <col min="822" max="822" width="5" style="33" customWidth="1"/>
    <col min="823" max="823" width="0" style="33" hidden="1" customWidth="1"/>
    <col min="824" max="824" width="6" style="33" customWidth="1"/>
    <col min="825" max="825" width="5.44140625" style="33" customWidth="1"/>
    <col min="826" max="826" width="5.5546875" style="33" customWidth="1"/>
    <col min="827" max="827" width="6" style="33" customWidth="1"/>
    <col min="828" max="828" width="5" style="33" customWidth="1"/>
    <col min="829" max="829" width="4.6640625" style="33" customWidth="1"/>
    <col min="830" max="1023" width="9.109375" style="33"/>
    <col min="1024" max="1024" width="4" style="33" customWidth="1"/>
    <col min="1025" max="1057" width="3.44140625" style="33" customWidth="1"/>
    <col min="1058" max="1058" width="3.5546875" style="33" customWidth="1"/>
    <col min="1059" max="1076" width="3.44140625" style="33" customWidth="1"/>
    <col min="1077" max="1077" width="5.33203125" style="33" customWidth="1"/>
    <col min="1078" max="1078" width="5" style="33" customWidth="1"/>
    <col min="1079" max="1079" width="0" style="33" hidden="1" customWidth="1"/>
    <col min="1080" max="1080" width="6" style="33" customWidth="1"/>
    <col min="1081" max="1081" width="5.44140625" style="33" customWidth="1"/>
    <col min="1082" max="1082" width="5.5546875" style="33" customWidth="1"/>
    <col min="1083" max="1083" width="6" style="33" customWidth="1"/>
    <col min="1084" max="1084" width="5" style="33" customWidth="1"/>
    <col min="1085" max="1085" width="4.6640625" style="33" customWidth="1"/>
    <col min="1086" max="1279" width="9.109375" style="33"/>
    <col min="1280" max="1280" width="4" style="33" customWidth="1"/>
    <col min="1281" max="1313" width="3.44140625" style="33" customWidth="1"/>
    <col min="1314" max="1314" width="3.5546875" style="33" customWidth="1"/>
    <col min="1315" max="1332" width="3.44140625" style="33" customWidth="1"/>
    <col min="1333" max="1333" width="5.33203125" style="33" customWidth="1"/>
    <col min="1334" max="1334" width="5" style="33" customWidth="1"/>
    <col min="1335" max="1335" width="0" style="33" hidden="1" customWidth="1"/>
    <col min="1336" max="1336" width="6" style="33" customWidth="1"/>
    <col min="1337" max="1337" width="5.44140625" style="33" customWidth="1"/>
    <col min="1338" max="1338" width="5.5546875" style="33" customWidth="1"/>
    <col min="1339" max="1339" width="6" style="33" customWidth="1"/>
    <col min="1340" max="1340" width="5" style="33" customWidth="1"/>
    <col min="1341" max="1341" width="4.6640625" style="33" customWidth="1"/>
    <col min="1342" max="1535" width="9.109375" style="33"/>
    <col min="1536" max="1536" width="4" style="33" customWidth="1"/>
    <col min="1537" max="1569" width="3.44140625" style="33" customWidth="1"/>
    <col min="1570" max="1570" width="3.5546875" style="33" customWidth="1"/>
    <col min="1571" max="1588" width="3.44140625" style="33" customWidth="1"/>
    <col min="1589" max="1589" width="5.33203125" style="33" customWidth="1"/>
    <col min="1590" max="1590" width="5" style="33" customWidth="1"/>
    <col min="1591" max="1591" width="0" style="33" hidden="1" customWidth="1"/>
    <col min="1592" max="1592" width="6" style="33" customWidth="1"/>
    <col min="1593" max="1593" width="5.44140625" style="33" customWidth="1"/>
    <col min="1594" max="1594" width="5.5546875" style="33" customWidth="1"/>
    <col min="1595" max="1595" width="6" style="33" customWidth="1"/>
    <col min="1596" max="1596" width="5" style="33" customWidth="1"/>
    <col min="1597" max="1597" width="4.6640625" style="33" customWidth="1"/>
    <col min="1598" max="1791" width="9.109375" style="33"/>
    <col min="1792" max="1792" width="4" style="33" customWidth="1"/>
    <col min="1793" max="1825" width="3.44140625" style="33" customWidth="1"/>
    <col min="1826" max="1826" width="3.5546875" style="33" customWidth="1"/>
    <col min="1827" max="1844" width="3.44140625" style="33" customWidth="1"/>
    <col min="1845" max="1845" width="5.33203125" style="33" customWidth="1"/>
    <col min="1846" max="1846" width="5" style="33" customWidth="1"/>
    <col min="1847" max="1847" width="0" style="33" hidden="1" customWidth="1"/>
    <col min="1848" max="1848" width="6" style="33" customWidth="1"/>
    <col min="1849" max="1849" width="5.44140625" style="33" customWidth="1"/>
    <col min="1850" max="1850" width="5.5546875" style="33" customWidth="1"/>
    <col min="1851" max="1851" width="6" style="33" customWidth="1"/>
    <col min="1852" max="1852" width="5" style="33" customWidth="1"/>
    <col min="1853" max="1853" width="4.6640625" style="33" customWidth="1"/>
    <col min="1854" max="2047" width="9.109375" style="33"/>
    <col min="2048" max="2048" width="4" style="33" customWidth="1"/>
    <col min="2049" max="2081" width="3.44140625" style="33" customWidth="1"/>
    <col min="2082" max="2082" width="3.5546875" style="33" customWidth="1"/>
    <col min="2083" max="2100" width="3.44140625" style="33" customWidth="1"/>
    <col min="2101" max="2101" width="5.33203125" style="33" customWidth="1"/>
    <col min="2102" max="2102" width="5" style="33" customWidth="1"/>
    <col min="2103" max="2103" width="0" style="33" hidden="1" customWidth="1"/>
    <col min="2104" max="2104" width="6" style="33" customWidth="1"/>
    <col min="2105" max="2105" width="5.44140625" style="33" customWidth="1"/>
    <col min="2106" max="2106" width="5.5546875" style="33" customWidth="1"/>
    <col min="2107" max="2107" width="6" style="33" customWidth="1"/>
    <col min="2108" max="2108" width="5" style="33" customWidth="1"/>
    <col min="2109" max="2109" width="4.6640625" style="33" customWidth="1"/>
    <col min="2110" max="2303" width="9.109375" style="33"/>
    <col min="2304" max="2304" width="4" style="33" customWidth="1"/>
    <col min="2305" max="2337" width="3.44140625" style="33" customWidth="1"/>
    <col min="2338" max="2338" width="3.5546875" style="33" customWidth="1"/>
    <col min="2339" max="2356" width="3.44140625" style="33" customWidth="1"/>
    <col min="2357" max="2357" width="5.33203125" style="33" customWidth="1"/>
    <col min="2358" max="2358" width="5" style="33" customWidth="1"/>
    <col min="2359" max="2359" width="0" style="33" hidden="1" customWidth="1"/>
    <col min="2360" max="2360" width="6" style="33" customWidth="1"/>
    <col min="2361" max="2361" width="5.44140625" style="33" customWidth="1"/>
    <col min="2362" max="2362" width="5.5546875" style="33" customWidth="1"/>
    <col min="2363" max="2363" width="6" style="33" customWidth="1"/>
    <col min="2364" max="2364" width="5" style="33" customWidth="1"/>
    <col min="2365" max="2365" width="4.6640625" style="33" customWidth="1"/>
    <col min="2366" max="2559" width="9.109375" style="33"/>
    <col min="2560" max="2560" width="4" style="33" customWidth="1"/>
    <col min="2561" max="2593" width="3.44140625" style="33" customWidth="1"/>
    <col min="2594" max="2594" width="3.5546875" style="33" customWidth="1"/>
    <col min="2595" max="2612" width="3.44140625" style="33" customWidth="1"/>
    <col min="2613" max="2613" width="5.33203125" style="33" customWidth="1"/>
    <col min="2614" max="2614" width="5" style="33" customWidth="1"/>
    <col min="2615" max="2615" width="0" style="33" hidden="1" customWidth="1"/>
    <col min="2616" max="2616" width="6" style="33" customWidth="1"/>
    <col min="2617" max="2617" width="5.44140625" style="33" customWidth="1"/>
    <col min="2618" max="2618" width="5.5546875" style="33" customWidth="1"/>
    <col min="2619" max="2619" width="6" style="33" customWidth="1"/>
    <col min="2620" max="2620" width="5" style="33" customWidth="1"/>
    <col min="2621" max="2621" width="4.6640625" style="33" customWidth="1"/>
    <col min="2622" max="2815" width="9.109375" style="33"/>
    <col min="2816" max="2816" width="4" style="33" customWidth="1"/>
    <col min="2817" max="2849" width="3.44140625" style="33" customWidth="1"/>
    <col min="2850" max="2850" width="3.5546875" style="33" customWidth="1"/>
    <col min="2851" max="2868" width="3.44140625" style="33" customWidth="1"/>
    <col min="2869" max="2869" width="5.33203125" style="33" customWidth="1"/>
    <col min="2870" max="2870" width="5" style="33" customWidth="1"/>
    <col min="2871" max="2871" width="0" style="33" hidden="1" customWidth="1"/>
    <col min="2872" max="2872" width="6" style="33" customWidth="1"/>
    <col min="2873" max="2873" width="5.44140625" style="33" customWidth="1"/>
    <col min="2874" max="2874" width="5.5546875" style="33" customWidth="1"/>
    <col min="2875" max="2875" width="6" style="33" customWidth="1"/>
    <col min="2876" max="2876" width="5" style="33" customWidth="1"/>
    <col min="2877" max="2877" width="4.6640625" style="33" customWidth="1"/>
    <col min="2878" max="3071" width="9.109375" style="33"/>
    <col min="3072" max="3072" width="4" style="33" customWidth="1"/>
    <col min="3073" max="3105" width="3.44140625" style="33" customWidth="1"/>
    <col min="3106" max="3106" width="3.5546875" style="33" customWidth="1"/>
    <col min="3107" max="3124" width="3.44140625" style="33" customWidth="1"/>
    <col min="3125" max="3125" width="5.33203125" style="33" customWidth="1"/>
    <col min="3126" max="3126" width="5" style="33" customWidth="1"/>
    <col min="3127" max="3127" width="0" style="33" hidden="1" customWidth="1"/>
    <col min="3128" max="3128" width="6" style="33" customWidth="1"/>
    <col min="3129" max="3129" width="5.44140625" style="33" customWidth="1"/>
    <col min="3130" max="3130" width="5.5546875" style="33" customWidth="1"/>
    <col min="3131" max="3131" width="6" style="33" customWidth="1"/>
    <col min="3132" max="3132" width="5" style="33" customWidth="1"/>
    <col min="3133" max="3133" width="4.6640625" style="33" customWidth="1"/>
    <col min="3134" max="3327" width="9.109375" style="33"/>
    <col min="3328" max="3328" width="4" style="33" customWidth="1"/>
    <col min="3329" max="3361" width="3.44140625" style="33" customWidth="1"/>
    <col min="3362" max="3362" width="3.5546875" style="33" customWidth="1"/>
    <col min="3363" max="3380" width="3.44140625" style="33" customWidth="1"/>
    <col min="3381" max="3381" width="5.33203125" style="33" customWidth="1"/>
    <col min="3382" max="3382" width="5" style="33" customWidth="1"/>
    <col min="3383" max="3383" width="0" style="33" hidden="1" customWidth="1"/>
    <col min="3384" max="3384" width="6" style="33" customWidth="1"/>
    <col min="3385" max="3385" width="5.44140625" style="33" customWidth="1"/>
    <col min="3386" max="3386" width="5.5546875" style="33" customWidth="1"/>
    <col min="3387" max="3387" width="6" style="33" customWidth="1"/>
    <col min="3388" max="3388" width="5" style="33" customWidth="1"/>
    <col min="3389" max="3389" width="4.6640625" style="33" customWidth="1"/>
    <col min="3390" max="3583" width="9.109375" style="33"/>
    <col min="3584" max="3584" width="4" style="33" customWidth="1"/>
    <col min="3585" max="3617" width="3.44140625" style="33" customWidth="1"/>
    <col min="3618" max="3618" width="3.5546875" style="33" customWidth="1"/>
    <col min="3619" max="3636" width="3.44140625" style="33" customWidth="1"/>
    <col min="3637" max="3637" width="5.33203125" style="33" customWidth="1"/>
    <col min="3638" max="3638" width="5" style="33" customWidth="1"/>
    <col min="3639" max="3639" width="0" style="33" hidden="1" customWidth="1"/>
    <col min="3640" max="3640" width="6" style="33" customWidth="1"/>
    <col min="3641" max="3641" width="5.44140625" style="33" customWidth="1"/>
    <col min="3642" max="3642" width="5.5546875" style="33" customWidth="1"/>
    <col min="3643" max="3643" width="6" style="33" customWidth="1"/>
    <col min="3644" max="3644" width="5" style="33" customWidth="1"/>
    <col min="3645" max="3645" width="4.6640625" style="33" customWidth="1"/>
    <col min="3646" max="3839" width="9.109375" style="33"/>
    <col min="3840" max="3840" width="4" style="33" customWidth="1"/>
    <col min="3841" max="3873" width="3.44140625" style="33" customWidth="1"/>
    <col min="3874" max="3874" width="3.5546875" style="33" customWidth="1"/>
    <col min="3875" max="3892" width="3.44140625" style="33" customWidth="1"/>
    <col min="3893" max="3893" width="5.33203125" style="33" customWidth="1"/>
    <col min="3894" max="3894" width="5" style="33" customWidth="1"/>
    <col min="3895" max="3895" width="0" style="33" hidden="1" customWidth="1"/>
    <col min="3896" max="3896" width="6" style="33" customWidth="1"/>
    <col min="3897" max="3897" width="5.44140625" style="33" customWidth="1"/>
    <col min="3898" max="3898" width="5.5546875" style="33" customWidth="1"/>
    <col min="3899" max="3899" width="6" style="33" customWidth="1"/>
    <col min="3900" max="3900" width="5" style="33" customWidth="1"/>
    <col min="3901" max="3901" width="4.6640625" style="33" customWidth="1"/>
    <col min="3902" max="4095" width="9.109375" style="33"/>
    <col min="4096" max="4096" width="4" style="33" customWidth="1"/>
    <col min="4097" max="4129" width="3.44140625" style="33" customWidth="1"/>
    <col min="4130" max="4130" width="3.5546875" style="33" customWidth="1"/>
    <col min="4131" max="4148" width="3.44140625" style="33" customWidth="1"/>
    <col min="4149" max="4149" width="5.33203125" style="33" customWidth="1"/>
    <col min="4150" max="4150" width="5" style="33" customWidth="1"/>
    <col min="4151" max="4151" width="0" style="33" hidden="1" customWidth="1"/>
    <col min="4152" max="4152" width="6" style="33" customWidth="1"/>
    <col min="4153" max="4153" width="5.44140625" style="33" customWidth="1"/>
    <col min="4154" max="4154" width="5.5546875" style="33" customWidth="1"/>
    <col min="4155" max="4155" width="6" style="33" customWidth="1"/>
    <col min="4156" max="4156" width="5" style="33" customWidth="1"/>
    <col min="4157" max="4157" width="4.6640625" style="33" customWidth="1"/>
    <col min="4158" max="4351" width="9.109375" style="33"/>
    <col min="4352" max="4352" width="4" style="33" customWidth="1"/>
    <col min="4353" max="4385" width="3.44140625" style="33" customWidth="1"/>
    <col min="4386" max="4386" width="3.5546875" style="33" customWidth="1"/>
    <col min="4387" max="4404" width="3.44140625" style="33" customWidth="1"/>
    <col min="4405" max="4405" width="5.33203125" style="33" customWidth="1"/>
    <col min="4406" max="4406" width="5" style="33" customWidth="1"/>
    <col min="4407" max="4407" width="0" style="33" hidden="1" customWidth="1"/>
    <col min="4408" max="4408" width="6" style="33" customWidth="1"/>
    <col min="4409" max="4409" width="5.44140625" style="33" customWidth="1"/>
    <col min="4410" max="4410" width="5.5546875" style="33" customWidth="1"/>
    <col min="4411" max="4411" width="6" style="33" customWidth="1"/>
    <col min="4412" max="4412" width="5" style="33" customWidth="1"/>
    <col min="4413" max="4413" width="4.6640625" style="33" customWidth="1"/>
    <col min="4414" max="4607" width="9.109375" style="33"/>
    <col min="4608" max="4608" width="4" style="33" customWidth="1"/>
    <col min="4609" max="4641" width="3.44140625" style="33" customWidth="1"/>
    <col min="4642" max="4642" width="3.5546875" style="33" customWidth="1"/>
    <col min="4643" max="4660" width="3.44140625" style="33" customWidth="1"/>
    <col min="4661" max="4661" width="5.33203125" style="33" customWidth="1"/>
    <col min="4662" max="4662" width="5" style="33" customWidth="1"/>
    <col min="4663" max="4663" width="0" style="33" hidden="1" customWidth="1"/>
    <col min="4664" max="4664" width="6" style="33" customWidth="1"/>
    <col min="4665" max="4665" width="5.44140625" style="33" customWidth="1"/>
    <col min="4666" max="4666" width="5.5546875" style="33" customWidth="1"/>
    <col min="4667" max="4667" width="6" style="33" customWidth="1"/>
    <col min="4668" max="4668" width="5" style="33" customWidth="1"/>
    <col min="4669" max="4669" width="4.6640625" style="33" customWidth="1"/>
    <col min="4670" max="4863" width="9.109375" style="33"/>
    <col min="4864" max="4864" width="4" style="33" customWidth="1"/>
    <col min="4865" max="4897" width="3.44140625" style="33" customWidth="1"/>
    <col min="4898" max="4898" width="3.5546875" style="33" customWidth="1"/>
    <col min="4899" max="4916" width="3.44140625" style="33" customWidth="1"/>
    <col min="4917" max="4917" width="5.33203125" style="33" customWidth="1"/>
    <col min="4918" max="4918" width="5" style="33" customWidth="1"/>
    <col min="4919" max="4919" width="0" style="33" hidden="1" customWidth="1"/>
    <col min="4920" max="4920" width="6" style="33" customWidth="1"/>
    <col min="4921" max="4921" width="5.44140625" style="33" customWidth="1"/>
    <col min="4922" max="4922" width="5.5546875" style="33" customWidth="1"/>
    <col min="4923" max="4923" width="6" style="33" customWidth="1"/>
    <col min="4924" max="4924" width="5" style="33" customWidth="1"/>
    <col min="4925" max="4925" width="4.6640625" style="33" customWidth="1"/>
    <col min="4926" max="5119" width="9.109375" style="33"/>
    <col min="5120" max="5120" width="4" style="33" customWidth="1"/>
    <col min="5121" max="5153" width="3.44140625" style="33" customWidth="1"/>
    <col min="5154" max="5154" width="3.5546875" style="33" customWidth="1"/>
    <col min="5155" max="5172" width="3.44140625" style="33" customWidth="1"/>
    <col min="5173" max="5173" width="5.33203125" style="33" customWidth="1"/>
    <col min="5174" max="5174" width="5" style="33" customWidth="1"/>
    <col min="5175" max="5175" width="0" style="33" hidden="1" customWidth="1"/>
    <col min="5176" max="5176" width="6" style="33" customWidth="1"/>
    <col min="5177" max="5177" width="5.44140625" style="33" customWidth="1"/>
    <col min="5178" max="5178" width="5.5546875" style="33" customWidth="1"/>
    <col min="5179" max="5179" width="6" style="33" customWidth="1"/>
    <col min="5180" max="5180" width="5" style="33" customWidth="1"/>
    <col min="5181" max="5181" width="4.6640625" style="33" customWidth="1"/>
    <col min="5182" max="5375" width="9.109375" style="33"/>
    <col min="5376" max="5376" width="4" style="33" customWidth="1"/>
    <col min="5377" max="5409" width="3.44140625" style="33" customWidth="1"/>
    <col min="5410" max="5410" width="3.5546875" style="33" customWidth="1"/>
    <col min="5411" max="5428" width="3.44140625" style="33" customWidth="1"/>
    <col min="5429" max="5429" width="5.33203125" style="33" customWidth="1"/>
    <col min="5430" max="5430" width="5" style="33" customWidth="1"/>
    <col min="5431" max="5431" width="0" style="33" hidden="1" customWidth="1"/>
    <col min="5432" max="5432" width="6" style="33" customWidth="1"/>
    <col min="5433" max="5433" width="5.44140625" style="33" customWidth="1"/>
    <col min="5434" max="5434" width="5.5546875" style="33" customWidth="1"/>
    <col min="5435" max="5435" width="6" style="33" customWidth="1"/>
    <col min="5436" max="5436" width="5" style="33" customWidth="1"/>
    <col min="5437" max="5437" width="4.6640625" style="33" customWidth="1"/>
    <col min="5438" max="5631" width="9.109375" style="33"/>
    <col min="5632" max="5632" width="4" style="33" customWidth="1"/>
    <col min="5633" max="5665" width="3.44140625" style="33" customWidth="1"/>
    <col min="5666" max="5666" width="3.5546875" style="33" customWidth="1"/>
    <col min="5667" max="5684" width="3.44140625" style="33" customWidth="1"/>
    <col min="5685" max="5685" width="5.33203125" style="33" customWidth="1"/>
    <col min="5686" max="5686" width="5" style="33" customWidth="1"/>
    <col min="5687" max="5687" width="0" style="33" hidden="1" customWidth="1"/>
    <col min="5688" max="5688" width="6" style="33" customWidth="1"/>
    <col min="5689" max="5689" width="5.44140625" style="33" customWidth="1"/>
    <col min="5690" max="5690" width="5.5546875" style="33" customWidth="1"/>
    <col min="5691" max="5691" width="6" style="33" customWidth="1"/>
    <col min="5692" max="5692" width="5" style="33" customWidth="1"/>
    <col min="5693" max="5693" width="4.6640625" style="33" customWidth="1"/>
    <col min="5694" max="5887" width="9.109375" style="33"/>
    <col min="5888" max="5888" width="4" style="33" customWidth="1"/>
    <col min="5889" max="5921" width="3.44140625" style="33" customWidth="1"/>
    <col min="5922" max="5922" width="3.5546875" style="33" customWidth="1"/>
    <col min="5923" max="5940" width="3.44140625" style="33" customWidth="1"/>
    <col min="5941" max="5941" width="5.33203125" style="33" customWidth="1"/>
    <col min="5942" max="5942" width="5" style="33" customWidth="1"/>
    <col min="5943" max="5943" width="0" style="33" hidden="1" customWidth="1"/>
    <col min="5944" max="5944" width="6" style="33" customWidth="1"/>
    <col min="5945" max="5945" width="5.44140625" style="33" customWidth="1"/>
    <col min="5946" max="5946" width="5.5546875" style="33" customWidth="1"/>
    <col min="5947" max="5947" width="6" style="33" customWidth="1"/>
    <col min="5948" max="5948" width="5" style="33" customWidth="1"/>
    <col min="5949" max="5949" width="4.6640625" style="33" customWidth="1"/>
    <col min="5950" max="6143" width="9.109375" style="33"/>
    <col min="6144" max="6144" width="4" style="33" customWidth="1"/>
    <col min="6145" max="6177" width="3.44140625" style="33" customWidth="1"/>
    <col min="6178" max="6178" width="3.5546875" style="33" customWidth="1"/>
    <col min="6179" max="6196" width="3.44140625" style="33" customWidth="1"/>
    <col min="6197" max="6197" width="5.33203125" style="33" customWidth="1"/>
    <col min="6198" max="6198" width="5" style="33" customWidth="1"/>
    <col min="6199" max="6199" width="0" style="33" hidden="1" customWidth="1"/>
    <col min="6200" max="6200" width="6" style="33" customWidth="1"/>
    <col min="6201" max="6201" width="5.44140625" style="33" customWidth="1"/>
    <col min="6202" max="6202" width="5.5546875" style="33" customWidth="1"/>
    <col min="6203" max="6203" width="6" style="33" customWidth="1"/>
    <col min="6204" max="6204" width="5" style="33" customWidth="1"/>
    <col min="6205" max="6205" width="4.6640625" style="33" customWidth="1"/>
    <col min="6206" max="6399" width="9.109375" style="33"/>
    <col min="6400" max="6400" width="4" style="33" customWidth="1"/>
    <col min="6401" max="6433" width="3.44140625" style="33" customWidth="1"/>
    <col min="6434" max="6434" width="3.5546875" style="33" customWidth="1"/>
    <col min="6435" max="6452" width="3.44140625" style="33" customWidth="1"/>
    <col min="6453" max="6453" width="5.33203125" style="33" customWidth="1"/>
    <col min="6454" max="6454" width="5" style="33" customWidth="1"/>
    <col min="6455" max="6455" width="0" style="33" hidden="1" customWidth="1"/>
    <col min="6456" max="6456" width="6" style="33" customWidth="1"/>
    <col min="6457" max="6457" width="5.44140625" style="33" customWidth="1"/>
    <col min="6458" max="6458" width="5.5546875" style="33" customWidth="1"/>
    <col min="6459" max="6459" width="6" style="33" customWidth="1"/>
    <col min="6460" max="6460" width="5" style="33" customWidth="1"/>
    <col min="6461" max="6461" width="4.6640625" style="33" customWidth="1"/>
    <col min="6462" max="6655" width="9.109375" style="33"/>
    <col min="6656" max="6656" width="4" style="33" customWidth="1"/>
    <col min="6657" max="6689" width="3.44140625" style="33" customWidth="1"/>
    <col min="6690" max="6690" width="3.5546875" style="33" customWidth="1"/>
    <col min="6691" max="6708" width="3.44140625" style="33" customWidth="1"/>
    <col min="6709" max="6709" width="5.33203125" style="33" customWidth="1"/>
    <col min="6710" max="6710" width="5" style="33" customWidth="1"/>
    <col min="6711" max="6711" width="0" style="33" hidden="1" customWidth="1"/>
    <col min="6712" max="6712" width="6" style="33" customWidth="1"/>
    <col min="6713" max="6713" width="5.44140625" style="33" customWidth="1"/>
    <col min="6714" max="6714" width="5.5546875" style="33" customWidth="1"/>
    <col min="6715" max="6715" width="6" style="33" customWidth="1"/>
    <col min="6716" max="6716" width="5" style="33" customWidth="1"/>
    <col min="6717" max="6717" width="4.6640625" style="33" customWidth="1"/>
    <col min="6718" max="6911" width="9.109375" style="33"/>
    <col min="6912" max="6912" width="4" style="33" customWidth="1"/>
    <col min="6913" max="6945" width="3.44140625" style="33" customWidth="1"/>
    <col min="6946" max="6946" width="3.5546875" style="33" customWidth="1"/>
    <col min="6947" max="6964" width="3.44140625" style="33" customWidth="1"/>
    <col min="6965" max="6965" width="5.33203125" style="33" customWidth="1"/>
    <col min="6966" max="6966" width="5" style="33" customWidth="1"/>
    <col min="6967" max="6967" width="0" style="33" hidden="1" customWidth="1"/>
    <col min="6968" max="6968" width="6" style="33" customWidth="1"/>
    <col min="6969" max="6969" width="5.44140625" style="33" customWidth="1"/>
    <col min="6970" max="6970" width="5.5546875" style="33" customWidth="1"/>
    <col min="6971" max="6971" width="6" style="33" customWidth="1"/>
    <col min="6972" max="6972" width="5" style="33" customWidth="1"/>
    <col min="6973" max="6973" width="4.6640625" style="33" customWidth="1"/>
    <col min="6974" max="7167" width="9.109375" style="33"/>
    <col min="7168" max="7168" width="4" style="33" customWidth="1"/>
    <col min="7169" max="7201" width="3.44140625" style="33" customWidth="1"/>
    <col min="7202" max="7202" width="3.5546875" style="33" customWidth="1"/>
    <col min="7203" max="7220" width="3.44140625" style="33" customWidth="1"/>
    <col min="7221" max="7221" width="5.33203125" style="33" customWidth="1"/>
    <col min="7222" max="7222" width="5" style="33" customWidth="1"/>
    <col min="7223" max="7223" width="0" style="33" hidden="1" customWidth="1"/>
    <col min="7224" max="7224" width="6" style="33" customWidth="1"/>
    <col min="7225" max="7225" width="5.44140625" style="33" customWidth="1"/>
    <col min="7226" max="7226" width="5.5546875" style="33" customWidth="1"/>
    <col min="7227" max="7227" width="6" style="33" customWidth="1"/>
    <col min="7228" max="7228" width="5" style="33" customWidth="1"/>
    <col min="7229" max="7229" width="4.6640625" style="33" customWidth="1"/>
    <col min="7230" max="7423" width="9.109375" style="33"/>
    <col min="7424" max="7424" width="4" style="33" customWidth="1"/>
    <col min="7425" max="7457" width="3.44140625" style="33" customWidth="1"/>
    <col min="7458" max="7458" width="3.5546875" style="33" customWidth="1"/>
    <col min="7459" max="7476" width="3.44140625" style="33" customWidth="1"/>
    <col min="7477" max="7477" width="5.33203125" style="33" customWidth="1"/>
    <col min="7478" max="7478" width="5" style="33" customWidth="1"/>
    <col min="7479" max="7479" width="0" style="33" hidden="1" customWidth="1"/>
    <col min="7480" max="7480" width="6" style="33" customWidth="1"/>
    <col min="7481" max="7481" width="5.44140625" style="33" customWidth="1"/>
    <col min="7482" max="7482" width="5.5546875" style="33" customWidth="1"/>
    <col min="7483" max="7483" width="6" style="33" customWidth="1"/>
    <col min="7484" max="7484" width="5" style="33" customWidth="1"/>
    <col min="7485" max="7485" width="4.6640625" style="33" customWidth="1"/>
    <col min="7486" max="7679" width="9.109375" style="33"/>
    <col min="7680" max="7680" width="4" style="33" customWidth="1"/>
    <col min="7681" max="7713" width="3.44140625" style="33" customWidth="1"/>
    <col min="7714" max="7714" width="3.5546875" style="33" customWidth="1"/>
    <col min="7715" max="7732" width="3.44140625" style="33" customWidth="1"/>
    <col min="7733" max="7733" width="5.33203125" style="33" customWidth="1"/>
    <col min="7734" max="7734" width="5" style="33" customWidth="1"/>
    <col min="7735" max="7735" width="0" style="33" hidden="1" customWidth="1"/>
    <col min="7736" max="7736" width="6" style="33" customWidth="1"/>
    <col min="7737" max="7737" width="5.44140625" style="33" customWidth="1"/>
    <col min="7738" max="7738" width="5.5546875" style="33" customWidth="1"/>
    <col min="7739" max="7739" width="6" style="33" customWidth="1"/>
    <col min="7740" max="7740" width="5" style="33" customWidth="1"/>
    <col min="7741" max="7741" width="4.6640625" style="33" customWidth="1"/>
    <col min="7742" max="7935" width="9.109375" style="33"/>
    <col min="7936" max="7936" width="4" style="33" customWidth="1"/>
    <col min="7937" max="7969" width="3.44140625" style="33" customWidth="1"/>
    <col min="7970" max="7970" width="3.5546875" style="33" customWidth="1"/>
    <col min="7971" max="7988" width="3.44140625" style="33" customWidth="1"/>
    <col min="7989" max="7989" width="5.33203125" style="33" customWidth="1"/>
    <col min="7990" max="7990" width="5" style="33" customWidth="1"/>
    <col min="7991" max="7991" width="0" style="33" hidden="1" customWidth="1"/>
    <col min="7992" max="7992" width="6" style="33" customWidth="1"/>
    <col min="7993" max="7993" width="5.44140625" style="33" customWidth="1"/>
    <col min="7994" max="7994" width="5.5546875" style="33" customWidth="1"/>
    <col min="7995" max="7995" width="6" style="33" customWidth="1"/>
    <col min="7996" max="7996" width="5" style="33" customWidth="1"/>
    <col min="7997" max="7997" width="4.6640625" style="33" customWidth="1"/>
    <col min="7998" max="8191" width="9.109375" style="33"/>
    <col min="8192" max="8192" width="4" style="33" customWidth="1"/>
    <col min="8193" max="8225" width="3.44140625" style="33" customWidth="1"/>
    <col min="8226" max="8226" width="3.5546875" style="33" customWidth="1"/>
    <col min="8227" max="8244" width="3.44140625" style="33" customWidth="1"/>
    <col min="8245" max="8245" width="5.33203125" style="33" customWidth="1"/>
    <col min="8246" max="8246" width="5" style="33" customWidth="1"/>
    <col min="8247" max="8247" width="0" style="33" hidden="1" customWidth="1"/>
    <col min="8248" max="8248" width="6" style="33" customWidth="1"/>
    <col min="8249" max="8249" width="5.44140625" style="33" customWidth="1"/>
    <col min="8250" max="8250" width="5.5546875" style="33" customWidth="1"/>
    <col min="8251" max="8251" width="6" style="33" customWidth="1"/>
    <col min="8252" max="8252" width="5" style="33" customWidth="1"/>
    <col min="8253" max="8253" width="4.6640625" style="33" customWidth="1"/>
    <col min="8254" max="8447" width="9.109375" style="33"/>
    <col min="8448" max="8448" width="4" style="33" customWidth="1"/>
    <col min="8449" max="8481" width="3.44140625" style="33" customWidth="1"/>
    <col min="8482" max="8482" width="3.5546875" style="33" customWidth="1"/>
    <col min="8483" max="8500" width="3.44140625" style="33" customWidth="1"/>
    <col min="8501" max="8501" width="5.33203125" style="33" customWidth="1"/>
    <col min="8502" max="8502" width="5" style="33" customWidth="1"/>
    <col min="8503" max="8503" width="0" style="33" hidden="1" customWidth="1"/>
    <col min="8504" max="8504" width="6" style="33" customWidth="1"/>
    <col min="8505" max="8505" width="5.44140625" style="33" customWidth="1"/>
    <col min="8506" max="8506" width="5.5546875" style="33" customWidth="1"/>
    <col min="8507" max="8507" width="6" style="33" customWidth="1"/>
    <col min="8508" max="8508" width="5" style="33" customWidth="1"/>
    <col min="8509" max="8509" width="4.6640625" style="33" customWidth="1"/>
    <col min="8510" max="8703" width="9.109375" style="33"/>
    <col min="8704" max="8704" width="4" style="33" customWidth="1"/>
    <col min="8705" max="8737" width="3.44140625" style="33" customWidth="1"/>
    <col min="8738" max="8738" width="3.5546875" style="33" customWidth="1"/>
    <col min="8739" max="8756" width="3.44140625" style="33" customWidth="1"/>
    <col min="8757" max="8757" width="5.33203125" style="33" customWidth="1"/>
    <col min="8758" max="8758" width="5" style="33" customWidth="1"/>
    <col min="8759" max="8759" width="0" style="33" hidden="1" customWidth="1"/>
    <col min="8760" max="8760" width="6" style="33" customWidth="1"/>
    <col min="8761" max="8761" width="5.44140625" style="33" customWidth="1"/>
    <col min="8762" max="8762" width="5.5546875" style="33" customWidth="1"/>
    <col min="8763" max="8763" width="6" style="33" customWidth="1"/>
    <col min="8764" max="8764" width="5" style="33" customWidth="1"/>
    <col min="8765" max="8765" width="4.6640625" style="33" customWidth="1"/>
    <col min="8766" max="8959" width="9.109375" style="33"/>
    <col min="8960" max="8960" width="4" style="33" customWidth="1"/>
    <col min="8961" max="8993" width="3.44140625" style="33" customWidth="1"/>
    <col min="8994" max="8994" width="3.5546875" style="33" customWidth="1"/>
    <col min="8995" max="9012" width="3.44140625" style="33" customWidth="1"/>
    <col min="9013" max="9013" width="5.33203125" style="33" customWidth="1"/>
    <col min="9014" max="9014" width="5" style="33" customWidth="1"/>
    <col min="9015" max="9015" width="0" style="33" hidden="1" customWidth="1"/>
    <col min="9016" max="9016" width="6" style="33" customWidth="1"/>
    <col min="9017" max="9017" width="5.44140625" style="33" customWidth="1"/>
    <col min="9018" max="9018" width="5.5546875" style="33" customWidth="1"/>
    <col min="9019" max="9019" width="6" style="33" customWidth="1"/>
    <col min="9020" max="9020" width="5" style="33" customWidth="1"/>
    <col min="9021" max="9021" width="4.6640625" style="33" customWidth="1"/>
    <col min="9022" max="9215" width="9.109375" style="33"/>
    <col min="9216" max="9216" width="4" style="33" customWidth="1"/>
    <col min="9217" max="9249" width="3.44140625" style="33" customWidth="1"/>
    <col min="9250" max="9250" width="3.5546875" style="33" customWidth="1"/>
    <col min="9251" max="9268" width="3.44140625" style="33" customWidth="1"/>
    <col min="9269" max="9269" width="5.33203125" style="33" customWidth="1"/>
    <col min="9270" max="9270" width="5" style="33" customWidth="1"/>
    <col min="9271" max="9271" width="0" style="33" hidden="1" customWidth="1"/>
    <col min="9272" max="9272" width="6" style="33" customWidth="1"/>
    <col min="9273" max="9273" width="5.44140625" style="33" customWidth="1"/>
    <col min="9274" max="9274" width="5.5546875" style="33" customWidth="1"/>
    <col min="9275" max="9275" width="6" style="33" customWidth="1"/>
    <col min="9276" max="9276" width="5" style="33" customWidth="1"/>
    <col min="9277" max="9277" width="4.6640625" style="33" customWidth="1"/>
    <col min="9278" max="9471" width="9.109375" style="33"/>
    <col min="9472" max="9472" width="4" style="33" customWidth="1"/>
    <col min="9473" max="9505" width="3.44140625" style="33" customWidth="1"/>
    <col min="9506" max="9506" width="3.5546875" style="33" customWidth="1"/>
    <col min="9507" max="9524" width="3.44140625" style="33" customWidth="1"/>
    <col min="9525" max="9525" width="5.33203125" style="33" customWidth="1"/>
    <col min="9526" max="9526" width="5" style="33" customWidth="1"/>
    <col min="9527" max="9527" width="0" style="33" hidden="1" customWidth="1"/>
    <col min="9528" max="9528" width="6" style="33" customWidth="1"/>
    <col min="9529" max="9529" width="5.44140625" style="33" customWidth="1"/>
    <col min="9530" max="9530" width="5.5546875" style="33" customWidth="1"/>
    <col min="9531" max="9531" width="6" style="33" customWidth="1"/>
    <col min="9532" max="9532" width="5" style="33" customWidth="1"/>
    <col min="9533" max="9533" width="4.6640625" style="33" customWidth="1"/>
    <col min="9534" max="9727" width="9.109375" style="33"/>
    <col min="9728" max="9728" width="4" style="33" customWidth="1"/>
    <col min="9729" max="9761" width="3.44140625" style="33" customWidth="1"/>
    <col min="9762" max="9762" width="3.5546875" style="33" customWidth="1"/>
    <col min="9763" max="9780" width="3.44140625" style="33" customWidth="1"/>
    <col min="9781" max="9781" width="5.33203125" style="33" customWidth="1"/>
    <col min="9782" max="9782" width="5" style="33" customWidth="1"/>
    <col min="9783" max="9783" width="0" style="33" hidden="1" customWidth="1"/>
    <col min="9784" max="9784" width="6" style="33" customWidth="1"/>
    <col min="9785" max="9785" width="5.44140625" style="33" customWidth="1"/>
    <col min="9786" max="9786" width="5.5546875" style="33" customWidth="1"/>
    <col min="9787" max="9787" width="6" style="33" customWidth="1"/>
    <col min="9788" max="9788" width="5" style="33" customWidth="1"/>
    <col min="9789" max="9789" width="4.6640625" style="33" customWidth="1"/>
    <col min="9790" max="9983" width="9.109375" style="33"/>
    <col min="9984" max="9984" width="4" style="33" customWidth="1"/>
    <col min="9985" max="10017" width="3.44140625" style="33" customWidth="1"/>
    <col min="10018" max="10018" width="3.5546875" style="33" customWidth="1"/>
    <col min="10019" max="10036" width="3.44140625" style="33" customWidth="1"/>
    <col min="10037" max="10037" width="5.33203125" style="33" customWidth="1"/>
    <col min="10038" max="10038" width="5" style="33" customWidth="1"/>
    <col min="10039" max="10039" width="0" style="33" hidden="1" customWidth="1"/>
    <col min="10040" max="10040" width="6" style="33" customWidth="1"/>
    <col min="10041" max="10041" width="5.44140625" style="33" customWidth="1"/>
    <col min="10042" max="10042" width="5.5546875" style="33" customWidth="1"/>
    <col min="10043" max="10043" width="6" style="33" customWidth="1"/>
    <col min="10044" max="10044" width="5" style="33" customWidth="1"/>
    <col min="10045" max="10045" width="4.6640625" style="33" customWidth="1"/>
    <col min="10046" max="10239" width="9.109375" style="33"/>
    <col min="10240" max="10240" width="4" style="33" customWidth="1"/>
    <col min="10241" max="10273" width="3.44140625" style="33" customWidth="1"/>
    <col min="10274" max="10274" width="3.5546875" style="33" customWidth="1"/>
    <col min="10275" max="10292" width="3.44140625" style="33" customWidth="1"/>
    <col min="10293" max="10293" width="5.33203125" style="33" customWidth="1"/>
    <col min="10294" max="10294" width="5" style="33" customWidth="1"/>
    <col min="10295" max="10295" width="0" style="33" hidden="1" customWidth="1"/>
    <col min="10296" max="10296" width="6" style="33" customWidth="1"/>
    <col min="10297" max="10297" width="5.44140625" style="33" customWidth="1"/>
    <col min="10298" max="10298" width="5.5546875" style="33" customWidth="1"/>
    <col min="10299" max="10299" width="6" style="33" customWidth="1"/>
    <col min="10300" max="10300" width="5" style="33" customWidth="1"/>
    <col min="10301" max="10301" width="4.6640625" style="33" customWidth="1"/>
    <col min="10302" max="10495" width="9.109375" style="33"/>
    <col min="10496" max="10496" width="4" style="33" customWidth="1"/>
    <col min="10497" max="10529" width="3.44140625" style="33" customWidth="1"/>
    <col min="10530" max="10530" width="3.5546875" style="33" customWidth="1"/>
    <col min="10531" max="10548" width="3.44140625" style="33" customWidth="1"/>
    <col min="10549" max="10549" width="5.33203125" style="33" customWidth="1"/>
    <col min="10550" max="10550" width="5" style="33" customWidth="1"/>
    <col min="10551" max="10551" width="0" style="33" hidden="1" customWidth="1"/>
    <col min="10552" max="10552" width="6" style="33" customWidth="1"/>
    <col min="10553" max="10553" width="5.44140625" style="33" customWidth="1"/>
    <col min="10554" max="10554" width="5.5546875" style="33" customWidth="1"/>
    <col min="10555" max="10555" width="6" style="33" customWidth="1"/>
    <col min="10556" max="10556" width="5" style="33" customWidth="1"/>
    <col min="10557" max="10557" width="4.6640625" style="33" customWidth="1"/>
    <col min="10558" max="10751" width="9.109375" style="33"/>
    <col min="10752" max="10752" width="4" style="33" customWidth="1"/>
    <col min="10753" max="10785" width="3.44140625" style="33" customWidth="1"/>
    <col min="10786" max="10786" width="3.5546875" style="33" customWidth="1"/>
    <col min="10787" max="10804" width="3.44140625" style="33" customWidth="1"/>
    <col min="10805" max="10805" width="5.33203125" style="33" customWidth="1"/>
    <col min="10806" max="10806" width="5" style="33" customWidth="1"/>
    <col min="10807" max="10807" width="0" style="33" hidden="1" customWidth="1"/>
    <col min="10808" max="10808" width="6" style="33" customWidth="1"/>
    <col min="10809" max="10809" width="5.44140625" style="33" customWidth="1"/>
    <col min="10810" max="10810" width="5.5546875" style="33" customWidth="1"/>
    <col min="10811" max="10811" width="6" style="33" customWidth="1"/>
    <col min="10812" max="10812" width="5" style="33" customWidth="1"/>
    <col min="10813" max="10813" width="4.6640625" style="33" customWidth="1"/>
    <col min="10814" max="11007" width="9.109375" style="33"/>
    <col min="11008" max="11008" width="4" style="33" customWidth="1"/>
    <col min="11009" max="11041" width="3.44140625" style="33" customWidth="1"/>
    <col min="11042" max="11042" width="3.5546875" style="33" customWidth="1"/>
    <col min="11043" max="11060" width="3.44140625" style="33" customWidth="1"/>
    <col min="11061" max="11061" width="5.33203125" style="33" customWidth="1"/>
    <col min="11062" max="11062" width="5" style="33" customWidth="1"/>
    <col min="11063" max="11063" width="0" style="33" hidden="1" customWidth="1"/>
    <col min="11064" max="11064" width="6" style="33" customWidth="1"/>
    <col min="11065" max="11065" width="5.44140625" style="33" customWidth="1"/>
    <col min="11066" max="11066" width="5.5546875" style="33" customWidth="1"/>
    <col min="11067" max="11067" width="6" style="33" customWidth="1"/>
    <col min="11068" max="11068" width="5" style="33" customWidth="1"/>
    <col min="11069" max="11069" width="4.6640625" style="33" customWidth="1"/>
    <col min="11070" max="11263" width="9.109375" style="33"/>
    <col min="11264" max="11264" width="4" style="33" customWidth="1"/>
    <col min="11265" max="11297" width="3.44140625" style="33" customWidth="1"/>
    <col min="11298" max="11298" width="3.5546875" style="33" customWidth="1"/>
    <col min="11299" max="11316" width="3.44140625" style="33" customWidth="1"/>
    <col min="11317" max="11317" width="5.33203125" style="33" customWidth="1"/>
    <col min="11318" max="11318" width="5" style="33" customWidth="1"/>
    <col min="11319" max="11319" width="0" style="33" hidden="1" customWidth="1"/>
    <col min="11320" max="11320" width="6" style="33" customWidth="1"/>
    <col min="11321" max="11321" width="5.44140625" style="33" customWidth="1"/>
    <col min="11322" max="11322" width="5.5546875" style="33" customWidth="1"/>
    <col min="11323" max="11323" width="6" style="33" customWidth="1"/>
    <col min="11324" max="11324" width="5" style="33" customWidth="1"/>
    <col min="11325" max="11325" width="4.6640625" style="33" customWidth="1"/>
    <col min="11326" max="11519" width="9.109375" style="33"/>
    <col min="11520" max="11520" width="4" style="33" customWidth="1"/>
    <col min="11521" max="11553" width="3.44140625" style="33" customWidth="1"/>
    <col min="11554" max="11554" width="3.5546875" style="33" customWidth="1"/>
    <col min="11555" max="11572" width="3.44140625" style="33" customWidth="1"/>
    <col min="11573" max="11573" width="5.33203125" style="33" customWidth="1"/>
    <col min="11574" max="11574" width="5" style="33" customWidth="1"/>
    <col min="11575" max="11575" width="0" style="33" hidden="1" customWidth="1"/>
    <col min="11576" max="11576" width="6" style="33" customWidth="1"/>
    <col min="11577" max="11577" width="5.44140625" style="33" customWidth="1"/>
    <col min="11578" max="11578" width="5.5546875" style="33" customWidth="1"/>
    <col min="11579" max="11579" width="6" style="33" customWidth="1"/>
    <col min="11580" max="11580" width="5" style="33" customWidth="1"/>
    <col min="11581" max="11581" width="4.6640625" style="33" customWidth="1"/>
    <col min="11582" max="11775" width="9.109375" style="33"/>
    <col min="11776" max="11776" width="4" style="33" customWidth="1"/>
    <col min="11777" max="11809" width="3.44140625" style="33" customWidth="1"/>
    <col min="11810" max="11810" width="3.5546875" style="33" customWidth="1"/>
    <col min="11811" max="11828" width="3.44140625" style="33" customWidth="1"/>
    <col min="11829" max="11829" width="5.33203125" style="33" customWidth="1"/>
    <col min="11830" max="11830" width="5" style="33" customWidth="1"/>
    <col min="11831" max="11831" width="0" style="33" hidden="1" customWidth="1"/>
    <col min="11832" max="11832" width="6" style="33" customWidth="1"/>
    <col min="11833" max="11833" width="5.44140625" style="33" customWidth="1"/>
    <col min="11834" max="11834" width="5.5546875" style="33" customWidth="1"/>
    <col min="11835" max="11835" width="6" style="33" customWidth="1"/>
    <col min="11836" max="11836" width="5" style="33" customWidth="1"/>
    <col min="11837" max="11837" width="4.6640625" style="33" customWidth="1"/>
    <col min="11838" max="12031" width="9.109375" style="33"/>
    <col min="12032" max="12032" width="4" style="33" customWidth="1"/>
    <col min="12033" max="12065" width="3.44140625" style="33" customWidth="1"/>
    <col min="12066" max="12066" width="3.5546875" style="33" customWidth="1"/>
    <col min="12067" max="12084" width="3.44140625" style="33" customWidth="1"/>
    <col min="12085" max="12085" width="5.33203125" style="33" customWidth="1"/>
    <col min="12086" max="12086" width="5" style="33" customWidth="1"/>
    <col min="12087" max="12087" width="0" style="33" hidden="1" customWidth="1"/>
    <col min="12088" max="12088" width="6" style="33" customWidth="1"/>
    <col min="12089" max="12089" width="5.44140625" style="33" customWidth="1"/>
    <col min="12090" max="12090" width="5.5546875" style="33" customWidth="1"/>
    <col min="12091" max="12091" width="6" style="33" customWidth="1"/>
    <col min="12092" max="12092" width="5" style="33" customWidth="1"/>
    <col min="12093" max="12093" width="4.6640625" style="33" customWidth="1"/>
    <col min="12094" max="12287" width="9.109375" style="33"/>
    <col min="12288" max="12288" width="4" style="33" customWidth="1"/>
    <col min="12289" max="12321" width="3.44140625" style="33" customWidth="1"/>
    <col min="12322" max="12322" width="3.5546875" style="33" customWidth="1"/>
    <col min="12323" max="12340" width="3.44140625" style="33" customWidth="1"/>
    <col min="12341" max="12341" width="5.33203125" style="33" customWidth="1"/>
    <col min="12342" max="12342" width="5" style="33" customWidth="1"/>
    <col min="12343" max="12343" width="0" style="33" hidden="1" customWidth="1"/>
    <col min="12344" max="12344" width="6" style="33" customWidth="1"/>
    <col min="12345" max="12345" width="5.44140625" style="33" customWidth="1"/>
    <col min="12346" max="12346" width="5.5546875" style="33" customWidth="1"/>
    <col min="12347" max="12347" width="6" style="33" customWidth="1"/>
    <col min="12348" max="12348" width="5" style="33" customWidth="1"/>
    <col min="12349" max="12349" width="4.6640625" style="33" customWidth="1"/>
    <col min="12350" max="12543" width="9.109375" style="33"/>
    <col min="12544" max="12544" width="4" style="33" customWidth="1"/>
    <col min="12545" max="12577" width="3.44140625" style="33" customWidth="1"/>
    <col min="12578" max="12578" width="3.5546875" style="33" customWidth="1"/>
    <col min="12579" max="12596" width="3.44140625" style="33" customWidth="1"/>
    <col min="12597" max="12597" width="5.33203125" style="33" customWidth="1"/>
    <col min="12598" max="12598" width="5" style="33" customWidth="1"/>
    <col min="12599" max="12599" width="0" style="33" hidden="1" customWidth="1"/>
    <col min="12600" max="12600" width="6" style="33" customWidth="1"/>
    <col min="12601" max="12601" width="5.44140625" style="33" customWidth="1"/>
    <col min="12602" max="12602" width="5.5546875" style="33" customWidth="1"/>
    <col min="12603" max="12603" width="6" style="33" customWidth="1"/>
    <col min="12604" max="12604" width="5" style="33" customWidth="1"/>
    <col min="12605" max="12605" width="4.6640625" style="33" customWidth="1"/>
    <col min="12606" max="12799" width="9.109375" style="33"/>
    <col min="12800" max="12800" width="4" style="33" customWidth="1"/>
    <col min="12801" max="12833" width="3.44140625" style="33" customWidth="1"/>
    <col min="12834" max="12834" width="3.5546875" style="33" customWidth="1"/>
    <col min="12835" max="12852" width="3.44140625" style="33" customWidth="1"/>
    <col min="12853" max="12853" width="5.33203125" style="33" customWidth="1"/>
    <col min="12854" max="12854" width="5" style="33" customWidth="1"/>
    <col min="12855" max="12855" width="0" style="33" hidden="1" customWidth="1"/>
    <col min="12856" max="12856" width="6" style="33" customWidth="1"/>
    <col min="12857" max="12857" width="5.44140625" style="33" customWidth="1"/>
    <col min="12858" max="12858" width="5.5546875" style="33" customWidth="1"/>
    <col min="12859" max="12859" width="6" style="33" customWidth="1"/>
    <col min="12860" max="12860" width="5" style="33" customWidth="1"/>
    <col min="12861" max="12861" width="4.6640625" style="33" customWidth="1"/>
    <col min="12862" max="13055" width="9.109375" style="33"/>
    <col min="13056" max="13056" width="4" style="33" customWidth="1"/>
    <col min="13057" max="13089" width="3.44140625" style="33" customWidth="1"/>
    <col min="13090" max="13090" width="3.5546875" style="33" customWidth="1"/>
    <col min="13091" max="13108" width="3.44140625" style="33" customWidth="1"/>
    <col min="13109" max="13109" width="5.33203125" style="33" customWidth="1"/>
    <col min="13110" max="13110" width="5" style="33" customWidth="1"/>
    <col min="13111" max="13111" width="0" style="33" hidden="1" customWidth="1"/>
    <col min="13112" max="13112" width="6" style="33" customWidth="1"/>
    <col min="13113" max="13113" width="5.44140625" style="33" customWidth="1"/>
    <col min="13114" max="13114" width="5.5546875" style="33" customWidth="1"/>
    <col min="13115" max="13115" width="6" style="33" customWidth="1"/>
    <col min="13116" max="13116" width="5" style="33" customWidth="1"/>
    <col min="13117" max="13117" width="4.6640625" style="33" customWidth="1"/>
    <col min="13118" max="13311" width="9.109375" style="33"/>
    <col min="13312" max="13312" width="4" style="33" customWidth="1"/>
    <col min="13313" max="13345" width="3.44140625" style="33" customWidth="1"/>
    <col min="13346" max="13346" width="3.5546875" style="33" customWidth="1"/>
    <col min="13347" max="13364" width="3.44140625" style="33" customWidth="1"/>
    <col min="13365" max="13365" width="5.33203125" style="33" customWidth="1"/>
    <col min="13366" max="13366" width="5" style="33" customWidth="1"/>
    <col min="13367" max="13367" width="0" style="33" hidden="1" customWidth="1"/>
    <col min="13368" max="13368" width="6" style="33" customWidth="1"/>
    <col min="13369" max="13369" width="5.44140625" style="33" customWidth="1"/>
    <col min="13370" max="13370" width="5.5546875" style="33" customWidth="1"/>
    <col min="13371" max="13371" width="6" style="33" customWidth="1"/>
    <col min="13372" max="13372" width="5" style="33" customWidth="1"/>
    <col min="13373" max="13373" width="4.6640625" style="33" customWidth="1"/>
    <col min="13374" max="13567" width="9.109375" style="33"/>
    <col min="13568" max="13568" width="4" style="33" customWidth="1"/>
    <col min="13569" max="13601" width="3.44140625" style="33" customWidth="1"/>
    <col min="13602" max="13602" width="3.5546875" style="33" customWidth="1"/>
    <col min="13603" max="13620" width="3.44140625" style="33" customWidth="1"/>
    <col min="13621" max="13621" width="5.33203125" style="33" customWidth="1"/>
    <col min="13622" max="13622" width="5" style="33" customWidth="1"/>
    <col min="13623" max="13623" width="0" style="33" hidden="1" customWidth="1"/>
    <col min="13624" max="13624" width="6" style="33" customWidth="1"/>
    <col min="13625" max="13625" width="5.44140625" style="33" customWidth="1"/>
    <col min="13626" max="13626" width="5.5546875" style="33" customWidth="1"/>
    <col min="13627" max="13627" width="6" style="33" customWidth="1"/>
    <col min="13628" max="13628" width="5" style="33" customWidth="1"/>
    <col min="13629" max="13629" width="4.6640625" style="33" customWidth="1"/>
    <col min="13630" max="13823" width="9.109375" style="33"/>
    <col min="13824" max="13824" width="4" style="33" customWidth="1"/>
    <col min="13825" max="13857" width="3.44140625" style="33" customWidth="1"/>
    <col min="13858" max="13858" width="3.5546875" style="33" customWidth="1"/>
    <col min="13859" max="13876" width="3.44140625" style="33" customWidth="1"/>
    <col min="13877" max="13877" width="5.33203125" style="33" customWidth="1"/>
    <col min="13878" max="13878" width="5" style="33" customWidth="1"/>
    <col min="13879" max="13879" width="0" style="33" hidden="1" customWidth="1"/>
    <col min="13880" max="13880" width="6" style="33" customWidth="1"/>
    <col min="13881" max="13881" width="5.44140625" style="33" customWidth="1"/>
    <col min="13882" max="13882" width="5.5546875" style="33" customWidth="1"/>
    <col min="13883" max="13883" width="6" style="33" customWidth="1"/>
    <col min="13884" max="13884" width="5" style="33" customWidth="1"/>
    <col min="13885" max="13885" width="4.6640625" style="33" customWidth="1"/>
    <col min="13886" max="14079" width="9.109375" style="33"/>
    <col min="14080" max="14080" width="4" style="33" customWidth="1"/>
    <col min="14081" max="14113" width="3.44140625" style="33" customWidth="1"/>
    <col min="14114" max="14114" width="3.5546875" style="33" customWidth="1"/>
    <col min="14115" max="14132" width="3.44140625" style="33" customWidth="1"/>
    <col min="14133" max="14133" width="5.33203125" style="33" customWidth="1"/>
    <col min="14134" max="14134" width="5" style="33" customWidth="1"/>
    <col min="14135" max="14135" width="0" style="33" hidden="1" customWidth="1"/>
    <col min="14136" max="14136" width="6" style="33" customWidth="1"/>
    <col min="14137" max="14137" width="5.44140625" style="33" customWidth="1"/>
    <col min="14138" max="14138" width="5.5546875" style="33" customWidth="1"/>
    <col min="14139" max="14139" width="6" style="33" customWidth="1"/>
    <col min="14140" max="14140" width="5" style="33" customWidth="1"/>
    <col min="14141" max="14141" width="4.6640625" style="33" customWidth="1"/>
    <col min="14142" max="14335" width="9.109375" style="33"/>
    <col min="14336" max="14336" width="4" style="33" customWidth="1"/>
    <col min="14337" max="14369" width="3.44140625" style="33" customWidth="1"/>
    <col min="14370" max="14370" width="3.5546875" style="33" customWidth="1"/>
    <col min="14371" max="14388" width="3.44140625" style="33" customWidth="1"/>
    <col min="14389" max="14389" width="5.33203125" style="33" customWidth="1"/>
    <col min="14390" max="14390" width="5" style="33" customWidth="1"/>
    <col min="14391" max="14391" width="0" style="33" hidden="1" customWidth="1"/>
    <col min="14392" max="14392" width="6" style="33" customWidth="1"/>
    <col min="14393" max="14393" width="5.44140625" style="33" customWidth="1"/>
    <col min="14394" max="14394" width="5.5546875" style="33" customWidth="1"/>
    <col min="14395" max="14395" width="6" style="33" customWidth="1"/>
    <col min="14396" max="14396" width="5" style="33" customWidth="1"/>
    <col min="14397" max="14397" width="4.6640625" style="33" customWidth="1"/>
    <col min="14398" max="14591" width="9.109375" style="33"/>
    <col min="14592" max="14592" width="4" style="33" customWidth="1"/>
    <col min="14593" max="14625" width="3.44140625" style="33" customWidth="1"/>
    <col min="14626" max="14626" width="3.5546875" style="33" customWidth="1"/>
    <col min="14627" max="14644" width="3.44140625" style="33" customWidth="1"/>
    <col min="14645" max="14645" width="5.33203125" style="33" customWidth="1"/>
    <col min="14646" max="14646" width="5" style="33" customWidth="1"/>
    <col min="14647" max="14647" width="0" style="33" hidden="1" customWidth="1"/>
    <col min="14648" max="14648" width="6" style="33" customWidth="1"/>
    <col min="14649" max="14649" width="5.44140625" style="33" customWidth="1"/>
    <col min="14650" max="14650" width="5.5546875" style="33" customWidth="1"/>
    <col min="14651" max="14651" width="6" style="33" customWidth="1"/>
    <col min="14652" max="14652" width="5" style="33" customWidth="1"/>
    <col min="14653" max="14653" width="4.6640625" style="33" customWidth="1"/>
    <col min="14654" max="14847" width="9.109375" style="33"/>
    <col min="14848" max="14848" width="4" style="33" customWidth="1"/>
    <col min="14849" max="14881" width="3.44140625" style="33" customWidth="1"/>
    <col min="14882" max="14882" width="3.5546875" style="33" customWidth="1"/>
    <col min="14883" max="14900" width="3.44140625" style="33" customWidth="1"/>
    <col min="14901" max="14901" width="5.33203125" style="33" customWidth="1"/>
    <col min="14902" max="14902" width="5" style="33" customWidth="1"/>
    <col min="14903" max="14903" width="0" style="33" hidden="1" customWidth="1"/>
    <col min="14904" max="14904" width="6" style="33" customWidth="1"/>
    <col min="14905" max="14905" width="5.44140625" style="33" customWidth="1"/>
    <col min="14906" max="14906" width="5.5546875" style="33" customWidth="1"/>
    <col min="14907" max="14907" width="6" style="33" customWidth="1"/>
    <col min="14908" max="14908" width="5" style="33" customWidth="1"/>
    <col min="14909" max="14909" width="4.6640625" style="33" customWidth="1"/>
    <col min="14910" max="15103" width="9.109375" style="33"/>
    <col min="15104" max="15104" width="4" style="33" customWidth="1"/>
    <col min="15105" max="15137" width="3.44140625" style="33" customWidth="1"/>
    <col min="15138" max="15138" width="3.5546875" style="33" customWidth="1"/>
    <col min="15139" max="15156" width="3.44140625" style="33" customWidth="1"/>
    <col min="15157" max="15157" width="5.33203125" style="33" customWidth="1"/>
    <col min="15158" max="15158" width="5" style="33" customWidth="1"/>
    <col min="15159" max="15159" width="0" style="33" hidden="1" customWidth="1"/>
    <col min="15160" max="15160" width="6" style="33" customWidth="1"/>
    <col min="15161" max="15161" width="5.44140625" style="33" customWidth="1"/>
    <col min="15162" max="15162" width="5.5546875" style="33" customWidth="1"/>
    <col min="15163" max="15163" width="6" style="33" customWidth="1"/>
    <col min="15164" max="15164" width="5" style="33" customWidth="1"/>
    <col min="15165" max="15165" width="4.6640625" style="33" customWidth="1"/>
    <col min="15166" max="15359" width="9.109375" style="33"/>
    <col min="15360" max="15360" width="4" style="33" customWidth="1"/>
    <col min="15361" max="15393" width="3.44140625" style="33" customWidth="1"/>
    <col min="15394" max="15394" width="3.5546875" style="33" customWidth="1"/>
    <col min="15395" max="15412" width="3.44140625" style="33" customWidth="1"/>
    <col min="15413" max="15413" width="5.33203125" style="33" customWidth="1"/>
    <col min="15414" max="15414" width="5" style="33" customWidth="1"/>
    <col min="15415" max="15415" width="0" style="33" hidden="1" customWidth="1"/>
    <col min="15416" max="15416" width="6" style="33" customWidth="1"/>
    <col min="15417" max="15417" width="5.44140625" style="33" customWidth="1"/>
    <col min="15418" max="15418" width="5.5546875" style="33" customWidth="1"/>
    <col min="15419" max="15419" width="6" style="33" customWidth="1"/>
    <col min="15420" max="15420" width="5" style="33" customWidth="1"/>
    <col min="15421" max="15421" width="4.6640625" style="33" customWidth="1"/>
    <col min="15422" max="15615" width="9.109375" style="33"/>
    <col min="15616" max="15616" width="4" style="33" customWidth="1"/>
    <col min="15617" max="15649" width="3.44140625" style="33" customWidth="1"/>
    <col min="15650" max="15650" width="3.5546875" style="33" customWidth="1"/>
    <col min="15651" max="15668" width="3.44140625" style="33" customWidth="1"/>
    <col min="15669" max="15669" width="5.33203125" style="33" customWidth="1"/>
    <col min="15670" max="15670" width="5" style="33" customWidth="1"/>
    <col min="15671" max="15671" width="0" style="33" hidden="1" customWidth="1"/>
    <col min="15672" max="15672" width="6" style="33" customWidth="1"/>
    <col min="15673" max="15673" width="5.44140625" style="33" customWidth="1"/>
    <col min="15674" max="15674" width="5.5546875" style="33" customWidth="1"/>
    <col min="15675" max="15675" width="6" style="33" customWidth="1"/>
    <col min="15676" max="15676" width="5" style="33" customWidth="1"/>
    <col min="15677" max="15677" width="4.6640625" style="33" customWidth="1"/>
    <col min="15678" max="15871" width="9.109375" style="33"/>
    <col min="15872" max="15872" width="4" style="33" customWidth="1"/>
    <col min="15873" max="15905" width="3.44140625" style="33" customWidth="1"/>
    <col min="15906" max="15906" width="3.5546875" style="33" customWidth="1"/>
    <col min="15907" max="15924" width="3.44140625" style="33" customWidth="1"/>
    <col min="15925" max="15925" width="5.33203125" style="33" customWidth="1"/>
    <col min="15926" max="15926" width="5" style="33" customWidth="1"/>
    <col min="15927" max="15927" width="0" style="33" hidden="1" customWidth="1"/>
    <col min="15928" max="15928" width="6" style="33" customWidth="1"/>
    <col min="15929" max="15929" width="5.44140625" style="33" customWidth="1"/>
    <col min="15930" max="15930" width="5.5546875" style="33" customWidth="1"/>
    <col min="15931" max="15931" width="6" style="33" customWidth="1"/>
    <col min="15932" max="15932" width="5" style="33" customWidth="1"/>
    <col min="15933" max="15933" width="4.6640625" style="33" customWidth="1"/>
    <col min="15934" max="16127" width="9.109375" style="33"/>
    <col min="16128" max="16128" width="4" style="33" customWidth="1"/>
    <col min="16129" max="16161" width="3.44140625" style="33" customWidth="1"/>
    <col min="16162" max="16162" width="3.5546875" style="33" customWidth="1"/>
    <col min="16163" max="16180" width="3.44140625" style="33" customWidth="1"/>
    <col min="16181" max="16181" width="5.33203125" style="33" customWidth="1"/>
    <col min="16182" max="16182" width="5" style="33" customWidth="1"/>
    <col min="16183" max="16183" width="0" style="33" hidden="1" customWidth="1"/>
    <col min="16184" max="16184" width="6" style="33" customWidth="1"/>
    <col min="16185" max="16185" width="5.44140625" style="33" customWidth="1"/>
    <col min="16186" max="16186" width="5.5546875" style="33" customWidth="1"/>
    <col min="16187" max="16187" width="6" style="33" customWidth="1"/>
    <col min="16188" max="16188" width="5" style="33" customWidth="1"/>
    <col min="16189" max="16189" width="4.6640625" style="33" customWidth="1"/>
    <col min="16190" max="16384" width="9.109375" style="33"/>
  </cols>
  <sheetData>
    <row r="1" spans="1:76" ht="23.25" customHeight="1" x14ac:dyDescent="0.45">
      <c r="R1" s="436" t="s">
        <v>1</v>
      </c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  <c r="AW1" s="436"/>
    </row>
    <row r="2" spans="1:76" s="144" customFormat="1" ht="24" customHeight="1" x14ac:dyDescent="0.4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145"/>
      <c r="AY2" s="145"/>
      <c r="AZ2" s="145"/>
      <c r="BA2" s="145"/>
      <c r="BB2" s="145"/>
      <c r="BC2" s="145"/>
      <c r="BD2" s="145"/>
      <c r="BE2" s="145"/>
      <c r="BF2" s="145"/>
    </row>
    <row r="3" spans="1:76" s="144" customFormat="1" ht="24" customHeight="1" x14ac:dyDescent="0.45">
      <c r="B3" s="449" t="s">
        <v>2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AR3" s="145"/>
      <c r="AS3" s="145"/>
      <c r="AT3" s="145"/>
      <c r="AU3" s="145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</row>
    <row r="4" spans="1:76" s="144" customFormat="1" ht="24" customHeight="1" x14ac:dyDescent="0.45">
      <c r="B4" s="449" t="s">
        <v>3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147"/>
      <c r="V4" s="450" t="s">
        <v>407</v>
      </c>
      <c r="W4" s="450"/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0"/>
      <c r="AM4" s="450"/>
      <c r="AN4" s="450"/>
      <c r="AO4" s="450"/>
      <c r="AP4" s="450"/>
      <c r="AQ4" s="450"/>
      <c r="AR4" s="450"/>
      <c r="AS4" s="450"/>
      <c r="AT4" s="145"/>
      <c r="AU4" s="145"/>
      <c r="AX4" s="451"/>
      <c r="AY4" s="451"/>
      <c r="AZ4" s="451"/>
      <c r="BA4" s="451"/>
      <c r="BB4" s="451"/>
      <c r="BC4" s="451"/>
      <c r="BD4" s="451"/>
      <c r="BE4" s="451"/>
      <c r="BF4" s="451"/>
      <c r="BG4" s="451"/>
      <c r="BH4" s="451"/>
    </row>
    <row r="5" spans="1:76" s="144" customFormat="1" ht="24" customHeight="1" x14ac:dyDescent="0.45">
      <c r="B5" s="449" t="s">
        <v>4</v>
      </c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V5" s="450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0"/>
      <c r="AK5" s="450"/>
      <c r="AL5" s="450"/>
      <c r="AM5" s="450"/>
      <c r="AN5" s="450"/>
      <c r="AO5" s="450"/>
      <c r="AP5" s="450"/>
      <c r="AQ5" s="450"/>
      <c r="AR5" s="450"/>
      <c r="AS5" s="450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</row>
    <row r="6" spans="1:76" s="144" customFormat="1" ht="24" customHeight="1" x14ac:dyDescent="0.45">
      <c r="B6" s="449" t="s">
        <v>5</v>
      </c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R6" s="145"/>
      <c r="AS6" s="145"/>
      <c r="AT6" s="145"/>
      <c r="AU6" s="145"/>
      <c r="AX6" s="145"/>
      <c r="AZ6" s="452" t="s">
        <v>423</v>
      </c>
      <c r="BA6" s="452"/>
      <c r="BB6" s="452"/>
      <c r="BC6" s="452"/>
      <c r="BD6" s="452"/>
      <c r="BE6" s="452"/>
      <c r="BF6" s="145"/>
    </row>
    <row r="7" spans="1:76" s="144" customFormat="1" ht="24" customHeight="1" x14ac:dyDescent="0.45">
      <c r="B7" s="449" t="s">
        <v>6</v>
      </c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145"/>
      <c r="U7" s="452" t="s">
        <v>408</v>
      </c>
      <c r="V7" s="452"/>
      <c r="W7" s="452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2"/>
      <c r="AL7" s="452"/>
      <c r="AM7" s="452"/>
      <c r="AN7" s="452"/>
      <c r="AO7" s="452"/>
      <c r="AP7" s="452"/>
      <c r="AQ7" s="452"/>
      <c r="AR7" s="452"/>
      <c r="AS7" s="452"/>
      <c r="AT7" s="452"/>
      <c r="AU7" s="145"/>
      <c r="AW7" s="149"/>
      <c r="AX7" s="149"/>
      <c r="AY7" s="149"/>
      <c r="AZ7" s="453" t="s">
        <v>409</v>
      </c>
      <c r="BA7" s="453"/>
      <c r="BB7" s="453"/>
      <c r="BC7" s="453"/>
      <c r="BD7" s="453"/>
      <c r="BE7" s="453"/>
      <c r="BF7" s="453"/>
      <c r="BG7" s="453"/>
      <c r="BH7" s="453"/>
      <c r="BI7" s="453"/>
    </row>
    <row r="8" spans="1:76" s="144" customFormat="1" ht="24" customHeight="1" x14ac:dyDescent="0.45"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145"/>
      <c r="U8" s="452" t="s">
        <v>424</v>
      </c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  <c r="AI8" s="452"/>
      <c r="AJ8" s="452"/>
      <c r="AK8" s="452"/>
      <c r="AL8" s="452"/>
      <c r="AM8" s="452"/>
      <c r="AN8" s="452"/>
      <c r="AO8" s="452"/>
      <c r="AP8" s="452"/>
      <c r="AQ8" s="452"/>
      <c r="AR8" s="452"/>
      <c r="AS8" s="452"/>
      <c r="AT8" s="452"/>
      <c r="AU8" s="145"/>
      <c r="AV8" s="145"/>
      <c r="AW8" s="145"/>
      <c r="AX8" s="145"/>
      <c r="AY8" s="145"/>
      <c r="AZ8" s="452" t="s">
        <v>410</v>
      </c>
      <c r="BA8" s="452"/>
      <c r="BB8" s="452"/>
      <c r="BC8" s="452"/>
      <c r="BD8" s="452"/>
      <c r="BE8" s="452"/>
      <c r="BF8" s="452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</row>
    <row r="9" spans="1:76" s="144" customFormat="1" ht="24" customHeight="1" x14ac:dyDescent="0.45">
      <c r="B9" s="449" t="s">
        <v>7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145"/>
      <c r="AT9" s="145"/>
      <c r="AU9" s="145"/>
      <c r="AX9" s="145"/>
      <c r="AZ9" s="452" t="s">
        <v>425</v>
      </c>
      <c r="BA9" s="452"/>
      <c r="BB9" s="452"/>
      <c r="BC9" s="452"/>
      <c r="BD9" s="452"/>
      <c r="BE9" s="452"/>
      <c r="BF9" s="452"/>
      <c r="BG9" s="452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</row>
    <row r="10" spans="1:76" s="144" customFormat="1" ht="9.75" customHeight="1" x14ac:dyDescent="0.4"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145"/>
      <c r="AT10" s="145"/>
      <c r="AU10" s="145"/>
      <c r="AX10" s="145"/>
      <c r="AZ10" s="145"/>
      <c r="BA10" s="145"/>
      <c r="BB10" s="145"/>
      <c r="BC10" s="145"/>
      <c r="BD10" s="145"/>
      <c r="BE10" s="145"/>
      <c r="BF10" s="145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</row>
    <row r="11" spans="1:76" s="3" customFormat="1" ht="23.4" thickBot="1" x14ac:dyDescent="0.45">
      <c r="A11" s="138"/>
      <c r="B11" s="439" t="s">
        <v>270</v>
      </c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138"/>
      <c r="V11" s="138"/>
      <c r="W11" s="138"/>
      <c r="X11" s="138"/>
      <c r="Y11" s="138"/>
      <c r="Z11" s="138"/>
      <c r="AR11" s="439" t="s">
        <v>310</v>
      </c>
      <c r="AS11" s="439"/>
      <c r="AT11" s="439"/>
      <c r="AU11" s="439"/>
      <c r="AV11" s="439"/>
      <c r="AW11" s="439"/>
      <c r="AX11" s="439"/>
      <c r="AY11" s="439"/>
      <c r="AZ11" s="439"/>
      <c r="BA11" s="439"/>
      <c r="BB11" s="439"/>
      <c r="BC11" s="439"/>
      <c r="BD11" s="439"/>
      <c r="BE11" s="439"/>
      <c r="BF11" s="439"/>
      <c r="BG11" s="439"/>
      <c r="BH11" s="439"/>
      <c r="BI11" s="439"/>
      <c r="BJ11" s="439"/>
      <c r="BK11" s="439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</row>
    <row r="12" spans="1:76" s="6" customFormat="1" ht="15" customHeight="1" x14ac:dyDescent="0.3">
      <c r="A12" s="454" t="s">
        <v>8</v>
      </c>
      <c r="B12" s="444" t="s">
        <v>9</v>
      </c>
      <c r="C12" s="444"/>
      <c r="D12" s="444"/>
      <c r="E12" s="445"/>
      <c r="F12" s="446" t="s">
        <v>10</v>
      </c>
      <c r="G12" s="443" t="s">
        <v>11</v>
      </c>
      <c r="H12" s="444"/>
      <c r="I12" s="445"/>
      <c r="J12" s="446" t="s">
        <v>12</v>
      </c>
      <c r="K12" s="443" t="s">
        <v>13</v>
      </c>
      <c r="L12" s="444"/>
      <c r="M12" s="444"/>
      <c r="N12" s="445"/>
      <c r="O12" s="443" t="s">
        <v>14</v>
      </c>
      <c r="P12" s="444"/>
      <c r="Q12" s="444"/>
      <c r="R12" s="445"/>
      <c r="S12" s="446" t="s">
        <v>15</v>
      </c>
      <c r="T12" s="443" t="s">
        <v>16</v>
      </c>
      <c r="U12" s="444"/>
      <c r="V12" s="445"/>
      <c r="W12" s="446" t="s">
        <v>17</v>
      </c>
      <c r="X12" s="443" t="s">
        <v>18</v>
      </c>
      <c r="Y12" s="444"/>
      <c r="Z12" s="445"/>
      <c r="AA12" s="446" t="s">
        <v>19</v>
      </c>
      <c r="AB12" s="443" t="s">
        <v>20</v>
      </c>
      <c r="AC12" s="444"/>
      <c r="AD12" s="444"/>
      <c r="AE12" s="445"/>
      <c r="AF12" s="446" t="s">
        <v>21</v>
      </c>
      <c r="AG12" s="443" t="s">
        <v>22</v>
      </c>
      <c r="AH12" s="444"/>
      <c r="AI12" s="445"/>
      <c r="AJ12" s="446" t="s">
        <v>23</v>
      </c>
      <c r="AK12" s="443" t="s">
        <v>24</v>
      </c>
      <c r="AL12" s="444"/>
      <c r="AM12" s="444"/>
      <c r="AN12" s="445"/>
      <c r="AO12" s="443" t="s">
        <v>25</v>
      </c>
      <c r="AP12" s="465"/>
      <c r="AQ12" s="465"/>
      <c r="AR12" s="466"/>
      <c r="AS12" s="446" t="s">
        <v>26</v>
      </c>
      <c r="AT12" s="443" t="s">
        <v>27</v>
      </c>
      <c r="AU12" s="465"/>
      <c r="AV12" s="465"/>
      <c r="AW12" s="446" t="s">
        <v>28</v>
      </c>
      <c r="AX12" s="443" t="s">
        <v>29</v>
      </c>
      <c r="AY12" s="465"/>
      <c r="AZ12" s="465"/>
      <c r="BA12" s="471"/>
      <c r="BB12" s="472" t="s">
        <v>30</v>
      </c>
      <c r="BC12" s="440" t="s">
        <v>31</v>
      </c>
      <c r="BD12" s="459" t="s">
        <v>32</v>
      </c>
      <c r="BE12" s="440" t="s">
        <v>33</v>
      </c>
      <c r="BF12" s="440" t="s">
        <v>34</v>
      </c>
      <c r="BG12" s="459" t="s">
        <v>35</v>
      </c>
      <c r="BH12" s="462" t="s">
        <v>36</v>
      </c>
      <c r="BI12" s="467" t="s">
        <v>37</v>
      </c>
      <c r="BJ12" s="470"/>
      <c r="BK12" s="470"/>
    </row>
    <row r="13" spans="1:76" s="7" customFormat="1" ht="70.5" customHeight="1" x14ac:dyDescent="0.3">
      <c r="A13" s="455"/>
      <c r="B13" s="457" t="s">
        <v>347</v>
      </c>
      <c r="C13" s="437" t="s">
        <v>38</v>
      </c>
      <c r="D13" s="437" t="s">
        <v>39</v>
      </c>
      <c r="E13" s="437" t="s">
        <v>40</v>
      </c>
      <c r="F13" s="447"/>
      <c r="G13" s="437" t="s">
        <v>41</v>
      </c>
      <c r="H13" s="437" t="s">
        <v>42</v>
      </c>
      <c r="I13" s="437" t="s">
        <v>43</v>
      </c>
      <c r="J13" s="447"/>
      <c r="K13" s="437" t="s">
        <v>348</v>
      </c>
      <c r="L13" s="437" t="s">
        <v>44</v>
      </c>
      <c r="M13" s="437" t="s">
        <v>45</v>
      </c>
      <c r="N13" s="437" t="s">
        <v>46</v>
      </c>
      <c r="O13" s="437" t="s">
        <v>347</v>
      </c>
      <c r="P13" s="437" t="s">
        <v>38</v>
      </c>
      <c r="Q13" s="437" t="s">
        <v>47</v>
      </c>
      <c r="R13" s="437" t="s">
        <v>40</v>
      </c>
      <c r="S13" s="447"/>
      <c r="T13" s="437" t="s">
        <v>48</v>
      </c>
      <c r="U13" s="437" t="s">
        <v>49</v>
      </c>
      <c r="V13" s="437" t="s">
        <v>50</v>
      </c>
      <c r="W13" s="447"/>
      <c r="X13" s="437" t="s">
        <v>51</v>
      </c>
      <c r="Y13" s="437" t="s">
        <v>52</v>
      </c>
      <c r="Z13" s="437" t="s">
        <v>53</v>
      </c>
      <c r="AA13" s="447"/>
      <c r="AB13" s="437" t="s">
        <v>51</v>
      </c>
      <c r="AC13" s="437" t="s">
        <v>52</v>
      </c>
      <c r="AD13" s="437" t="s">
        <v>53</v>
      </c>
      <c r="AE13" s="437" t="s">
        <v>54</v>
      </c>
      <c r="AF13" s="447"/>
      <c r="AG13" s="437" t="s">
        <v>41</v>
      </c>
      <c r="AH13" s="437" t="s">
        <v>55</v>
      </c>
      <c r="AI13" s="437" t="s">
        <v>56</v>
      </c>
      <c r="AJ13" s="447"/>
      <c r="AK13" s="437" t="s">
        <v>57</v>
      </c>
      <c r="AL13" s="437" t="s">
        <v>58</v>
      </c>
      <c r="AM13" s="437" t="s">
        <v>59</v>
      </c>
      <c r="AN13" s="437" t="s">
        <v>60</v>
      </c>
      <c r="AO13" s="437" t="s">
        <v>347</v>
      </c>
      <c r="AP13" s="437" t="s">
        <v>38</v>
      </c>
      <c r="AQ13" s="437" t="s">
        <v>47</v>
      </c>
      <c r="AR13" s="437" t="s">
        <v>40</v>
      </c>
      <c r="AS13" s="447"/>
      <c r="AT13" s="437" t="s">
        <v>41</v>
      </c>
      <c r="AU13" s="437" t="s">
        <v>55</v>
      </c>
      <c r="AV13" s="437" t="s">
        <v>56</v>
      </c>
      <c r="AW13" s="447"/>
      <c r="AX13" s="437" t="s">
        <v>348</v>
      </c>
      <c r="AY13" s="437" t="s">
        <v>44</v>
      </c>
      <c r="AZ13" s="437" t="s">
        <v>45</v>
      </c>
      <c r="BA13" s="479" t="s">
        <v>61</v>
      </c>
      <c r="BB13" s="473"/>
      <c r="BC13" s="441"/>
      <c r="BD13" s="475"/>
      <c r="BE13" s="441"/>
      <c r="BF13" s="441"/>
      <c r="BG13" s="460"/>
      <c r="BH13" s="463"/>
      <c r="BI13" s="468"/>
      <c r="BJ13" s="470"/>
      <c r="BK13" s="470"/>
    </row>
    <row r="14" spans="1:76" s="1" customFormat="1" ht="26.25" customHeight="1" thickBot="1" x14ac:dyDescent="0.4">
      <c r="A14" s="456"/>
      <c r="B14" s="458"/>
      <c r="C14" s="438"/>
      <c r="D14" s="438"/>
      <c r="E14" s="438"/>
      <c r="F14" s="448"/>
      <c r="G14" s="438"/>
      <c r="H14" s="438"/>
      <c r="I14" s="438"/>
      <c r="J14" s="448"/>
      <c r="K14" s="438"/>
      <c r="L14" s="438"/>
      <c r="M14" s="438"/>
      <c r="N14" s="438"/>
      <c r="O14" s="438"/>
      <c r="P14" s="438"/>
      <c r="Q14" s="438"/>
      <c r="R14" s="438"/>
      <c r="S14" s="448"/>
      <c r="T14" s="438"/>
      <c r="U14" s="438"/>
      <c r="V14" s="438"/>
      <c r="W14" s="448"/>
      <c r="X14" s="438"/>
      <c r="Y14" s="438"/>
      <c r="Z14" s="438"/>
      <c r="AA14" s="448"/>
      <c r="AB14" s="438"/>
      <c r="AC14" s="438"/>
      <c r="AD14" s="438"/>
      <c r="AE14" s="438"/>
      <c r="AF14" s="448"/>
      <c r="AG14" s="438"/>
      <c r="AH14" s="438"/>
      <c r="AI14" s="438"/>
      <c r="AJ14" s="448"/>
      <c r="AK14" s="438"/>
      <c r="AL14" s="438"/>
      <c r="AM14" s="438"/>
      <c r="AN14" s="438"/>
      <c r="AO14" s="438"/>
      <c r="AP14" s="438"/>
      <c r="AQ14" s="438"/>
      <c r="AR14" s="438"/>
      <c r="AS14" s="448"/>
      <c r="AT14" s="438"/>
      <c r="AU14" s="438"/>
      <c r="AV14" s="438"/>
      <c r="AW14" s="448"/>
      <c r="AX14" s="438"/>
      <c r="AY14" s="438"/>
      <c r="AZ14" s="438"/>
      <c r="BA14" s="480"/>
      <c r="BB14" s="474"/>
      <c r="BC14" s="442"/>
      <c r="BD14" s="476"/>
      <c r="BE14" s="442"/>
      <c r="BF14" s="442"/>
      <c r="BG14" s="461"/>
      <c r="BH14" s="464"/>
      <c r="BI14" s="469"/>
      <c r="BJ14" s="8"/>
      <c r="BK14" s="8"/>
    </row>
    <row r="15" spans="1:76" s="1" customFormat="1" ht="19.5" customHeight="1" x14ac:dyDescent="0.35">
      <c r="A15" s="9" t="s">
        <v>62</v>
      </c>
      <c r="B15" s="10"/>
      <c r="C15" s="11"/>
      <c r="D15" s="12"/>
      <c r="E15" s="12"/>
      <c r="F15" s="11"/>
      <c r="G15" s="11"/>
      <c r="H15" s="11"/>
      <c r="I15" s="12"/>
      <c r="J15" s="12"/>
      <c r="K15" s="12"/>
      <c r="L15" s="12"/>
      <c r="M15" s="13"/>
      <c r="N15" s="12"/>
      <c r="O15" s="12"/>
      <c r="P15" s="12"/>
      <c r="Q15" s="12"/>
      <c r="R15" s="12"/>
      <c r="S15" s="11"/>
      <c r="T15" s="11" t="s">
        <v>64</v>
      </c>
      <c r="U15" s="11" t="s">
        <v>64</v>
      </c>
      <c r="V15" s="11" t="s">
        <v>64</v>
      </c>
      <c r="W15" s="11" t="s">
        <v>65</v>
      </c>
      <c r="X15" s="11" t="s">
        <v>65</v>
      </c>
      <c r="Y15" s="12"/>
      <c r="Z15" s="12"/>
      <c r="AA15" s="14"/>
      <c r="AB15" s="14"/>
      <c r="AC15" s="14"/>
      <c r="AD15" s="12"/>
      <c r="AE15" s="12"/>
      <c r="AF15" s="12"/>
      <c r="AG15" s="12"/>
      <c r="AH15" s="12"/>
      <c r="AI15" s="13"/>
      <c r="AJ15" s="12"/>
      <c r="AK15" s="12"/>
      <c r="AL15" s="12"/>
      <c r="AM15" s="12"/>
      <c r="AN15" s="12"/>
      <c r="AO15" s="11"/>
      <c r="AP15" s="19" t="s">
        <v>64</v>
      </c>
      <c r="AQ15" s="19" t="s">
        <v>64</v>
      </c>
      <c r="AR15" s="11" t="s">
        <v>64</v>
      </c>
      <c r="AS15" s="133" t="s">
        <v>63</v>
      </c>
      <c r="AT15" s="133" t="s">
        <v>63</v>
      </c>
      <c r="AU15" s="11" t="s">
        <v>65</v>
      </c>
      <c r="AV15" s="15" t="s">
        <v>65</v>
      </c>
      <c r="AW15" s="15" t="s">
        <v>65</v>
      </c>
      <c r="AX15" s="15" t="s">
        <v>65</v>
      </c>
      <c r="AY15" s="15" t="s">
        <v>65</v>
      </c>
      <c r="AZ15" s="15" t="s">
        <v>65</v>
      </c>
      <c r="BA15" s="16" t="s">
        <v>65</v>
      </c>
      <c r="BB15" s="110">
        <v>35</v>
      </c>
      <c r="BC15" s="111">
        <v>6</v>
      </c>
      <c r="BD15" s="112">
        <v>2</v>
      </c>
      <c r="BE15" s="113"/>
      <c r="BF15" s="114"/>
      <c r="BG15" s="115"/>
      <c r="BH15" s="113">
        <v>9</v>
      </c>
      <c r="BI15" s="116">
        <v>52</v>
      </c>
      <c r="BJ15" s="8"/>
      <c r="BK15" s="8"/>
    </row>
    <row r="16" spans="1:76" s="1" customFormat="1" ht="19.5" customHeight="1" x14ac:dyDescent="0.35">
      <c r="A16" s="17" t="s">
        <v>66</v>
      </c>
      <c r="B16" s="18"/>
      <c r="C16" s="19"/>
      <c r="D16" s="20"/>
      <c r="E16" s="20"/>
      <c r="F16" s="19"/>
      <c r="G16" s="19"/>
      <c r="H16" s="19"/>
      <c r="I16" s="20"/>
      <c r="J16" s="20"/>
      <c r="K16" s="20"/>
      <c r="L16" s="20"/>
      <c r="M16" s="21"/>
      <c r="N16" s="20"/>
      <c r="O16" s="20"/>
      <c r="P16" s="20"/>
      <c r="Q16" s="20"/>
      <c r="R16" s="20"/>
      <c r="S16" s="19"/>
      <c r="T16" s="19" t="s">
        <v>64</v>
      </c>
      <c r="U16" s="19" t="s">
        <v>64</v>
      </c>
      <c r="V16" s="19" t="s">
        <v>64</v>
      </c>
      <c r="W16" s="19" t="s">
        <v>65</v>
      </c>
      <c r="X16" s="19" t="s">
        <v>65</v>
      </c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  <c r="AJ16" s="20"/>
      <c r="AK16" s="20"/>
      <c r="AL16" s="20"/>
      <c r="AM16" s="20"/>
      <c r="AN16" s="20"/>
      <c r="AO16" s="19"/>
      <c r="AP16" s="19" t="s">
        <v>64</v>
      </c>
      <c r="AQ16" s="19" t="s">
        <v>64</v>
      </c>
      <c r="AR16" s="19" t="s">
        <v>64</v>
      </c>
      <c r="AS16" s="134" t="s">
        <v>67</v>
      </c>
      <c r="AT16" s="134" t="s">
        <v>67</v>
      </c>
      <c r="AU16" s="134" t="s">
        <v>67</v>
      </c>
      <c r="AV16" s="134" t="s">
        <v>67</v>
      </c>
      <c r="AW16" s="22" t="s">
        <v>65</v>
      </c>
      <c r="AX16" s="22" t="s">
        <v>65</v>
      </c>
      <c r="AY16" s="22" t="s">
        <v>65</v>
      </c>
      <c r="AZ16" s="22" t="s">
        <v>65</v>
      </c>
      <c r="BA16" s="23" t="s">
        <v>65</v>
      </c>
      <c r="BB16" s="117">
        <v>35</v>
      </c>
      <c r="BC16" s="118">
        <v>6</v>
      </c>
      <c r="BD16" s="119"/>
      <c r="BE16" s="113">
        <v>4</v>
      </c>
      <c r="BF16" s="114"/>
      <c r="BG16" s="120"/>
      <c r="BH16" s="113">
        <v>7</v>
      </c>
      <c r="BI16" s="116">
        <f>SUM(BB16:BH16)</f>
        <v>52</v>
      </c>
      <c r="BJ16" s="8"/>
      <c r="BK16" s="8"/>
    </row>
    <row r="17" spans="1:63" s="1" customFormat="1" ht="19.5" customHeight="1" x14ac:dyDescent="0.35">
      <c r="A17" s="17" t="s">
        <v>68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  <c r="N17" s="25"/>
      <c r="O17" s="25"/>
      <c r="P17" s="25"/>
      <c r="Q17" s="25"/>
      <c r="R17" s="25"/>
      <c r="S17" s="19"/>
      <c r="T17" s="19" t="s">
        <v>64</v>
      </c>
      <c r="U17" s="19" t="s">
        <v>64</v>
      </c>
      <c r="V17" s="19" t="s">
        <v>64</v>
      </c>
      <c r="W17" s="19" t="s">
        <v>65</v>
      </c>
      <c r="X17" s="19" t="s">
        <v>65</v>
      </c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6"/>
      <c r="AJ17" s="25"/>
      <c r="AK17" s="25"/>
      <c r="AL17" s="25"/>
      <c r="AM17" s="25"/>
      <c r="AN17" s="25"/>
      <c r="AO17" s="22"/>
      <c r="AP17" s="19" t="s">
        <v>64</v>
      </c>
      <c r="AQ17" s="19" t="s">
        <v>64</v>
      </c>
      <c r="AR17" s="19" t="s">
        <v>64</v>
      </c>
      <c r="AS17" s="134" t="s">
        <v>67</v>
      </c>
      <c r="AT17" s="134" t="s">
        <v>67</v>
      </c>
      <c r="AU17" s="134" t="s">
        <v>67</v>
      </c>
      <c r="AV17" s="134" t="s">
        <v>67</v>
      </c>
      <c r="AW17" s="22" t="s">
        <v>65</v>
      </c>
      <c r="AX17" s="22" t="s">
        <v>65</v>
      </c>
      <c r="AY17" s="22" t="s">
        <v>65</v>
      </c>
      <c r="AZ17" s="22" t="s">
        <v>65</v>
      </c>
      <c r="BA17" s="23" t="s">
        <v>65</v>
      </c>
      <c r="BB17" s="117">
        <v>35</v>
      </c>
      <c r="BC17" s="121">
        <v>6</v>
      </c>
      <c r="BD17" s="119"/>
      <c r="BE17" s="119">
        <v>4</v>
      </c>
      <c r="BF17" s="122"/>
      <c r="BG17" s="114"/>
      <c r="BH17" s="119">
        <v>7</v>
      </c>
      <c r="BI17" s="123">
        <f>SUM(BB17:BH17)</f>
        <v>52</v>
      </c>
      <c r="BJ17" s="8"/>
      <c r="BK17" s="8"/>
    </row>
    <row r="18" spans="1:63" s="1" customFormat="1" ht="19.5" customHeight="1" thickBot="1" x14ac:dyDescent="0.4">
      <c r="A18" s="17" t="s">
        <v>69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  <c r="N18" s="25"/>
      <c r="O18" s="25"/>
      <c r="P18" s="25"/>
      <c r="Q18" s="19"/>
      <c r="R18" s="19"/>
      <c r="S18" s="14"/>
      <c r="T18" s="19" t="s">
        <v>64</v>
      </c>
      <c r="U18" s="19" t="s">
        <v>64</v>
      </c>
      <c r="V18" s="19" t="s">
        <v>64</v>
      </c>
      <c r="W18" s="19" t="s">
        <v>65</v>
      </c>
      <c r="X18" s="19" t="s">
        <v>65</v>
      </c>
      <c r="Y18" s="25" t="s">
        <v>269</v>
      </c>
      <c r="Z18" s="25" t="s">
        <v>269</v>
      </c>
      <c r="AA18" s="14" t="s">
        <v>67</v>
      </c>
      <c r="AB18" s="14" t="s">
        <v>67</v>
      </c>
      <c r="AC18" s="14" t="s">
        <v>67</v>
      </c>
      <c r="AD18" s="25" t="s">
        <v>269</v>
      </c>
      <c r="AE18" s="25" t="s">
        <v>269</v>
      </c>
      <c r="AF18" s="25" t="s">
        <v>269</v>
      </c>
      <c r="AG18" s="25" t="s">
        <v>70</v>
      </c>
      <c r="AH18" s="25" t="s">
        <v>70</v>
      </c>
      <c r="AI18" s="25" t="s">
        <v>70</v>
      </c>
      <c r="AJ18" s="25" t="s">
        <v>70</v>
      </c>
      <c r="AK18" s="25" t="s">
        <v>70</v>
      </c>
      <c r="AL18" s="25" t="s">
        <v>70</v>
      </c>
      <c r="AM18" s="25" t="s">
        <v>70</v>
      </c>
      <c r="AN18" s="25" t="s">
        <v>70</v>
      </c>
      <c r="AO18" s="25" t="s">
        <v>70</v>
      </c>
      <c r="AP18" s="25" t="s">
        <v>70</v>
      </c>
      <c r="AQ18" s="25" t="s">
        <v>71</v>
      </c>
      <c r="AR18" s="25" t="s">
        <v>71</v>
      </c>
      <c r="AS18" s="14"/>
      <c r="AT18" s="22"/>
      <c r="AU18" s="22"/>
      <c r="AV18" s="22"/>
      <c r="AW18" s="22"/>
      <c r="AX18" s="27"/>
      <c r="AY18" s="25"/>
      <c r="AZ18" s="25"/>
      <c r="BA18" s="28"/>
      <c r="BB18" s="117">
        <v>18</v>
      </c>
      <c r="BC18" s="121">
        <v>3</v>
      </c>
      <c r="BD18" s="119"/>
      <c r="BE18" s="119">
        <v>8</v>
      </c>
      <c r="BF18" s="122">
        <v>10</v>
      </c>
      <c r="BG18" s="122">
        <v>2</v>
      </c>
      <c r="BH18" s="119">
        <v>2</v>
      </c>
      <c r="BI18" s="123">
        <f>SUM(BB18:BH18)</f>
        <v>43</v>
      </c>
      <c r="BJ18" s="8"/>
      <c r="BK18" s="8"/>
    </row>
    <row r="19" spans="1:63" s="1" customFormat="1" ht="19.5" customHeight="1" thickBot="1" x14ac:dyDescent="0.35">
      <c r="BB19" s="124">
        <f>SUM(BB15:BB18)</f>
        <v>123</v>
      </c>
      <c r="BC19" s="125">
        <f>SUM(BC15:BC18)</f>
        <v>21</v>
      </c>
      <c r="BD19" s="126">
        <v>2</v>
      </c>
      <c r="BE19" s="127">
        <f>SUM(BE15:BE18)</f>
        <v>16</v>
      </c>
      <c r="BF19" s="128">
        <f>SUM(BF15:BF18)</f>
        <v>10</v>
      </c>
      <c r="BG19" s="128">
        <f>SUM(BG15:BG18)</f>
        <v>2</v>
      </c>
      <c r="BH19" s="127">
        <f>SUM(BH15:BH18)</f>
        <v>25</v>
      </c>
      <c r="BI19" s="129">
        <v>199</v>
      </c>
      <c r="BJ19" s="8"/>
      <c r="BK19" s="8"/>
    </row>
    <row r="20" spans="1:63" s="1" customFormat="1" ht="19.5" customHeight="1" x14ac:dyDescent="0.35">
      <c r="C20" s="29" t="s">
        <v>72</v>
      </c>
      <c r="D20" s="29"/>
      <c r="E20" s="29"/>
      <c r="F20" s="29"/>
      <c r="G20" s="29"/>
      <c r="H20" s="29"/>
      <c r="I20" s="29"/>
      <c r="J20" s="30"/>
      <c r="K20" s="31" t="s">
        <v>73</v>
      </c>
      <c r="L20" s="29" t="s">
        <v>74</v>
      </c>
      <c r="M20" s="29"/>
      <c r="N20" s="29"/>
      <c r="O20" s="29"/>
      <c r="P20" s="29"/>
      <c r="Q20" s="29"/>
      <c r="R20" s="29"/>
      <c r="V20" s="134" t="s">
        <v>63</v>
      </c>
      <c r="W20" s="31" t="s">
        <v>73</v>
      </c>
      <c r="X20" s="1" t="s">
        <v>75</v>
      </c>
      <c r="AH20" s="395" t="s">
        <v>70</v>
      </c>
      <c r="AI20" s="31" t="s">
        <v>73</v>
      </c>
      <c r="AJ20" s="1" t="s">
        <v>76</v>
      </c>
      <c r="AT20" s="396" t="s">
        <v>65</v>
      </c>
      <c r="AU20" s="31" t="s">
        <v>73</v>
      </c>
      <c r="AV20" s="1" t="s">
        <v>77</v>
      </c>
      <c r="AZ20" s="32"/>
      <c r="BA20" s="32"/>
      <c r="BB20" s="32"/>
      <c r="BC20" s="32"/>
      <c r="BD20" s="32"/>
      <c r="BE20" s="32"/>
      <c r="BF20" s="32"/>
    </row>
    <row r="21" spans="1:63" ht="19.5" customHeight="1" x14ac:dyDescent="0.3"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32"/>
      <c r="BA21" s="32"/>
      <c r="BB21" s="32"/>
      <c r="BC21" s="32"/>
      <c r="BD21" s="32"/>
      <c r="BE21" s="32"/>
      <c r="BF21" s="32"/>
    </row>
    <row r="22" spans="1:63" ht="19.5" customHeight="1" x14ac:dyDescent="0.35">
      <c r="D22" s="34"/>
      <c r="E22" s="34"/>
      <c r="F22" s="34"/>
      <c r="G22" s="34"/>
      <c r="H22" s="34"/>
      <c r="I22" s="34"/>
      <c r="J22" s="35" t="s">
        <v>64</v>
      </c>
      <c r="K22" s="31" t="s">
        <v>73</v>
      </c>
      <c r="L22" s="36" t="s">
        <v>78</v>
      </c>
      <c r="M22" s="36"/>
      <c r="N22" s="37"/>
      <c r="O22" s="1"/>
      <c r="P22" s="38"/>
      <c r="Q22" s="38"/>
      <c r="R22" s="38"/>
      <c r="S22" s="38"/>
      <c r="T22" s="38"/>
      <c r="U22" s="39"/>
      <c r="V22" s="134" t="s">
        <v>67</v>
      </c>
      <c r="W22" s="31" t="s">
        <v>73</v>
      </c>
      <c r="X22" s="38" t="s">
        <v>79</v>
      </c>
      <c r="Y22" s="38"/>
      <c r="Z22" s="38"/>
      <c r="AA22" s="38"/>
      <c r="AB22" s="37"/>
      <c r="AC22" s="1"/>
      <c r="AD22" s="36"/>
      <c r="AE22" s="36"/>
      <c r="AF22" s="36"/>
      <c r="AG22" s="36"/>
      <c r="AH22" s="395" t="s">
        <v>71</v>
      </c>
      <c r="AI22" s="31" t="s">
        <v>73</v>
      </c>
      <c r="AJ22" s="36" t="s">
        <v>80</v>
      </c>
      <c r="AK22" s="36"/>
      <c r="AL22" s="36"/>
      <c r="AM22" s="36"/>
      <c r="AN22" s="36"/>
      <c r="AO22" s="36"/>
      <c r="AP22" s="36"/>
      <c r="AQ22" s="37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40"/>
      <c r="BD22" s="1"/>
      <c r="BE22" s="1"/>
      <c r="BF22" s="1"/>
    </row>
    <row r="23" spans="1:63" s="41" customFormat="1" ht="13.5" customHeight="1" x14ac:dyDescent="0.3">
      <c r="D23" s="34"/>
      <c r="E23" s="34"/>
      <c r="F23" s="34"/>
      <c r="G23" s="34"/>
      <c r="H23" s="34"/>
      <c r="I23" s="34"/>
      <c r="J23" s="34"/>
      <c r="K23" s="34"/>
      <c r="L23" s="34"/>
      <c r="M23" s="34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0"/>
      <c r="AB23" s="37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7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40"/>
      <c r="BD23" s="37"/>
      <c r="BE23" s="37"/>
      <c r="BF23" s="37"/>
    </row>
    <row r="24" spans="1:63" ht="18.75" x14ac:dyDescent="0.3">
      <c r="B24" s="43"/>
      <c r="D24" s="34"/>
      <c r="E24" s="34"/>
      <c r="F24" s="34"/>
      <c r="G24" s="34"/>
      <c r="H24" s="34"/>
      <c r="I24" s="34" t="s">
        <v>81</v>
      </c>
      <c r="J24" s="34"/>
      <c r="K24" s="34"/>
      <c r="L24" s="34"/>
      <c r="M24" s="36"/>
      <c r="N24" s="41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7"/>
      <c r="AS24" s="37"/>
      <c r="AT24" s="37"/>
      <c r="AU24" s="37"/>
      <c r="AV24" s="37"/>
      <c r="AW24" s="37"/>
      <c r="AX24" s="37"/>
      <c r="AY24" s="1"/>
      <c r="AZ24" s="1"/>
      <c r="BA24" s="1"/>
      <c r="BB24" s="1"/>
      <c r="BC24" s="1"/>
      <c r="BD24" s="1"/>
      <c r="BE24" s="1"/>
      <c r="BF24" s="1"/>
    </row>
    <row r="25" spans="1:63" ht="18.75" x14ac:dyDescent="0.3">
      <c r="M25" s="1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1"/>
      <c r="AZ25" s="1"/>
      <c r="BA25" s="1"/>
      <c r="BB25" s="1"/>
      <c r="BC25" s="1"/>
      <c r="BD25" s="1"/>
      <c r="BE25" s="1"/>
      <c r="BF25" s="1"/>
    </row>
    <row r="26" spans="1:63" ht="18.75" x14ac:dyDescent="0.3">
      <c r="M26" s="1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1"/>
      <c r="AZ26" s="1"/>
      <c r="BA26" s="1"/>
      <c r="BB26" s="1"/>
      <c r="BC26" s="1"/>
      <c r="BD26" s="1"/>
      <c r="BE26" s="1"/>
      <c r="BF26" s="1"/>
    </row>
    <row r="27" spans="1:63" ht="18.75" x14ac:dyDescent="0.3">
      <c r="F27" s="41"/>
      <c r="G27" s="41"/>
      <c r="H27" s="41"/>
      <c r="M27" s="1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1"/>
      <c r="AZ27" s="1"/>
      <c r="BA27" s="1"/>
      <c r="BB27" s="1"/>
      <c r="BC27" s="1"/>
      <c r="BD27" s="1"/>
      <c r="BE27" s="1"/>
      <c r="BF27" s="1"/>
    </row>
    <row r="28" spans="1:63" s="44" customFormat="1" ht="18.75" x14ac:dyDescent="0.3">
      <c r="F28" s="45"/>
      <c r="G28" s="43"/>
      <c r="H28" s="45"/>
      <c r="M28" s="46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37"/>
      <c r="AB28" s="47"/>
      <c r="AC28" s="40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5"/>
      <c r="AO28" s="36"/>
      <c r="AP28" s="47"/>
      <c r="AQ28" s="47"/>
      <c r="AR28" s="47"/>
      <c r="AS28" s="47"/>
      <c r="AT28" s="47"/>
      <c r="AU28" s="47"/>
      <c r="AV28" s="47"/>
      <c r="AW28" s="47"/>
      <c r="AX28" s="47"/>
      <c r="AY28" s="46"/>
      <c r="AZ28" s="46"/>
      <c r="BA28" s="46"/>
      <c r="BB28" s="46"/>
      <c r="BC28" s="46"/>
      <c r="BD28" s="46"/>
      <c r="BE28" s="46"/>
      <c r="BF28" s="46"/>
    </row>
    <row r="29" spans="1:63" s="44" customFormat="1" ht="18.75" x14ac:dyDescent="0.3">
      <c r="A29" s="45"/>
      <c r="B29" s="34"/>
      <c r="F29" s="45"/>
      <c r="G29" s="45"/>
      <c r="H29" s="45"/>
      <c r="M29" s="46"/>
      <c r="N29" s="47"/>
      <c r="O29" s="48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50"/>
      <c r="AZ29" s="50"/>
      <c r="BA29" s="50"/>
      <c r="BB29" s="50"/>
      <c r="BC29" s="50"/>
      <c r="BD29" s="50"/>
      <c r="BE29" s="50"/>
      <c r="BF29" s="50"/>
    </row>
    <row r="30" spans="1:63" s="44" customFormat="1" ht="18.75" x14ac:dyDescent="0.25">
      <c r="B30" s="34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77"/>
      <c r="AJ30" s="477"/>
      <c r="AK30" s="477"/>
      <c r="AL30" s="477"/>
      <c r="AM30" s="477"/>
      <c r="AN30" s="477"/>
      <c r="AO30" s="477"/>
      <c r="AP30" s="477"/>
      <c r="AQ30" s="477"/>
      <c r="AR30" s="477"/>
      <c r="AS30" s="477"/>
      <c r="AT30" s="477"/>
      <c r="AU30" s="477"/>
      <c r="AV30" s="477"/>
      <c r="AW30" s="477"/>
      <c r="AX30" s="477"/>
      <c r="AY30" s="477"/>
      <c r="AZ30" s="477"/>
      <c r="BA30" s="477"/>
      <c r="BB30" s="477"/>
      <c r="BC30" s="477"/>
      <c r="BD30" s="477"/>
      <c r="BE30" s="477"/>
      <c r="BF30" s="477"/>
    </row>
    <row r="31" spans="1:63" s="44" customFormat="1" ht="18" x14ac:dyDescent="0.25">
      <c r="B31" s="34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</row>
    <row r="32" spans="1:63" s="44" customFormat="1" ht="18" x14ac:dyDescent="0.25">
      <c r="B32" s="478"/>
      <c r="C32" s="47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</row>
    <row r="33" spans="2:22" s="44" customFormat="1" ht="18" x14ac:dyDescent="0.25"/>
    <row r="34" spans="2:22" s="44" customFormat="1" ht="18" x14ac:dyDescent="0.25">
      <c r="B34" s="478"/>
      <c r="C34" s="478"/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</row>
    <row r="35" spans="2:22" s="44" customFormat="1" ht="18" x14ac:dyDescent="0.25"/>
    <row r="36" spans="2:22" s="44" customFormat="1" ht="18" x14ac:dyDescent="0.25"/>
    <row r="37" spans="2:22" s="44" customFormat="1" ht="18" x14ac:dyDescent="0.25"/>
    <row r="38" spans="2:22" s="44" customFormat="1" ht="18" x14ac:dyDescent="0.25"/>
    <row r="39" spans="2:22" s="44" customFormat="1" ht="18" x14ac:dyDescent="0.25"/>
    <row r="40" spans="2:22" s="44" customFormat="1" ht="18" x14ac:dyDescent="0.25"/>
    <row r="41" spans="2:22" s="44" customFormat="1" ht="18" x14ac:dyDescent="0.25"/>
    <row r="42" spans="2:22" s="44" customFormat="1" ht="18" x14ac:dyDescent="0.25"/>
    <row r="43" spans="2:22" s="44" customFormat="1" ht="18" x14ac:dyDescent="0.25"/>
    <row r="44" spans="2:22" s="44" customFormat="1" ht="18" x14ac:dyDescent="0.25"/>
    <row r="45" spans="2:22" s="44" customFormat="1" ht="18" x14ac:dyDescent="0.25"/>
    <row r="46" spans="2:22" s="44" customFormat="1" ht="18" x14ac:dyDescent="0.25"/>
    <row r="47" spans="2:22" s="44" customFormat="1" x14ac:dyDescent="0.3"/>
    <row r="48" spans="2:22" s="44" customFormat="1" x14ac:dyDescent="0.3"/>
    <row r="49" s="44" customFormat="1" x14ac:dyDescent="0.3"/>
    <row r="50" s="44" customFormat="1" x14ac:dyDescent="0.3"/>
    <row r="51" s="44" customFormat="1" x14ac:dyDescent="0.3"/>
    <row r="52" s="44" customFormat="1" x14ac:dyDescent="0.3"/>
    <row r="53" s="44" customFormat="1" x14ac:dyDescent="0.3"/>
    <row r="54" s="44" customFormat="1" x14ac:dyDescent="0.3"/>
    <row r="55" s="44" customFormat="1" x14ac:dyDescent="0.3"/>
    <row r="56" s="44" customFormat="1" x14ac:dyDescent="0.3"/>
    <row r="57" s="44" customFormat="1" x14ac:dyDescent="0.3"/>
    <row r="58" s="44" customFormat="1" x14ac:dyDescent="0.3"/>
    <row r="59" s="44" customFormat="1" x14ac:dyDescent="0.3"/>
    <row r="60" s="44" customFormat="1" x14ac:dyDescent="0.3"/>
    <row r="61" s="44" customFormat="1" x14ac:dyDescent="0.3"/>
    <row r="62" s="44" customFormat="1" x14ac:dyDescent="0.3"/>
    <row r="63" s="44" customFormat="1" x14ac:dyDescent="0.3"/>
    <row r="64" s="44" customFormat="1" x14ac:dyDescent="0.3"/>
    <row r="65" s="44" customFormat="1" x14ac:dyDescent="0.3"/>
    <row r="66" s="44" customFormat="1" x14ac:dyDescent="0.3"/>
  </sheetData>
  <mergeCells count="97">
    <mergeCell ref="AI30:BF30"/>
    <mergeCell ref="B32:V32"/>
    <mergeCell ref="B34:V34"/>
    <mergeCell ref="AU13:AU14"/>
    <mergeCell ref="AV13:AV14"/>
    <mergeCell ref="AX13:AX14"/>
    <mergeCell ref="AY13:AY14"/>
    <mergeCell ref="AZ13:AZ14"/>
    <mergeCell ref="BA13:BA14"/>
    <mergeCell ref="AI13:AI14"/>
    <mergeCell ref="AK13:AK14"/>
    <mergeCell ref="AL13:AL14"/>
    <mergeCell ref="AM13:AM14"/>
    <mergeCell ref="AN13:AN14"/>
    <mergeCell ref="AO13:AO14"/>
    <mergeCell ref="O13:O14"/>
    <mergeCell ref="P13:P14"/>
    <mergeCell ref="Q13:Q14"/>
    <mergeCell ref="R13:R14"/>
    <mergeCell ref="T13:T14"/>
    <mergeCell ref="BD12:BD14"/>
    <mergeCell ref="V13:V14"/>
    <mergeCell ref="U13:U14"/>
    <mergeCell ref="W12:W14"/>
    <mergeCell ref="BI12:BI14"/>
    <mergeCell ref="BJ12:BJ13"/>
    <mergeCell ref="BK12:BK13"/>
    <mergeCell ref="X13:X14"/>
    <mergeCell ref="Y13:Y14"/>
    <mergeCell ref="Z13:Z14"/>
    <mergeCell ref="AB13:AB14"/>
    <mergeCell ref="AC13:AC14"/>
    <mergeCell ref="AX12:BA12"/>
    <mergeCell ref="BB12:BB14"/>
    <mergeCell ref="BC12:BC14"/>
    <mergeCell ref="X12:Z12"/>
    <mergeCell ref="AA12:AA14"/>
    <mergeCell ref="AB12:AE12"/>
    <mergeCell ref="AF12:AF14"/>
    <mergeCell ref="N13:N14"/>
    <mergeCell ref="BG12:BG14"/>
    <mergeCell ref="BH12:BH14"/>
    <mergeCell ref="BF12:BF14"/>
    <mergeCell ref="AJ12:AJ14"/>
    <mergeCell ref="AK12:AN12"/>
    <mergeCell ref="AO12:AR12"/>
    <mergeCell ref="AS12:AS14"/>
    <mergeCell ref="AT12:AV12"/>
    <mergeCell ref="AW12:AW14"/>
    <mergeCell ref="AP13:AP14"/>
    <mergeCell ref="AQ13:AQ14"/>
    <mergeCell ref="AR13:AR14"/>
    <mergeCell ref="AT13:AT14"/>
    <mergeCell ref="AG13:AG14"/>
    <mergeCell ref="AH13:AH14"/>
    <mergeCell ref="A12:A14"/>
    <mergeCell ref="B12:E12"/>
    <mergeCell ref="F12:F14"/>
    <mergeCell ref="G12:I12"/>
    <mergeCell ref="J12:J14"/>
    <mergeCell ref="B13:B14"/>
    <mergeCell ref="C13:C14"/>
    <mergeCell ref="D13:D14"/>
    <mergeCell ref="E13:E14"/>
    <mergeCell ref="G13:G14"/>
    <mergeCell ref="H13:H14"/>
    <mergeCell ref="I13:I14"/>
    <mergeCell ref="B9:S9"/>
    <mergeCell ref="B7:S7"/>
    <mergeCell ref="B8:S8"/>
    <mergeCell ref="U7:AT7"/>
    <mergeCell ref="AZ7:BI7"/>
    <mergeCell ref="U8:AT8"/>
    <mergeCell ref="AZ8:BF8"/>
    <mergeCell ref="AZ9:BG9"/>
    <mergeCell ref="B4:R4"/>
    <mergeCell ref="V4:AS5"/>
    <mergeCell ref="B6:S6"/>
    <mergeCell ref="AX4:BH4"/>
    <mergeCell ref="B5:S5"/>
    <mergeCell ref="AZ6:BE6"/>
    <mergeCell ref="R1:AW1"/>
    <mergeCell ref="L13:L14"/>
    <mergeCell ref="M13:M14"/>
    <mergeCell ref="B11:T11"/>
    <mergeCell ref="AR11:BK11"/>
    <mergeCell ref="K13:K14"/>
    <mergeCell ref="BE12:BE14"/>
    <mergeCell ref="K12:N12"/>
    <mergeCell ref="O12:R12"/>
    <mergeCell ref="S12:S14"/>
    <mergeCell ref="T12:V12"/>
    <mergeCell ref="AG12:AI12"/>
    <mergeCell ref="AD13:AD14"/>
    <mergeCell ref="AE13:AE14"/>
    <mergeCell ref="R2:AW2"/>
    <mergeCell ref="B3:S3"/>
  </mergeCells>
  <printOptions horizontalCentered="1"/>
  <pageMargins left="0.23622047244094491" right="0.23622047244094491" top="0.55118110236220474" bottom="0.74803149606299213" header="0.31496062992125984" footer="0.31496062992125984"/>
  <pageSetup paperSize="8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301"/>
  <sheetViews>
    <sheetView tabSelected="1" view="pageBreakPreview" topLeftCell="B190" zoomScale="30" zoomScaleNormal="53" zoomScaleSheetLayoutView="30" workbookViewId="0">
      <selection activeCell="Z198" sqref="Z198"/>
    </sheetView>
  </sheetViews>
  <sheetFormatPr defaultRowHeight="22.8" x14ac:dyDescent="0.4"/>
  <cols>
    <col min="1" max="1" width="5" style="3" hidden="1" customWidth="1"/>
    <col min="2" max="2" width="17.6640625" style="3" customWidth="1"/>
    <col min="3" max="17" width="3.5546875" style="3" customWidth="1"/>
    <col min="18" max="18" width="7.88671875" style="3" customWidth="1"/>
    <col min="19" max="19" width="10" style="3" customWidth="1"/>
    <col min="20" max="20" width="11" style="3" customWidth="1"/>
    <col min="21" max="26" width="11.109375" style="3" customWidth="1"/>
    <col min="27" max="27" width="10.5546875" style="3" customWidth="1"/>
    <col min="28" max="28" width="8.88671875" style="3" customWidth="1"/>
    <col min="29" max="29" width="8.44140625" style="3" customWidth="1"/>
    <col min="30" max="30" width="10.6640625" style="3" customWidth="1"/>
    <col min="31" max="31" width="8.88671875" style="3" customWidth="1"/>
    <col min="32" max="32" width="8.44140625" style="3" customWidth="1"/>
    <col min="33" max="33" width="10.6640625" style="3" customWidth="1"/>
    <col min="34" max="34" width="8.88671875" style="3" customWidth="1"/>
    <col min="35" max="35" width="8.44140625" style="3" customWidth="1"/>
    <col min="36" max="36" width="10.6640625" style="3" customWidth="1"/>
    <col min="37" max="37" width="8.6640625" style="3" customWidth="1"/>
    <col min="38" max="38" width="8.44140625" style="3" customWidth="1"/>
    <col min="39" max="39" width="10.6640625" style="3" customWidth="1"/>
    <col min="40" max="40" width="8.88671875" style="3" customWidth="1"/>
    <col min="41" max="41" width="8.44140625" style="3" customWidth="1"/>
    <col min="42" max="42" width="10.6640625" style="3" customWidth="1"/>
    <col min="43" max="43" width="8.88671875" style="3" customWidth="1"/>
    <col min="44" max="44" width="8.44140625" style="3" customWidth="1"/>
    <col min="45" max="45" width="10.6640625" style="3" customWidth="1"/>
    <col min="46" max="46" width="8.88671875" style="3" customWidth="1"/>
    <col min="47" max="50" width="8.44140625" style="3" customWidth="1"/>
    <col min="51" max="51" width="21.88671875" style="3" customWidth="1"/>
    <col min="52" max="256" width="9.109375" style="3"/>
    <col min="257" max="257" width="0" style="3" hidden="1" customWidth="1"/>
    <col min="258" max="258" width="9.88671875" style="3" customWidth="1"/>
    <col min="259" max="259" width="4.6640625" style="3" customWidth="1"/>
    <col min="260" max="260" width="2.6640625" style="3" customWidth="1"/>
    <col min="261" max="261" width="2.33203125" style="3" customWidth="1"/>
    <col min="262" max="262" width="2.109375" style="3" customWidth="1"/>
    <col min="263" max="263" width="2.33203125" style="3" customWidth="1"/>
    <col min="264" max="264" width="3" style="3" customWidth="1"/>
    <col min="265" max="265" width="3.44140625" style="3" customWidth="1"/>
    <col min="266" max="266" width="2.5546875" style="3" customWidth="1"/>
    <col min="267" max="267" width="3" style="3" customWidth="1"/>
    <col min="268" max="273" width="3.44140625" style="3" customWidth="1"/>
    <col min="274" max="274" width="9.5546875" style="3" customWidth="1"/>
    <col min="275" max="275" width="9.109375" style="3"/>
    <col min="276" max="276" width="9" style="3" customWidth="1"/>
    <col min="277" max="282" width="9.6640625" style="3" customWidth="1"/>
    <col min="283" max="306" width="8.44140625" style="3" customWidth="1"/>
    <col min="307" max="307" width="12.109375" style="3" customWidth="1"/>
    <col min="308" max="512" width="9.109375" style="3"/>
    <col min="513" max="513" width="0" style="3" hidden="1" customWidth="1"/>
    <col min="514" max="514" width="9.88671875" style="3" customWidth="1"/>
    <col min="515" max="515" width="4.6640625" style="3" customWidth="1"/>
    <col min="516" max="516" width="2.6640625" style="3" customWidth="1"/>
    <col min="517" max="517" width="2.33203125" style="3" customWidth="1"/>
    <col min="518" max="518" width="2.109375" style="3" customWidth="1"/>
    <col min="519" max="519" width="2.33203125" style="3" customWidth="1"/>
    <col min="520" max="520" width="3" style="3" customWidth="1"/>
    <col min="521" max="521" width="3.44140625" style="3" customWidth="1"/>
    <col min="522" max="522" width="2.5546875" style="3" customWidth="1"/>
    <col min="523" max="523" width="3" style="3" customWidth="1"/>
    <col min="524" max="529" width="3.44140625" style="3" customWidth="1"/>
    <col min="530" max="530" width="9.5546875" style="3" customWidth="1"/>
    <col min="531" max="531" width="9.109375" style="3"/>
    <col min="532" max="532" width="9" style="3" customWidth="1"/>
    <col min="533" max="538" width="9.6640625" style="3" customWidth="1"/>
    <col min="539" max="562" width="8.44140625" style="3" customWidth="1"/>
    <col min="563" max="563" width="12.109375" style="3" customWidth="1"/>
    <col min="564" max="768" width="9.109375" style="3"/>
    <col min="769" max="769" width="0" style="3" hidden="1" customWidth="1"/>
    <col min="770" max="770" width="9.88671875" style="3" customWidth="1"/>
    <col min="771" max="771" width="4.6640625" style="3" customWidth="1"/>
    <col min="772" max="772" width="2.6640625" style="3" customWidth="1"/>
    <col min="773" max="773" width="2.33203125" style="3" customWidth="1"/>
    <col min="774" max="774" width="2.109375" style="3" customWidth="1"/>
    <col min="775" max="775" width="2.33203125" style="3" customWidth="1"/>
    <col min="776" max="776" width="3" style="3" customWidth="1"/>
    <col min="777" max="777" width="3.44140625" style="3" customWidth="1"/>
    <col min="778" max="778" width="2.5546875" style="3" customWidth="1"/>
    <col min="779" max="779" width="3" style="3" customWidth="1"/>
    <col min="780" max="785" width="3.44140625" style="3" customWidth="1"/>
    <col min="786" max="786" width="9.5546875" style="3" customWidth="1"/>
    <col min="787" max="787" width="9.109375" style="3"/>
    <col min="788" max="788" width="9" style="3" customWidth="1"/>
    <col min="789" max="794" width="9.6640625" style="3" customWidth="1"/>
    <col min="795" max="818" width="8.44140625" style="3" customWidth="1"/>
    <col min="819" max="819" width="12.109375" style="3" customWidth="1"/>
    <col min="820" max="1024" width="9.109375" style="3"/>
    <col min="1025" max="1025" width="0" style="3" hidden="1" customWidth="1"/>
    <col min="1026" max="1026" width="9.88671875" style="3" customWidth="1"/>
    <col min="1027" max="1027" width="4.6640625" style="3" customWidth="1"/>
    <col min="1028" max="1028" width="2.6640625" style="3" customWidth="1"/>
    <col min="1029" max="1029" width="2.33203125" style="3" customWidth="1"/>
    <col min="1030" max="1030" width="2.109375" style="3" customWidth="1"/>
    <col min="1031" max="1031" width="2.33203125" style="3" customWidth="1"/>
    <col min="1032" max="1032" width="3" style="3" customWidth="1"/>
    <col min="1033" max="1033" width="3.44140625" style="3" customWidth="1"/>
    <col min="1034" max="1034" width="2.5546875" style="3" customWidth="1"/>
    <col min="1035" max="1035" width="3" style="3" customWidth="1"/>
    <col min="1036" max="1041" width="3.44140625" style="3" customWidth="1"/>
    <col min="1042" max="1042" width="9.5546875" style="3" customWidth="1"/>
    <col min="1043" max="1043" width="9.109375" style="3"/>
    <col min="1044" max="1044" width="9" style="3" customWidth="1"/>
    <col min="1045" max="1050" width="9.6640625" style="3" customWidth="1"/>
    <col min="1051" max="1074" width="8.44140625" style="3" customWidth="1"/>
    <col min="1075" max="1075" width="12.109375" style="3" customWidth="1"/>
    <col min="1076" max="1280" width="9.109375" style="3"/>
    <col min="1281" max="1281" width="0" style="3" hidden="1" customWidth="1"/>
    <col min="1282" max="1282" width="9.88671875" style="3" customWidth="1"/>
    <col min="1283" max="1283" width="4.6640625" style="3" customWidth="1"/>
    <col min="1284" max="1284" width="2.6640625" style="3" customWidth="1"/>
    <col min="1285" max="1285" width="2.33203125" style="3" customWidth="1"/>
    <col min="1286" max="1286" width="2.109375" style="3" customWidth="1"/>
    <col min="1287" max="1287" width="2.33203125" style="3" customWidth="1"/>
    <col min="1288" max="1288" width="3" style="3" customWidth="1"/>
    <col min="1289" max="1289" width="3.44140625" style="3" customWidth="1"/>
    <col min="1290" max="1290" width="2.5546875" style="3" customWidth="1"/>
    <col min="1291" max="1291" width="3" style="3" customWidth="1"/>
    <col min="1292" max="1297" width="3.44140625" style="3" customWidth="1"/>
    <col min="1298" max="1298" width="9.5546875" style="3" customWidth="1"/>
    <col min="1299" max="1299" width="9.109375" style="3"/>
    <col min="1300" max="1300" width="9" style="3" customWidth="1"/>
    <col min="1301" max="1306" width="9.6640625" style="3" customWidth="1"/>
    <col min="1307" max="1330" width="8.44140625" style="3" customWidth="1"/>
    <col min="1331" max="1331" width="12.109375" style="3" customWidth="1"/>
    <col min="1332" max="1536" width="9.109375" style="3"/>
    <col min="1537" max="1537" width="0" style="3" hidden="1" customWidth="1"/>
    <col min="1538" max="1538" width="9.88671875" style="3" customWidth="1"/>
    <col min="1539" max="1539" width="4.6640625" style="3" customWidth="1"/>
    <col min="1540" max="1540" width="2.6640625" style="3" customWidth="1"/>
    <col min="1541" max="1541" width="2.33203125" style="3" customWidth="1"/>
    <col min="1542" max="1542" width="2.109375" style="3" customWidth="1"/>
    <col min="1543" max="1543" width="2.33203125" style="3" customWidth="1"/>
    <col min="1544" max="1544" width="3" style="3" customWidth="1"/>
    <col min="1545" max="1545" width="3.44140625" style="3" customWidth="1"/>
    <col min="1546" max="1546" width="2.5546875" style="3" customWidth="1"/>
    <col min="1547" max="1547" width="3" style="3" customWidth="1"/>
    <col min="1548" max="1553" width="3.44140625" style="3" customWidth="1"/>
    <col min="1554" max="1554" width="9.5546875" style="3" customWidth="1"/>
    <col min="1555" max="1555" width="9.109375" style="3"/>
    <col min="1556" max="1556" width="9" style="3" customWidth="1"/>
    <col min="1557" max="1562" width="9.6640625" style="3" customWidth="1"/>
    <col min="1563" max="1586" width="8.44140625" style="3" customWidth="1"/>
    <col min="1587" max="1587" width="12.109375" style="3" customWidth="1"/>
    <col min="1588" max="1792" width="9.109375" style="3"/>
    <col min="1793" max="1793" width="0" style="3" hidden="1" customWidth="1"/>
    <col min="1794" max="1794" width="9.88671875" style="3" customWidth="1"/>
    <col min="1795" max="1795" width="4.6640625" style="3" customWidth="1"/>
    <col min="1796" max="1796" width="2.6640625" style="3" customWidth="1"/>
    <col min="1797" max="1797" width="2.33203125" style="3" customWidth="1"/>
    <col min="1798" max="1798" width="2.109375" style="3" customWidth="1"/>
    <col min="1799" max="1799" width="2.33203125" style="3" customWidth="1"/>
    <col min="1800" max="1800" width="3" style="3" customWidth="1"/>
    <col min="1801" max="1801" width="3.44140625" style="3" customWidth="1"/>
    <col min="1802" max="1802" width="2.5546875" style="3" customWidth="1"/>
    <col min="1803" max="1803" width="3" style="3" customWidth="1"/>
    <col min="1804" max="1809" width="3.44140625" style="3" customWidth="1"/>
    <col min="1810" max="1810" width="9.5546875" style="3" customWidth="1"/>
    <col min="1811" max="1811" width="9.109375" style="3"/>
    <col min="1812" max="1812" width="9" style="3" customWidth="1"/>
    <col min="1813" max="1818" width="9.6640625" style="3" customWidth="1"/>
    <col min="1819" max="1842" width="8.44140625" style="3" customWidth="1"/>
    <col min="1843" max="1843" width="12.109375" style="3" customWidth="1"/>
    <col min="1844" max="2048" width="9.109375" style="3"/>
    <col min="2049" max="2049" width="0" style="3" hidden="1" customWidth="1"/>
    <col min="2050" max="2050" width="9.88671875" style="3" customWidth="1"/>
    <col min="2051" max="2051" width="4.6640625" style="3" customWidth="1"/>
    <col min="2052" max="2052" width="2.6640625" style="3" customWidth="1"/>
    <col min="2053" max="2053" width="2.33203125" style="3" customWidth="1"/>
    <col min="2054" max="2054" width="2.109375" style="3" customWidth="1"/>
    <col min="2055" max="2055" width="2.33203125" style="3" customWidth="1"/>
    <col min="2056" max="2056" width="3" style="3" customWidth="1"/>
    <col min="2057" max="2057" width="3.44140625" style="3" customWidth="1"/>
    <col min="2058" max="2058" width="2.5546875" style="3" customWidth="1"/>
    <col min="2059" max="2059" width="3" style="3" customWidth="1"/>
    <col min="2060" max="2065" width="3.44140625" style="3" customWidth="1"/>
    <col min="2066" max="2066" width="9.5546875" style="3" customWidth="1"/>
    <col min="2067" max="2067" width="9.109375" style="3"/>
    <col min="2068" max="2068" width="9" style="3" customWidth="1"/>
    <col min="2069" max="2074" width="9.6640625" style="3" customWidth="1"/>
    <col min="2075" max="2098" width="8.44140625" style="3" customWidth="1"/>
    <col min="2099" max="2099" width="12.109375" style="3" customWidth="1"/>
    <col min="2100" max="2304" width="9.109375" style="3"/>
    <col min="2305" max="2305" width="0" style="3" hidden="1" customWidth="1"/>
    <col min="2306" max="2306" width="9.88671875" style="3" customWidth="1"/>
    <col min="2307" max="2307" width="4.6640625" style="3" customWidth="1"/>
    <col min="2308" max="2308" width="2.6640625" style="3" customWidth="1"/>
    <col min="2309" max="2309" width="2.33203125" style="3" customWidth="1"/>
    <col min="2310" max="2310" width="2.109375" style="3" customWidth="1"/>
    <col min="2311" max="2311" width="2.33203125" style="3" customWidth="1"/>
    <col min="2312" max="2312" width="3" style="3" customWidth="1"/>
    <col min="2313" max="2313" width="3.44140625" style="3" customWidth="1"/>
    <col min="2314" max="2314" width="2.5546875" style="3" customWidth="1"/>
    <col min="2315" max="2315" width="3" style="3" customWidth="1"/>
    <col min="2316" max="2321" width="3.44140625" style="3" customWidth="1"/>
    <col min="2322" max="2322" width="9.5546875" style="3" customWidth="1"/>
    <col min="2323" max="2323" width="9.109375" style="3"/>
    <col min="2324" max="2324" width="9" style="3" customWidth="1"/>
    <col min="2325" max="2330" width="9.6640625" style="3" customWidth="1"/>
    <col min="2331" max="2354" width="8.44140625" style="3" customWidth="1"/>
    <col min="2355" max="2355" width="12.109375" style="3" customWidth="1"/>
    <col min="2356" max="2560" width="9.109375" style="3"/>
    <col min="2561" max="2561" width="0" style="3" hidden="1" customWidth="1"/>
    <col min="2562" max="2562" width="9.88671875" style="3" customWidth="1"/>
    <col min="2563" max="2563" width="4.6640625" style="3" customWidth="1"/>
    <col min="2564" max="2564" width="2.6640625" style="3" customWidth="1"/>
    <col min="2565" max="2565" width="2.33203125" style="3" customWidth="1"/>
    <col min="2566" max="2566" width="2.109375" style="3" customWidth="1"/>
    <col min="2567" max="2567" width="2.33203125" style="3" customWidth="1"/>
    <col min="2568" max="2568" width="3" style="3" customWidth="1"/>
    <col min="2569" max="2569" width="3.44140625" style="3" customWidth="1"/>
    <col min="2570" max="2570" width="2.5546875" style="3" customWidth="1"/>
    <col min="2571" max="2571" width="3" style="3" customWidth="1"/>
    <col min="2572" max="2577" width="3.44140625" style="3" customWidth="1"/>
    <col min="2578" max="2578" width="9.5546875" style="3" customWidth="1"/>
    <col min="2579" max="2579" width="9.109375" style="3"/>
    <col min="2580" max="2580" width="9" style="3" customWidth="1"/>
    <col min="2581" max="2586" width="9.6640625" style="3" customWidth="1"/>
    <col min="2587" max="2610" width="8.44140625" style="3" customWidth="1"/>
    <col min="2611" max="2611" width="12.109375" style="3" customWidth="1"/>
    <col min="2612" max="2816" width="9.109375" style="3"/>
    <col min="2817" max="2817" width="0" style="3" hidden="1" customWidth="1"/>
    <col min="2818" max="2818" width="9.88671875" style="3" customWidth="1"/>
    <col min="2819" max="2819" width="4.6640625" style="3" customWidth="1"/>
    <col min="2820" max="2820" width="2.6640625" style="3" customWidth="1"/>
    <col min="2821" max="2821" width="2.33203125" style="3" customWidth="1"/>
    <col min="2822" max="2822" width="2.109375" style="3" customWidth="1"/>
    <col min="2823" max="2823" width="2.33203125" style="3" customWidth="1"/>
    <col min="2824" max="2824" width="3" style="3" customWidth="1"/>
    <col min="2825" max="2825" width="3.44140625" style="3" customWidth="1"/>
    <col min="2826" max="2826" width="2.5546875" style="3" customWidth="1"/>
    <col min="2827" max="2827" width="3" style="3" customWidth="1"/>
    <col min="2828" max="2833" width="3.44140625" style="3" customWidth="1"/>
    <col min="2834" max="2834" width="9.5546875" style="3" customWidth="1"/>
    <col min="2835" max="2835" width="9.109375" style="3"/>
    <col min="2836" max="2836" width="9" style="3" customWidth="1"/>
    <col min="2837" max="2842" width="9.6640625" style="3" customWidth="1"/>
    <col min="2843" max="2866" width="8.44140625" style="3" customWidth="1"/>
    <col min="2867" max="2867" width="12.109375" style="3" customWidth="1"/>
    <col min="2868" max="3072" width="9.109375" style="3"/>
    <col min="3073" max="3073" width="0" style="3" hidden="1" customWidth="1"/>
    <col min="3074" max="3074" width="9.88671875" style="3" customWidth="1"/>
    <col min="3075" max="3075" width="4.6640625" style="3" customWidth="1"/>
    <col min="3076" max="3076" width="2.6640625" style="3" customWidth="1"/>
    <col min="3077" max="3077" width="2.33203125" style="3" customWidth="1"/>
    <col min="3078" max="3078" width="2.109375" style="3" customWidth="1"/>
    <col min="3079" max="3079" width="2.33203125" style="3" customWidth="1"/>
    <col min="3080" max="3080" width="3" style="3" customWidth="1"/>
    <col min="3081" max="3081" width="3.44140625" style="3" customWidth="1"/>
    <col min="3082" max="3082" width="2.5546875" style="3" customWidth="1"/>
    <col min="3083" max="3083" width="3" style="3" customWidth="1"/>
    <col min="3084" max="3089" width="3.44140625" style="3" customWidth="1"/>
    <col min="3090" max="3090" width="9.5546875" style="3" customWidth="1"/>
    <col min="3091" max="3091" width="9.109375" style="3"/>
    <col min="3092" max="3092" width="9" style="3" customWidth="1"/>
    <col min="3093" max="3098" width="9.6640625" style="3" customWidth="1"/>
    <col min="3099" max="3122" width="8.44140625" style="3" customWidth="1"/>
    <col min="3123" max="3123" width="12.109375" style="3" customWidth="1"/>
    <col min="3124" max="3328" width="9.109375" style="3"/>
    <col min="3329" max="3329" width="0" style="3" hidden="1" customWidth="1"/>
    <col min="3330" max="3330" width="9.88671875" style="3" customWidth="1"/>
    <col min="3331" max="3331" width="4.6640625" style="3" customWidth="1"/>
    <col min="3332" max="3332" width="2.6640625" style="3" customWidth="1"/>
    <col min="3333" max="3333" width="2.33203125" style="3" customWidth="1"/>
    <col min="3334" max="3334" width="2.109375" style="3" customWidth="1"/>
    <col min="3335" max="3335" width="2.33203125" style="3" customWidth="1"/>
    <col min="3336" max="3336" width="3" style="3" customWidth="1"/>
    <col min="3337" max="3337" width="3.44140625" style="3" customWidth="1"/>
    <col min="3338" max="3338" width="2.5546875" style="3" customWidth="1"/>
    <col min="3339" max="3339" width="3" style="3" customWidth="1"/>
    <col min="3340" max="3345" width="3.44140625" style="3" customWidth="1"/>
    <col min="3346" max="3346" width="9.5546875" style="3" customWidth="1"/>
    <col min="3347" max="3347" width="9.109375" style="3"/>
    <col min="3348" max="3348" width="9" style="3" customWidth="1"/>
    <col min="3349" max="3354" width="9.6640625" style="3" customWidth="1"/>
    <col min="3355" max="3378" width="8.44140625" style="3" customWidth="1"/>
    <col min="3379" max="3379" width="12.109375" style="3" customWidth="1"/>
    <col min="3380" max="3584" width="9.109375" style="3"/>
    <col min="3585" max="3585" width="0" style="3" hidden="1" customWidth="1"/>
    <col min="3586" max="3586" width="9.88671875" style="3" customWidth="1"/>
    <col min="3587" max="3587" width="4.6640625" style="3" customWidth="1"/>
    <col min="3588" max="3588" width="2.6640625" style="3" customWidth="1"/>
    <col min="3589" max="3589" width="2.33203125" style="3" customWidth="1"/>
    <col min="3590" max="3590" width="2.109375" style="3" customWidth="1"/>
    <col min="3591" max="3591" width="2.33203125" style="3" customWidth="1"/>
    <col min="3592" max="3592" width="3" style="3" customWidth="1"/>
    <col min="3593" max="3593" width="3.44140625" style="3" customWidth="1"/>
    <col min="3594" max="3594" width="2.5546875" style="3" customWidth="1"/>
    <col min="3595" max="3595" width="3" style="3" customWidth="1"/>
    <col min="3596" max="3601" width="3.44140625" style="3" customWidth="1"/>
    <col min="3602" max="3602" width="9.5546875" style="3" customWidth="1"/>
    <col min="3603" max="3603" width="9.109375" style="3"/>
    <col min="3604" max="3604" width="9" style="3" customWidth="1"/>
    <col min="3605" max="3610" width="9.6640625" style="3" customWidth="1"/>
    <col min="3611" max="3634" width="8.44140625" style="3" customWidth="1"/>
    <col min="3635" max="3635" width="12.109375" style="3" customWidth="1"/>
    <col min="3636" max="3840" width="9.109375" style="3"/>
    <col min="3841" max="3841" width="0" style="3" hidden="1" customWidth="1"/>
    <col min="3842" max="3842" width="9.88671875" style="3" customWidth="1"/>
    <col min="3843" max="3843" width="4.6640625" style="3" customWidth="1"/>
    <col min="3844" max="3844" width="2.6640625" style="3" customWidth="1"/>
    <col min="3845" max="3845" width="2.33203125" style="3" customWidth="1"/>
    <col min="3846" max="3846" width="2.109375" style="3" customWidth="1"/>
    <col min="3847" max="3847" width="2.33203125" style="3" customWidth="1"/>
    <col min="3848" max="3848" width="3" style="3" customWidth="1"/>
    <col min="3849" max="3849" width="3.44140625" style="3" customWidth="1"/>
    <col min="3850" max="3850" width="2.5546875" style="3" customWidth="1"/>
    <col min="3851" max="3851" width="3" style="3" customWidth="1"/>
    <col min="3852" max="3857" width="3.44140625" style="3" customWidth="1"/>
    <col min="3858" max="3858" width="9.5546875" style="3" customWidth="1"/>
    <col min="3859" max="3859" width="9.109375" style="3"/>
    <col min="3860" max="3860" width="9" style="3" customWidth="1"/>
    <col min="3861" max="3866" width="9.6640625" style="3" customWidth="1"/>
    <col min="3867" max="3890" width="8.44140625" style="3" customWidth="1"/>
    <col min="3891" max="3891" width="12.109375" style="3" customWidth="1"/>
    <col min="3892" max="4096" width="9.109375" style="3"/>
    <col min="4097" max="4097" width="0" style="3" hidden="1" customWidth="1"/>
    <col min="4098" max="4098" width="9.88671875" style="3" customWidth="1"/>
    <col min="4099" max="4099" width="4.6640625" style="3" customWidth="1"/>
    <col min="4100" max="4100" width="2.6640625" style="3" customWidth="1"/>
    <col min="4101" max="4101" width="2.33203125" style="3" customWidth="1"/>
    <col min="4102" max="4102" width="2.109375" style="3" customWidth="1"/>
    <col min="4103" max="4103" width="2.33203125" style="3" customWidth="1"/>
    <col min="4104" max="4104" width="3" style="3" customWidth="1"/>
    <col min="4105" max="4105" width="3.44140625" style="3" customWidth="1"/>
    <col min="4106" max="4106" width="2.5546875" style="3" customWidth="1"/>
    <col min="4107" max="4107" width="3" style="3" customWidth="1"/>
    <col min="4108" max="4113" width="3.44140625" style="3" customWidth="1"/>
    <col min="4114" max="4114" width="9.5546875" style="3" customWidth="1"/>
    <col min="4115" max="4115" width="9.109375" style="3"/>
    <col min="4116" max="4116" width="9" style="3" customWidth="1"/>
    <col min="4117" max="4122" width="9.6640625" style="3" customWidth="1"/>
    <col min="4123" max="4146" width="8.44140625" style="3" customWidth="1"/>
    <col min="4147" max="4147" width="12.109375" style="3" customWidth="1"/>
    <col min="4148" max="4352" width="9.109375" style="3"/>
    <col min="4353" max="4353" width="0" style="3" hidden="1" customWidth="1"/>
    <col min="4354" max="4354" width="9.88671875" style="3" customWidth="1"/>
    <col min="4355" max="4355" width="4.6640625" style="3" customWidth="1"/>
    <col min="4356" max="4356" width="2.6640625" style="3" customWidth="1"/>
    <col min="4357" max="4357" width="2.33203125" style="3" customWidth="1"/>
    <col min="4358" max="4358" width="2.109375" style="3" customWidth="1"/>
    <col min="4359" max="4359" width="2.33203125" style="3" customWidth="1"/>
    <col min="4360" max="4360" width="3" style="3" customWidth="1"/>
    <col min="4361" max="4361" width="3.44140625" style="3" customWidth="1"/>
    <col min="4362" max="4362" width="2.5546875" style="3" customWidth="1"/>
    <col min="4363" max="4363" width="3" style="3" customWidth="1"/>
    <col min="4364" max="4369" width="3.44140625" style="3" customWidth="1"/>
    <col min="4370" max="4370" width="9.5546875" style="3" customWidth="1"/>
    <col min="4371" max="4371" width="9.109375" style="3"/>
    <col min="4372" max="4372" width="9" style="3" customWidth="1"/>
    <col min="4373" max="4378" width="9.6640625" style="3" customWidth="1"/>
    <col min="4379" max="4402" width="8.44140625" style="3" customWidth="1"/>
    <col min="4403" max="4403" width="12.109375" style="3" customWidth="1"/>
    <col min="4404" max="4608" width="9.109375" style="3"/>
    <col min="4609" max="4609" width="0" style="3" hidden="1" customWidth="1"/>
    <col min="4610" max="4610" width="9.88671875" style="3" customWidth="1"/>
    <col min="4611" max="4611" width="4.6640625" style="3" customWidth="1"/>
    <col min="4612" max="4612" width="2.6640625" style="3" customWidth="1"/>
    <col min="4613" max="4613" width="2.33203125" style="3" customWidth="1"/>
    <col min="4614" max="4614" width="2.109375" style="3" customWidth="1"/>
    <col min="4615" max="4615" width="2.33203125" style="3" customWidth="1"/>
    <col min="4616" max="4616" width="3" style="3" customWidth="1"/>
    <col min="4617" max="4617" width="3.44140625" style="3" customWidth="1"/>
    <col min="4618" max="4618" width="2.5546875" style="3" customWidth="1"/>
    <col min="4619" max="4619" width="3" style="3" customWidth="1"/>
    <col min="4620" max="4625" width="3.44140625" style="3" customWidth="1"/>
    <col min="4626" max="4626" width="9.5546875" style="3" customWidth="1"/>
    <col min="4627" max="4627" width="9.109375" style="3"/>
    <col min="4628" max="4628" width="9" style="3" customWidth="1"/>
    <col min="4629" max="4634" width="9.6640625" style="3" customWidth="1"/>
    <col min="4635" max="4658" width="8.44140625" style="3" customWidth="1"/>
    <col min="4659" max="4659" width="12.109375" style="3" customWidth="1"/>
    <col min="4660" max="4864" width="9.109375" style="3"/>
    <col min="4865" max="4865" width="0" style="3" hidden="1" customWidth="1"/>
    <col min="4866" max="4866" width="9.88671875" style="3" customWidth="1"/>
    <col min="4867" max="4867" width="4.6640625" style="3" customWidth="1"/>
    <col min="4868" max="4868" width="2.6640625" style="3" customWidth="1"/>
    <col min="4869" max="4869" width="2.33203125" style="3" customWidth="1"/>
    <col min="4870" max="4870" width="2.109375" style="3" customWidth="1"/>
    <col min="4871" max="4871" width="2.33203125" style="3" customWidth="1"/>
    <col min="4872" max="4872" width="3" style="3" customWidth="1"/>
    <col min="4873" max="4873" width="3.44140625" style="3" customWidth="1"/>
    <col min="4874" max="4874" width="2.5546875" style="3" customWidth="1"/>
    <col min="4875" max="4875" width="3" style="3" customWidth="1"/>
    <col min="4876" max="4881" width="3.44140625" style="3" customWidth="1"/>
    <col min="4882" max="4882" width="9.5546875" style="3" customWidth="1"/>
    <col min="4883" max="4883" width="9.109375" style="3"/>
    <col min="4884" max="4884" width="9" style="3" customWidth="1"/>
    <col min="4885" max="4890" width="9.6640625" style="3" customWidth="1"/>
    <col min="4891" max="4914" width="8.44140625" style="3" customWidth="1"/>
    <col min="4915" max="4915" width="12.109375" style="3" customWidth="1"/>
    <col min="4916" max="5120" width="9.109375" style="3"/>
    <col min="5121" max="5121" width="0" style="3" hidden="1" customWidth="1"/>
    <col min="5122" max="5122" width="9.88671875" style="3" customWidth="1"/>
    <col min="5123" max="5123" width="4.6640625" style="3" customWidth="1"/>
    <col min="5124" max="5124" width="2.6640625" style="3" customWidth="1"/>
    <col min="5125" max="5125" width="2.33203125" style="3" customWidth="1"/>
    <col min="5126" max="5126" width="2.109375" style="3" customWidth="1"/>
    <col min="5127" max="5127" width="2.33203125" style="3" customWidth="1"/>
    <col min="5128" max="5128" width="3" style="3" customWidth="1"/>
    <col min="5129" max="5129" width="3.44140625" style="3" customWidth="1"/>
    <col min="5130" max="5130" width="2.5546875" style="3" customWidth="1"/>
    <col min="5131" max="5131" width="3" style="3" customWidth="1"/>
    <col min="5132" max="5137" width="3.44140625" style="3" customWidth="1"/>
    <col min="5138" max="5138" width="9.5546875" style="3" customWidth="1"/>
    <col min="5139" max="5139" width="9.109375" style="3"/>
    <col min="5140" max="5140" width="9" style="3" customWidth="1"/>
    <col min="5141" max="5146" width="9.6640625" style="3" customWidth="1"/>
    <col min="5147" max="5170" width="8.44140625" style="3" customWidth="1"/>
    <col min="5171" max="5171" width="12.109375" style="3" customWidth="1"/>
    <col min="5172" max="5376" width="9.109375" style="3"/>
    <col min="5377" max="5377" width="0" style="3" hidden="1" customWidth="1"/>
    <col min="5378" max="5378" width="9.88671875" style="3" customWidth="1"/>
    <col min="5379" max="5379" width="4.6640625" style="3" customWidth="1"/>
    <col min="5380" max="5380" width="2.6640625" style="3" customWidth="1"/>
    <col min="5381" max="5381" width="2.33203125" style="3" customWidth="1"/>
    <col min="5382" max="5382" width="2.109375" style="3" customWidth="1"/>
    <col min="5383" max="5383" width="2.33203125" style="3" customWidth="1"/>
    <col min="5384" max="5384" width="3" style="3" customWidth="1"/>
    <col min="5385" max="5385" width="3.44140625" style="3" customWidth="1"/>
    <col min="5386" max="5386" width="2.5546875" style="3" customWidth="1"/>
    <col min="5387" max="5387" width="3" style="3" customWidth="1"/>
    <col min="5388" max="5393" width="3.44140625" style="3" customWidth="1"/>
    <col min="5394" max="5394" width="9.5546875" style="3" customWidth="1"/>
    <col min="5395" max="5395" width="9.109375" style="3"/>
    <col min="5396" max="5396" width="9" style="3" customWidth="1"/>
    <col min="5397" max="5402" width="9.6640625" style="3" customWidth="1"/>
    <col min="5403" max="5426" width="8.44140625" style="3" customWidth="1"/>
    <col min="5427" max="5427" width="12.109375" style="3" customWidth="1"/>
    <col min="5428" max="5632" width="9.109375" style="3"/>
    <col min="5633" max="5633" width="0" style="3" hidden="1" customWidth="1"/>
    <col min="5634" max="5634" width="9.88671875" style="3" customWidth="1"/>
    <col min="5635" max="5635" width="4.6640625" style="3" customWidth="1"/>
    <col min="5636" max="5636" width="2.6640625" style="3" customWidth="1"/>
    <col min="5637" max="5637" width="2.33203125" style="3" customWidth="1"/>
    <col min="5638" max="5638" width="2.109375" style="3" customWidth="1"/>
    <col min="5639" max="5639" width="2.33203125" style="3" customWidth="1"/>
    <col min="5640" max="5640" width="3" style="3" customWidth="1"/>
    <col min="5641" max="5641" width="3.44140625" style="3" customWidth="1"/>
    <col min="5642" max="5642" width="2.5546875" style="3" customWidth="1"/>
    <col min="5643" max="5643" width="3" style="3" customWidth="1"/>
    <col min="5644" max="5649" width="3.44140625" style="3" customWidth="1"/>
    <col min="5650" max="5650" width="9.5546875" style="3" customWidth="1"/>
    <col min="5651" max="5651" width="9.109375" style="3"/>
    <col min="5652" max="5652" width="9" style="3" customWidth="1"/>
    <col min="5653" max="5658" width="9.6640625" style="3" customWidth="1"/>
    <col min="5659" max="5682" width="8.44140625" style="3" customWidth="1"/>
    <col min="5683" max="5683" width="12.109375" style="3" customWidth="1"/>
    <col min="5684" max="5888" width="9.109375" style="3"/>
    <col min="5889" max="5889" width="0" style="3" hidden="1" customWidth="1"/>
    <col min="5890" max="5890" width="9.88671875" style="3" customWidth="1"/>
    <col min="5891" max="5891" width="4.6640625" style="3" customWidth="1"/>
    <col min="5892" max="5892" width="2.6640625" style="3" customWidth="1"/>
    <col min="5893" max="5893" width="2.33203125" style="3" customWidth="1"/>
    <col min="5894" max="5894" width="2.109375" style="3" customWidth="1"/>
    <col min="5895" max="5895" width="2.33203125" style="3" customWidth="1"/>
    <col min="5896" max="5896" width="3" style="3" customWidth="1"/>
    <col min="5897" max="5897" width="3.44140625" style="3" customWidth="1"/>
    <col min="5898" max="5898" width="2.5546875" style="3" customWidth="1"/>
    <col min="5899" max="5899" width="3" style="3" customWidth="1"/>
    <col min="5900" max="5905" width="3.44140625" style="3" customWidth="1"/>
    <col min="5906" max="5906" width="9.5546875" style="3" customWidth="1"/>
    <col min="5907" max="5907" width="9.109375" style="3"/>
    <col min="5908" max="5908" width="9" style="3" customWidth="1"/>
    <col min="5909" max="5914" width="9.6640625" style="3" customWidth="1"/>
    <col min="5915" max="5938" width="8.44140625" style="3" customWidth="1"/>
    <col min="5939" max="5939" width="12.109375" style="3" customWidth="1"/>
    <col min="5940" max="6144" width="9.109375" style="3"/>
    <col min="6145" max="6145" width="0" style="3" hidden="1" customWidth="1"/>
    <col min="6146" max="6146" width="9.88671875" style="3" customWidth="1"/>
    <col min="6147" max="6147" width="4.6640625" style="3" customWidth="1"/>
    <col min="6148" max="6148" width="2.6640625" style="3" customWidth="1"/>
    <col min="6149" max="6149" width="2.33203125" style="3" customWidth="1"/>
    <col min="6150" max="6150" width="2.109375" style="3" customWidth="1"/>
    <col min="6151" max="6151" width="2.33203125" style="3" customWidth="1"/>
    <col min="6152" max="6152" width="3" style="3" customWidth="1"/>
    <col min="6153" max="6153" width="3.44140625" style="3" customWidth="1"/>
    <col min="6154" max="6154" width="2.5546875" style="3" customWidth="1"/>
    <col min="6155" max="6155" width="3" style="3" customWidth="1"/>
    <col min="6156" max="6161" width="3.44140625" style="3" customWidth="1"/>
    <col min="6162" max="6162" width="9.5546875" style="3" customWidth="1"/>
    <col min="6163" max="6163" width="9.109375" style="3"/>
    <col min="6164" max="6164" width="9" style="3" customWidth="1"/>
    <col min="6165" max="6170" width="9.6640625" style="3" customWidth="1"/>
    <col min="6171" max="6194" width="8.44140625" style="3" customWidth="1"/>
    <col min="6195" max="6195" width="12.109375" style="3" customWidth="1"/>
    <col min="6196" max="6400" width="9.109375" style="3"/>
    <col min="6401" max="6401" width="0" style="3" hidden="1" customWidth="1"/>
    <col min="6402" max="6402" width="9.88671875" style="3" customWidth="1"/>
    <col min="6403" max="6403" width="4.6640625" style="3" customWidth="1"/>
    <col min="6404" max="6404" width="2.6640625" style="3" customWidth="1"/>
    <col min="6405" max="6405" width="2.33203125" style="3" customWidth="1"/>
    <col min="6406" max="6406" width="2.109375" style="3" customWidth="1"/>
    <col min="6407" max="6407" width="2.33203125" style="3" customWidth="1"/>
    <col min="6408" max="6408" width="3" style="3" customWidth="1"/>
    <col min="6409" max="6409" width="3.44140625" style="3" customWidth="1"/>
    <col min="6410" max="6410" width="2.5546875" style="3" customWidth="1"/>
    <col min="6411" max="6411" width="3" style="3" customWidth="1"/>
    <col min="6412" max="6417" width="3.44140625" style="3" customWidth="1"/>
    <col min="6418" max="6418" width="9.5546875" style="3" customWidth="1"/>
    <col min="6419" max="6419" width="9.109375" style="3"/>
    <col min="6420" max="6420" width="9" style="3" customWidth="1"/>
    <col min="6421" max="6426" width="9.6640625" style="3" customWidth="1"/>
    <col min="6427" max="6450" width="8.44140625" style="3" customWidth="1"/>
    <col min="6451" max="6451" width="12.109375" style="3" customWidth="1"/>
    <col min="6452" max="6656" width="9.109375" style="3"/>
    <col min="6657" max="6657" width="0" style="3" hidden="1" customWidth="1"/>
    <col min="6658" max="6658" width="9.88671875" style="3" customWidth="1"/>
    <col min="6659" max="6659" width="4.6640625" style="3" customWidth="1"/>
    <col min="6660" max="6660" width="2.6640625" style="3" customWidth="1"/>
    <col min="6661" max="6661" width="2.33203125" style="3" customWidth="1"/>
    <col min="6662" max="6662" width="2.109375" style="3" customWidth="1"/>
    <col min="6663" max="6663" width="2.33203125" style="3" customWidth="1"/>
    <col min="6664" max="6664" width="3" style="3" customWidth="1"/>
    <col min="6665" max="6665" width="3.44140625" style="3" customWidth="1"/>
    <col min="6666" max="6666" width="2.5546875" style="3" customWidth="1"/>
    <col min="6667" max="6667" width="3" style="3" customWidth="1"/>
    <col min="6668" max="6673" width="3.44140625" style="3" customWidth="1"/>
    <col min="6674" max="6674" width="9.5546875" style="3" customWidth="1"/>
    <col min="6675" max="6675" width="9.109375" style="3"/>
    <col min="6676" max="6676" width="9" style="3" customWidth="1"/>
    <col min="6677" max="6682" width="9.6640625" style="3" customWidth="1"/>
    <col min="6683" max="6706" width="8.44140625" style="3" customWidth="1"/>
    <col min="6707" max="6707" width="12.109375" style="3" customWidth="1"/>
    <col min="6708" max="6912" width="9.109375" style="3"/>
    <col min="6913" max="6913" width="0" style="3" hidden="1" customWidth="1"/>
    <col min="6914" max="6914" width="9.88671875" style="3" customWidth="1"/>
    <col min="6915" max="6915" width="4.6640625" style="3" customWidth="1"/>
    <col min="6916" max="6916" width="2.6640625" style="3" customWidth="1"/>
    <col min="6917" max="6917" width="2.33203125" style="3" customWidth="1"/>
    <col min="6918" max="6918" width="2.109375" style="3" customWidth="1"/>
    <col min="6919" max="6919" width="2.33203125" style="3" customWidth="1"/>
    <col min="6920" max="6920" width="3" style="3" customWidth="1"/>
    <col min="6921" max="6921" width="3.44140625" style="3" customWidth="1"/>
    <col min="6922" max="6922" width="2.5546875" style="3" customWidth="1"/>
    <col min="6923" max="6923" width="3" style="3" customWidth="1"/>
    <col min="6924" max="6929" width="3.44140625" style="3" customWidth="1"/>
    <col min="6930" max="6930" width="9.5546875" style="3" customWidth="1"/>
    <col min="6931" max="6931" width="9.109375" style="3"/>
    <col min="6932" max="6932" width="9" style="3" customWidth="1"/>
    <col min="6933" max="6938" width="9.6640625" style="3" customWidth="1"/>
    <col min="6939" max="6962" width="8.44140625" style="3" customWidth="1"/>
    <col min="6963" max="6963" width="12.109375" style="3" customWidth="1"/>
    <col min="6964" max="7168" width="9.109375" style="3"/>
    <col min="7169" max="7169" width="0" style="3" hidden="1" customWidth="1"/>
    <col min="7170" max="7170" width="9.88671875" style="3" customWidth="1"/>
    <col min="7171" max="7171" width="4.6640625" style="3" customWidth="1"/>
    <col min="7172" max="7172" width="2.6640625" style="3" customWidth="1"/>
    <col min="7173" max="7173" width="2.33203125" style="3" customWidth="1"/>
    <col min="7174" max="7174" width="2.109375" style="3" customWidth="1"/>
    <col min="7175" max="7175" width="2.33203125" style="3" customWidth="1"/>
    <col min="7176" max="7176" width="3" style="3" customWidth="1"/>
    <col min="7177" max="7177" width="3.44140625" style="3" customWidth="1"/>
    <col min="7178" max="7178" width="2.5546875" style="3" customWidth="1"/>
    <col min="7179" max="7179" width="3" style="3" customWidth="1"/>
    <col min="7180" max="7185" width="3.44140625" style="3" customWidth="1"/>
    <col min="7186" max="7186" width="9.5546875" style="3" customWidth="1"/>
    <col min="7187" max="7187" width="9.109375" style="3"/>
    <col min="7188" max="7188" width="9" style="3" customWidth="1"/>
    <col min="7189" max="7194" width="9.6640625" style="3" customWidth="1"/>
    <col min="7195" max="7218" width="8.44140625" style="3" customWidth="1"/>
    <col min="7219" max="7219" width="12.109375" style="3" customWidth="1"/>
    <col min="7220" max="7424" width="9.109375" style="3"/>
    <col min="7425" max="7425" width="0" style="3" hidden="1" customWidth="1"/>
    <col min="7426" max="7426" width="9.88671875" style="3" customWidth="1"/>
    <col min="7427" max="7427" width="4.6640625" style="3" customWidth="1"/>
    <col min="7428" max="7428" width="2.6640625" style="3" customWidth="1"/>
    <col min="7429" max="7429" width="2.33203125" style="3" customWidth="1"/>
    <col min="7430" max="7430" width="2.109375" style="3" customWidth="1"/>
    <col min="7431" max="7431" width="2.33203125" style="3" customWidth="1"/>
    <col min="7432" max="7432" width="3" style="3" customWidth="1"/>
    <col min="7433" max="7433" width="3.44140625" style="3" customWidth="1"/>
    <col min="7434" max="7434" width="2.5546875" style="3" customWidth="1"/>
    <col min="7435" max="7435" width="3" style="3" customWidth="1"/>
    <col min="7436" max="7441" width="3.44140625" style="3" customWidth="1"/>
    <col min="7442" max="7442" width="9.5546875" style="3" customWidth="1"/>
    <col min="7443" max="7443" width="9.109375" style="3"/>
    <col min="7444" max="7444" width="9" style="3" customWidth="1"/>
    <col min="7445" max="7450" width="9.6640625" style="3" customWidth="1"/>
    <col min="7451" max="7474" width="8.44140625" style="3" customWidth="1"/>
    <col min="7475" max="7475" width="12.109375" style="3" customWidth="1"/>
    <col min="7476" max="7680" width="9.109375" style="3"/>
    <col min="7681" max="7681" width="0" style="3" hidden="1" customWidth="1"/>
    <col min="7682" max="7682" width="9.88671875" style="3" customWidth="1"/>
    <col min="7683" max="7683" width="4.6640625" style="3" customWidth="1"/>
    <col min="7684" max="7684" width="2.6640625" style="3" customWidth="1"/>
    <col min="7685" max="7685" width="2.33203125" style="3" customWidth="1"/>
    <col min="7686" max="7686" width="2.109375" style="3" customWidth="1"/>
    <col min="7687" max="7687" width="2.33203125" style="3" customWidth="1"/>
    <col min="7688" max="7688" width="3" style="3" customWidth="1"/>
    <col min="7689" max="7689" width="3.44140625" style="3" customWidth="1"/>
    <col min="7690" max="7690" width="2.5546875" style="3" customWidth="1"/>
    <col min="7691" max="7691" width="3" style="3" customWidth="1"/>
    <col min="7692" max="7697" width="3.44140625" style="3" customWidth="1"/>
    <col min="7698" max="7698" width="9.5546875" style="3" customWidth="1"/>
    <col min="7699" max="7699" width="9.109375" style="3"/>
    <col min="7700" max="7700" width="9" style="3" customWidth="1"/>
    <col min="7701" max="7706" width="9.6640625" style="3" customWidth="1"/>
    <col min="7707" max="7730" width="8.44140625" style="3" customWidth="1"/>
    <col min="7731" max="7731" width="12.109375" style="3" customWidth="1"/>
    <col min="7732" max="7936" width="9.109375" style="3"/>
    <col min="7937" max="7937" width="0" style="3" hidden="1" customWidth="1"/>
    <col min="7938" max="7938" width="9.88671875" style="3" customWidth="1"/>
    <col min="7939" max="7939" width="4.6640625" style="3" customWidth="1"/>
    <col min="7940" max="7940" width="2.6640625" style="3" customWidth="1"/>
    <col min="7941" max="7941" width="2.33203125" style="3" customWidth="1"/>
    <col min="7942" max="7942" width="2.109375" style="3" customWidth="1"/>
    <col min="7943" max="7943" width="2.33203125" style="3" customWidth="1"/>
    <col min="7944" max="7944" width="3" style="3" customWidth="1"/>
    <col min="7945" max="7945" width="3.44140625" style="3" customWidth="1"/>
    <col min="7946" max="7946" width="2.5546875" style="3" customWidth="1"/>
    <col min="7947" max="7947" width="3" style="3" customWidth="1"/>
    <col min="7948" max="7953" width="3.44140625" style="3" customWidth="1"/>
    <col min="7954" max="7954" width="9.5546875" style="3" customWidth="1"/>
    <col min="7955" max="7955" width="9.109375" style="3"/>
    <col min="7956" max="7956" width="9" style="3" customWidth="1"/>
    <col min="7957" max="7962" width="9.6640625" style="3" customWidth="1"/>
    <col min="7963" max="7986" width="8.44140625" style="3" customWidth="1"/>
    <col min="7987" max="7987" width="12.109375" style="3" customWidth="1"/>
    <col min="7988" max="8192" width="9.109375" style="3"/>
    <col min="8193" max="8193" width="0" style="3" hidden="1" customWidth="1"/>
    <col min="8194" max="8194" width="9.88671875" style="3" customWidth="1"/>
    <col min="8195" max="8195" width="4.6640625" style="3" customWidth="1"/>
    <col min="8196" max="8196" width="2.6640625" style="3" customWidth="1"/>
    <col min="8197" max="8197" width="2.33203125" style="3" customWidth="1"/>
    <col min="8198" max="8198" width="2.109375" style="3" customWidth="1"/>
    <col min="8199" max="8199" width="2.33203125" style="3" customWidth="1"/>
    <col min="8200" max="8200" width="3" style="3" customWidth="1"/>
    <col min="8201" max="8201" width="3.44140625" style="3" customWidth="1"/>
    <col min="8202" max="8202" width="2.5546875" style="3" customWidth="1"/>
    <col min="8203" max="8203" width="3" style="3" customWidth="1"/>
    <col min="8204" max="8209" width="3.44140625" style="3" customWidth="1"/>
    <col min="8210" max="8210" width="9.5546875" style="3" customWidth="1"/>
    <col min="8211" max="8211" width="9.109375" style="3"/>
    <col min="8212" max="8212" width="9" style="3" customWidth="1"/>
    <col min="8213" max="8218" width="9.6640625" style="3" customWidth="1"/>
    <col min="8219" max="8242" width="8.44140625" style="3" customWidth="1"/>
    <col min="8243" max="8243" width="12.109375" style="3" customWidth="1"/>
    <col min="8244" max="8448" width="9.109375" style="3"/>
    <col min="8449" max="8449" width="0" style="3" hidden="1" customWidth="1"/>
    <col min="8450" max="8450" width="9.88671875" style="3" customWidth="1"/>
    <col min="8451" max="8451" width="4.6640625" style="3" customWidth="1"/>
    <col min="8452" max="8452" width="2.6640625" style="3" customWidth="1"/>
    <col min="8453" max="8453" width="2.33203125" style="3" customWidth="1"/>
    <col min="8454" max="8454" width="2.109375" style="3" customWidth="1"/>
    <col min="8455" max="8455" width="2.33203125" style="3" customWidth="1"/>
    <col min="8456" max="8456" width="3" style="3" customWidth="1"/>
    <col min="8457" max="8457" width="3.44140625" style="3" customWidth="1"/>
    <col min="8458" max="8458" width="2.5546875" style="3" customWidth="1"/>
    <col min="8459" max="8459" width="3" style="3" customWidth="1"/>
    <col min="8460" max="8465" width="3.44140625" style="3" customWidth="1"/>
    <col min="8466" max="8466" width="9.5546875" style="3" customWidth="1"/>
    <col min="8467" max="8467" width="9.109375" style="3"/>
    <col min="8468" max="8468" width="9" style="3" customWidth="1"/>
    <col min="8469" max="8474" width="9.6640625" style="3" customWidth="1"/>
    <col min="8475" max="8498" width="8.44140625" style="3" customWidth="1"/>
    <col min="8499" max="8499" width="12.109375" style="3" customWidth="1"/>
    <col min="8500" max="8704" width="9.109375" style="3"/>
    <col min="8705" max="8705" width="0" style="3" hidden="1" customWidth="1"/>
    <col min="8706" max="8706" width="9.88671875" style="3" customWidth="1"/>
    <col min="8707" max="8707" width="4.6640625" style="3" customWidth="1"/>
    <col min="8708" max="8708" width="2.6640625" style="3" customWidth="1"/>
    <col min="8709" max="8709" width="2.33203125" style="3" customWidth="1"/>
    <col min="8710" max="8710" width="2.109375" style="3" customWidth="1"/>
    <col min="8711" max="8711" width="2.33203125" style="3" customWidth="1"/>
    <col min="8712" max="8712" width="3" style="3" customWidth="1"/>
    <col min="8713" max="8713" width="3.44140625" style="3" customWidth="1"/>
    <col min="8714" max="8714" width="2.5546875" style="3" customWidth="1"/>
    <col min="8715" max="8715" width="3" style="3" customWidth="1"/>
    <col min="8716" max="8721" width="3.44140625" style="3" customWidth="1"/>
    <col min="8722" max="8722" width="9.5546875" style="3" customWidth="1"/>
    <col min="8723" max="8723" width="9.109375" style="3"/>
    <col min="8724" max="8724" width="9" style="3" customWidth="1"/>
    <col min="8725" max="8730" width="9.6640625" style="3" customWidth="1"/>
    <col min="8731" max="8754" width="8.44140625" style="3" customWidth="1"/>
    <col min="8755" max="8755" width="12.109375" style="3" customWidth="1"/>
    <col min="8756" max="8960" width="9.109375" style="3"/>
    <col min="8961" max="8961" width="0" style="3" hidden="1" customWidth="1"/>
    <col min="8962" max="8962" width="9.88671875" style="3" customWidth="1"/>
    <col min="8963" max="8963" width="4.6640625" style="3" customWidth="1"/>
    <col min="8964" max="8964" width="2.6640625" style="3" customWidth="1"/>
    <col min="8965" max="8965" width="2.33203125" style="3" customWidth="1"/>
    <col min="8966" max="8966" width="2.109375" style="3" customWidth="1"/>
    <col min="8967" max="8967" width="2.33203125" style="3" customWidth="1"/>
    <col min="8968" max="8968" width="3" style="3" customWidth="1"/>
    <col min="8969" max="8969" width="3.44140625" style="3" customWidth="1"/>
    <col min="8970" max="8970" width="2.5546875" style="3" customWidth="1"/>
    <col min="8971" max="8971" width="3" style="3" customWidth="1"/>
    <col min="8972" max="8977" width="3.44140625" style="3" customWidth="1"/>
    <col min="8978" max="8978" width="9.5546875" style="3" customWidth="1"/>
    <col min="8979" max="8979" width="9.109375" style="3"/>
    <col min="8980" max="8980" width="9" style="3" customWidth="1"/>
    <col min="8981" max="8986" width="9.6640625" style="3" customWidth="1"/>
    <col min="8987" max="9010" width="8.44140625" style="3" customWidth="1"/>
    <col min="9011" max="9011" width="12.109375" style="3" customWidth="1"/>
    <col min="9012" max="9216" width="9.109375" style="3"/>
    <col min="9217" max="9217" width="0" style="3" hidden="1" customWidth="1"/>
    <col min="9218" max="9218" width="9.88671875" style="3" customWidth="1"/>
    <col min="9219" max="9219" width="4.6640625" style="3" customWidth="1"/>
    <col min="9220" max="9220" width="2.6640625" style="3" customWidth="1"/>
    <col min="9221" max="9221" width="2.33203125" style="3" customWidth="1"/>
    <col min="9222" max="9222" width="2.109375" style="3" customWidth="1"/>
    <col min="9223" max="9223" width="2.33203125" style="3" customWidth="1"/>
    <col min="9224" max="9224" width="3" style="3" customWidth="1"/>
    <col min="9225" max="9225" width="3.44140625" style="3" customWidth="1"/>
    <col min="9226" max="9226" width="2.5546875" style="3" customWidth="1"/>
    <col min="9227" max="9227" width="3" style="3" customWidth="1"/>
    <col min="9228" max="9233" width="3.44140625" style="3" customWidth="1"/>
    <col min="9234" max="9234" width="9.5546875" style="3" customWidth="1"/>
    <col min="9235" max="9235" width="9.109375" style="3"/>
    <col min="9236" max="9236" width="9" style="3" customWidth="1"/>
    <col min="9237" max="9242" width="9.6640625" style="3" customWidth="1"/>
    <col min="9243" max="9266" width="8.44140625" style="3" customWidth="1"/>
    <col min="9267" max="9267" width="12.109375" style="3" customWidth="1"/>
    <col min="9268" max="9472" width="9.109375" style="3"/>
    <col min="9473" max="9473" width="0" style="3" hidden="1" customWidth="1"/>
    <col min="9474" max="9474" width="9.88671875" style="3" customWidth="1"/>
    <col min="9475" max="9475" width="4.6640625" style="3" customWidth="1"/>
    <col min="9476" max="9476" width="2.6640625" style="3" customWidth="1"/>
    <col min="9477" max="9477" width="2.33203125" style="3" customWidth="1"/>
    <col min="9478" max="9478" width="2.109375" style="3" customWidth="1"/>
    <col min="9479" max="9479" width="2.33203125" style="3" customWidth="1"/>
    <col min="9480" max="9480" width="3" style="3" customWidth="1"/>
    <col min="9481" max="9481" width="3.44140625" style="3" customWidth="1"/>
    <col min="9482" max="9482" width="2.5546875" style="3" customWidth="1"/>
    <col min="9483" max="9483" width="3" style="3" customWidth="1"/>
    <col min="9484" max="9489" width="3.44140625" style="3" customWidth="1"/>
    <col min="9490" max="9490" width="9.5546875" style="3" customWidth="1"/>
    <col min="9491" max="9491" width="9.109375" style="3"/>
    <col min="9492" max="9492" width="9" style="3" customWidth="1"/>
    <col min="9493" max="9498" width="9.6640625" style="3" customWidth="1"/>
    <col min="9499" max="9522" width="8.44140625" style="3" customWidth="1"/>
    <col min="9523" max="9523" width="12.109375" style="3" customWidth="1"/>
    <col min="9524" max="9728" width="9.109375" style="3"/>
    <col min="9729" max="9729" width="0" style="3" hidden="1" customWidth="1"/>
    <col min="9730" max="9730" width="9.88671875" style="3" customWidth="1"/>
    <col min="9731" max="9731" width="4.6640625" style="3" customWidth="1"/>
    <col min="9732" max="9732" width="2.6640625" style="3" customWidth="1"/>
    <col min="9733" max="9733" width="2.33203125" style="3" customWidth="1"/>
    <col min="9734" max="9734" width="2.109375" style="3" customWidth="1"/>
    <col min="9735" max="9735" width="2.33203125" style="3" customWidth="1"/>
    <col min="9736" max="9736" width="3" style="3" customWidth="1"/>
    <col min="9737" max="9737" width="3.44140625" style="3" customWidth="1"/>
    <col min="9738" max="9738" width="2.5546875" style="3" customWidth="1"/>
    <col min="9739" max="9739" width="3" style="3" customWidth="1"/>
    <col min="9740" max="9745" width="3.44140625" style="3" customWidth="1"/>
    <col min="9746" max="9746" width="9.5546875" style="3" customWidth="1"/>
    <col min="9747" max="9747" width="9.109375" style="3"/>
    <col min="9748" max="9748" width="9" style="3" customWidth="1"/>
    <col min="9749" max="9754" width="9.6640625" style="3" customWidth="1"/>
    <col min="9755" max="9778" width="8.44140625" style="3" customWidth="1"/>
    <col min="9779" max="9779" width="12.109375" style="3" customWidth="1"/>
    <col min="9780" max="9984" width="9.109375" style="3"/>
    <col min="9985" max="9985" width="0" style="3" hidden="1" customWidth="1"/>
    <col min="9986" max="9986" width="9.88671875" style="3" customWidth="1"/>
    <col min="9987" max="9987" width="4.6640625" style="3" customWidth="1"/>
    <col min="9988" max="9988" width="2.6640625" style="3" customWidth="1"/>
    <col min="9989" max="9989" width="2.33203125" style="3" customWidth="1"/>
    <col min="9990" max="9990" width="2.109375" style="3" customWidth="1"/>
    <col min="9991" max="9991" width="2.33203125" style="3" customWidth="1"/>
    <col min="9992" max="9992" width="3" style="3" customWidth="1"/>
    <col min="9993" max="9993" width="3.44140625" style="3" customWidth="1"/>
    <col min="9994" max="9994" width="2.5546875" style="3" customWidth="1"/>
    <col min="9995" max="9995" width="3" style="3" customWidth="1"/>
    <col min="9996" max="10001" width="3.44140625" style="3" customWidth="1"/>
    <col min="10002" max="10002" width="9.5546875" style="3" customWidth="1"/>
    <col min="10003" max="10003" width="9.109375" style="3"/>
    <col min="10004" max="10004" width="9" style="3" customWidth="1"/>
    <col min="10005" max="10010" width="9.6640625" style="3" customWidth="1"/>
    <col min="10011" max="10034" width="8.44140625" style="3" customWidth="1"/>
    <col min="10035" max="10035" width="12.109375" style="3" customWidth="1"/>
    <col min="10036" max="10240" width="9.109375" style="3"/>
    <col min="10241" max="10241" width="0" style="3" hidden="1" customWidth="1"/>
    <col min="10242" max="10242" width="9.88671875" style="3" customWidth="1"/>
    <col min="10243" max="10243" width="4.6640625" style="3" customWidth="1"/>
    <col min="10244" max="10244" width="2.6640625" style="3" customWidth="1"/>
    <col min="10245" max="10245" width="2.33203125" style="3" customWidth="1"/>
    <col min="10246" max="10246" width="2.109375" style="3" customWidth="1"/>
    <col min="10247" max="10247" width="2.33203125" style="3" customWidth="1"/>
    <col min="10248" max="10248" width="3" style="3" customWidth="1"/>
    <col min="10249" max="10249" width="3.44140625" style="3" customWidth="1"/>
    <col min="10250" max="10250" width="2.5546875" style="3" customWidth="1"/>
    <col min="10251" max="10251" width="3" style="3" customWidth="1"/>
    <col min="10252" max="10257" width="3.44140625" style="3" customWidth="1"/>
    <col min="10258" max="10258" width="9.5546875" style="3" customWidth="1"/>
    <col min="10259" max="10259" width="9.109375" style="3"/>
    <col min="10260" max="10260" width="9" style="3" customWidth="1"/>
    <col min="10261" max="10266" width="9.6640625" style="3" customWidth="1"/>
    <col min="10267" max="10290" width="8.44140625" style="3" customWidth="1"/>
    <col min="10291" max="10291" width="12.109375" style="3" customWidth="1"/>
    <col min="10292" max="10496" width="9.109375" style="3"/>
    <col min="10497" max="10497" width="0" style="3" hidden="1" customWidth="1"/>
    <col min="10498" max="10498" width="9.88671875" style="3" customWidth="1"/>
    <col min="10499" max="10499" width="4.6640625" style="3" customWidth="1"/>
    <col min="10500" max="10500" width="2.6640625" style="3" customWidth="1"/>
    <col min="10501" max="10501" width="2.33203125" style="3" customWidth="1"/>
    <col min="10502" max="10502" width="2.109375" style="3" customWidth="1"/>
    <col min="10503" max="10503" width="2.33203125" style="3" customWidth="1"/>
    <col min="10504" max="10504" width="3" style="3" customWidth="1"/>
    <col min="10505" max="10505" width="3.44140625" style="3" customWidth="1"/>
    <col min="10506" max="10506" width="2.5546875" style="3" customWidth="1"/>
    <col min="10507" max="10507" width="3" style="3" customWidth="1"/>
    <col min="10508" max="10513" width="3.44140625" style="3" customWidth="1"/>
    <col min="10514" max="10514" width="9.5546875" style="3" customWidth="1"/>
    <col min="10515" max="10515" width="9.109375" style="3"/>
    <col min="10516" max="10516" width="9" style="3" customWidth="1"/>
    <col min="10517" max="10522" width="9.6640625" style="3" customWidth="1"/>
    <col min="10523" max="10546" width="8.44140625" style="3" customWidth="1"/>
    <col min="10547" max="10547" width="12.109375" style="3" customWidth="1"/>
    <col min="10548" max="10752" width="9.109375" style="3"/>
    <col min="10753" max="10753" width="0" style="3" hidden="1" customWidth="1"/>
    <col min="10754" max="10754" width="9.88671875" style="3" customWidth="1"/>
    <col min="10755" max="10755" width="4.6640625" style="3" customWidth="1"/>
    <col min="10756" max="10756" width="2.6640625" style="3" customWidth="1"/>
    <col min="10757" max="10757" width="2.33203125" style="3" customWidth="1"/>
    <col min="10758" max="10758" width="2.109375" style="3" customWidth="1"/>
    <col min="10759" max="10759" width="2.33203125" style="3" customWidth="1"/>
    <col min="10760" max="10760" width="3" style="3" customWidth="1"/>
    <col min="10761" max="10761" width="3.44140625" style="3" customWidth="1"/>
    <col min="10762" max="10762" width="2.5546875" style="3" customWidth="1"/>
    <col min="10763" max="10763" width="3" style="3" customWidth="1"/>
    <col min="10764" max="10769" width="3.44140625" style="3" customWidth="1"/>
    <col min="10770" max="10770" width="9.5546875" style="3" customWidth="1"/>
    <col min="10771" max="10771" width="9.109375" style="3"/>
    <col min="10772" max="10772" width="9" style="3" customWidth="1"/>
    <col min="10773" max="10778" width="9.6640625" style="3" customWidth="1"/>
    <col min="10779" max="10802" width="8.44140625" style="3" customWidth="1"/>
    <col min="10803" max="10803" width="12.109375" style="3" customWidth="1"/>
    <col min="10804" max="11008" width="9.109375" style="3"/>
    <col min="11009" max="11009" width="0" style="3" hidden="1" customWidth="1"/>
    <col min="11010" max="11010" width="9.88671875" style="3" customWidth="1"/>
    <col min="11011" max="11011" width="4.6640625" style="3" customWidth="1"/>
    <col min="11012" max="11012" width="2.6640625" style="3" customWidth="1"/>
    <col min="11013" max="11013" width="2.33203125" style="3" customWidth="1"/>
    <col min="11014" max="11014" width="2.109375" style="3" customWidth="1"/>
    <col min="11015" max="11015" width="2.33203125" style="3" customWidth="1"/>
    <col min="11016" max="11016" width="3" style="3" customWidth="1"/>
    <col min="11017" max="11017" width="3.44140625" style="3" customWidth="1"/>
    <col min="11018" max="11018" width="2.5546875" style="3" customWidth="1"/>
    <col min="11019" max="11019" width="3" style="3" customWidth="1"/>
    <col min="11020" max="11025" width="3.44140625" style="3" customWidth="1"/>
    <col min="11026" max="11026" width="9.5546875" style="3" customWidth="1"/>
    <col min="11027" max="11027" width="9.109375" style="3"/>
    <col min="11028" max="11028" width="9" style="3" customWidth="1"/>
    <col min="11029" max="11034" width="9.6640625" style="3" customWidth="1"/>
    <col min="11035" max="11058" width="8.44140625" style="3" customWidth="1"/>
    <col min="11059" max="11059" width="12.109375" style="3" customWidth="1"/>
    <col min="11060" max="11264" width="9.109375" style="3"/>
    <col min="11265" max="11265" width="0" style="3" hidden="1" customWidth="1"/>
    <col min="11266" max="11266" width="9.88671875" style="3" customWidth="1"/>
    <col min="11267" max="11267" width="4.6640625" style="3" customWidth="1"/>
    <col min="11268" max="11268" width="2.6640625" style="3" customWidth="1"/>
    <col min="11269" max="11269" width="2.33203125" style="3" customWidth="1"/>
    <col min="11270" max="11270" width="2.109375" style="3" customWidth="1"/>
    <col min="11271" max="11271" width="2.33203125" style="3" customWidth="1"/>
    <col min="11272" max="11272" width="3" style="3" customWidth="1"/>
    <col min="11273" max="11273" width="3.44140625" style="3" customWidth="1"/>
    <col min="11274" max="11274" width="2.5546875" style="3" customWidth="1"/>
    <col min="11275" max="11275" width="3" style="3" customWidth="1"/>
    <col min="11276" max="11281" width="3.44140625" style="3" customWidth="1"/>
    <col min="11282" max="11282" width="9.5546875" style="3" customWidth="1"/>
    <col min="11283" max="11283" width="9.109375" style="3"/>
    <col min="11284" max="11284" width="9" style="3" customWidth="1"/>
    <col min="11285" max="11290" width="9.6640625" style="3" customWidth="1"/>
    <col min="11291" max="11314" width="8.44140625" style="3" customWidth="1"/>
    <col min="11315" max="11315" width="12.109375" style="3" customWidth="1"/>
    <col min="11316" max="11520" width="9.109375" style="3"/>
    <col min="11521" max="11521" width="0" style="3" hidden="1" customWidth="1"/>
    <col min="11522" max="11522" width="9.88671875" style="3" customWidth="1"/>
    <col min="11523" max="11523" width="4.6640625" style="3" customWidth="1"/>
    <col min="11524" max="11524" width="2.6640625" style="3" customWidth="1"/>
    <col min="11525" max="11525" width="2.33203125" style="3" customWidth="1"/>
    <col min="11526" max="11526" width="2.109375" style="3" customWidth="1"/>
    <col min="11527" max="11527" width="2.33203125" style="3" customWidth="1"/>
    <col min="11528" max="11528" width="3" style="3" customWidth="1"/>
    <col min="11529" max="11529" width="3.44140625" style="3" customWidth="1"/>
    <col min="11530" max="11530" width="2.5546875" style="3" customWidth="1"/>
    <col min="11531" max="11531" width="3" style="3" customWidth="1"/>
    <col min="11532" max="11537" width="3.44140625" style="3" customWidth="1"/>
    <col min="11538" max="11538" width="9.5546875" style="3" customWidth="1"/>
    <col min="11539" max="11539" width="9.109375" style="3"/>
    <col min="11540" max="11540" width="9" style="3" customWidth="1"/>
    <col min="11541" max="11546" width="9.6640625" style="3" customWidth="1"/>
    <col min="11547" max="11570" width="8.44140625" style="3" customWidth="1"/>
    <col min="11571" max="11571" width="12.109375" style="3" customWidth="1"/>
    <col min="11572" max="11776" width="9.109375" style="3"/>
    <col min="11777" max="11777" width="0" style="3" hidden="1" customWidth="1"/>
    <col min="11778" max="11778" width="9.88671875" style="3" customWidth="1"/>
    <col min="11779" max="11779" width="4.6640625" style="3" customWidth="1"/>
    <col min="11780" max="11780" width="2.6640625" style="3" customWidth="1"/>
    <col min="11781" max="11781" width="2.33203125" style="3" customWidth="1"/>
    <col min="11782" max="11782" width="2.109375" style="3" customWidth="1"/>
    <col min="11783" max="11783" width="2.33203125" style="3" customWidth="1"/>
    <col min="11784" max="11784" width="3" style="3" customWidth="1"/>
    <col min="11785" max="11785" width="3.44140625" style="3" customWidth="1"/>
    <col min="11786" max="11786" width="2.5546875" style="3" customWidth="1"/>
    <col min="11787" max="11787" width="3" style="3" customWidth="1"/>
    <col min="11788" max="11793" width="3.44140625" style="3" customWidth="1"/>
    <col min="11794" max="11794" width="9.5546875" style="3" customWidth="1"/>
    <col min="11795" max="11795" width="9.109375" style="3"/>
    <col min="11796" max="11796" width="9" style="3" customWidth="1"/>
    <col min="11797" max="11802" width="9.6640625" style="3" customWidth="1"/>
    <col min="11803" max="11826" width="8.44140625" style="3" customWidth="1"/>
    <col min="11827" max="11827" width="12.109375" style="3" customWidth="1"/>
    <col min="11828" max="12032" width="9.109375" style="3"/>
    <col min="12033" max="12033" width="0" style="3" hidden="1" customWidth="1"/>
    <col min="12034" max="12034" width="9.88671875" style="3" customWidth="1"/>
    <col min="12035" max="12035" width="4.6640625" style="3" customWidth="1"/>
    <col min="12036" max="12036" width="2.6640625" style="3" customWidth="1"/>
    <col min="12037" max="12037" width="2.33203125" style="3" customWidth="1"/>
    <col min="12038" max="12038" width="2.109375" style="3" customWidth="1"/>
    <col min="12039" max="12039" width="2.33203125" style="3" customWidth="1"/>
    <col min="12040" max="12040" width="3" style="3" customWidth="1"/>
    <col min="12041" max="12041" width="3.44140625" style="3" customWidth="1"/>
    <col min="12042" max="12042" width="2.5546875" style="3" customWidth="1"/>
    <col min="12043" max="12043" width="3" style="3" customWidth="1"/>
    <col min="12044" max="12049" width="3.44140625" style="3" customWidth="1"/>
    <col min="12050" max="12050" width="9.5546875" style="3" customWidth="1"/>
    <col min="12051" max="12051" width="9.109375" style="3"/>
    <col min="12052" max="12052" width="9" style="3" customWidth="1"/>
    <col min="12053" max="12058" width="9.6640625" style="3" customWidth="1"/>
    <col min="12059" max="12082" width="8.44140625" style="3" customWidth="1"/>
    <col min="12083" max="12083" width="12.109375" style="3" customWidth="1"/>
    <col min="12084" max="12288" width="9.109375" style="3"/>
    <col min="12289" max="12289" width="0" style="3" hidden="1" customWidth="1"/>
    <col min="12290" max="12290" width="9.88671875" style="3" customWidth="1"/>
    <col min="12291" max="12291" width="4.6640625" style="3" customWidth="1"/>
    <col min="12292" max="12292" width="2.6640625" style="3" customWidth="1"/>
    <col min="12293" max="12293" width="2.33203125" style="3" customWidth="1"/>
    <col min="12294" max="12294" width="2.109375" style="3" customWidth="1"/>
    <col min="12295" max="12295" width="2.33203125" style="3" customWidth="1"/>
    <col min="12296" max="12296" width="3" style="3" customWidth="1"/>
    <col min="12297" max="12297" width="3.44140625" style="3" customWidth="1"/>
    <col min="12298" max="12298" width="2.5546875" style="3" customWidth="1"/>
    <col min="12299" max="12299" width="3" style="3" customWidth="1"/>
    <col min="12300" max="12305" width="3.44140625" style="3" customWidth="1"/>
    <col min="12306" max="12306" width="9.5546875" style="3" customWidth="1"/>
    <col min="12307" max="12307" width="9.109375" style="3"/>
    <col min="12308" max="12308" width="9" style="3" customWidth="1"/>
    <col min="12309" max="12314" width="9.6640625" style="3" customWidth="1"/>
    <col min="12315" max="12338" width="8.44140625" style="3" customWidth="1"/>
    <col min="12339" max="12339" width="12.109375" style="3" customWidth="1"/>
    <col min="12340" max="12544" width="9.109375" style="3"/>
    <col min="12545" max="12545" width="0" style="3" hidden="1" customWidth="1"/>
    <col min="12546" max="12546" width="9.88671875" style="3" customWidth="1"/>
    <col min="12547" max="12547" width="4.6640625" style="3" customWidth="1"/>
    <col min="12548" max="12548" width="2.6640625" style="3" customWidth="1"/>
    <col min="12549" max="12549" width="2.33203125" style="3" customWidth="1"/>
    <col min="12550" max="12550" width="2.109375" style="3" customWidth="1"/>
    <col min="12551" max="12551" width="2.33203125" style="3" customWidth="1"/>
    <col min="12552" max="12552" width="3" style="3" customWidth="1"/>
    <col min="12553" max="12553" width="3.44140625" style="3" customWidth="1"/>
    <col min="12554" max="12554" width="2.5546875" style="3" customWidth="1"/>
    <col min="12555" max="12555" width="3" style="3" customWidth="1"/>
    <col min="12556" max="12561" width="3.44140625" style="3" customWidth="1"/>
    <col min="12562" max="12562" width="9.5546875" style="3" customWidth="1"/>
    <col min="12563" max="12563" width="9.109375" style="3"/>
    <col min="12564" max="12564" width="9" style="3" customWidth="1"/>
    <col min="12565" max="12570" width="9.6640625" style="3" customWidth="1"/>
    <col min="12571" max="12594" width="8.44140625" style="3" customWidth="1"/>
    <col min="12595" max="12595" width="12.109375" style="3" customWidth="1"/>
    <col min="12596" max="12800" width="9.109375" style="3"/>
    <col min="12801" max="12801" width="0" style="3" hidden="1" customWidth="1"/>
    <col min="12802" max="12802" width="9.88671875" style="3" customWidth="1"/>
    <col min="12803" max="12803" width="4.6640625" style="3" customWidth="1"/>
    <col min="12804" max="12804" width="2.6640625" style="3" customWidth="1"/>
    <col min="12805" max="12805" width="2.33203125" style="3" customWidth="1"/>
    <col min="12806" max="12806" width="2.109375" style="3" customWidth="1"/>
    <col min="12807" max="12807" width="2.33203125" style="3" customWidth="1"/>
    <col min="12808" max="12808" width="3" style="3" customWidth="1"/>
    <col min="12809" max="12809" width="3.44140625" style="3" customWidth="1"/>
    <col min="12810" max="12810" width="2.5546875" style="3" customWidth="1"/>
    <col min="12811" max="12811" width="3" style="3" customWidth="1"/>
    <col min="12812" max="12817" width="3.44140625" style="3" customWidth="1"/>
    <col min="12818" max="12818" width="9.5546875" style="3" customWidth="1"/>
    <col min="12819" max="12819" width="9.109375" style="3"/>
    <col min="12820" max="12820" width="9" style="3" customWidth="1"/>
    <col min="12821" max="12826" width="9.6640625" style="3" customWidth="1"/>
    <col min="12827" max="12850" width="8.44140625" style="3" customWidth="1"/>
    <col min="12851" max="12851" width="12.109375" style="3" customWidth="1"/>
    <col min="12852" max="13056" width="9.109375" style="3"/>
    <col min="13057" max="13057" width="0" style="3" hidden="1" customWidth="1"/>
    <col min="13058" max="13058" width="9.88671875" style="3" customWidth="1"/>
    <col min="13059" max="13059" width="4.6640625" style="3" customWidth="1"/>
    <col min="13060" max="13060" width="2.6640625" style="3" customWidth="1"/>
    <col min="13061" max="13061" width="2.33203125" style="3" customWidth="1"/>
    <col min="13062" max="13062" width="2.109375" style="3" customWidth="1"/>
    <col min="13063" max="13063" width="2.33203125" style="3" customWidth="1"/>
    <col min="13064" max="13064" width="3" style="3" customWidth="1"/>
    <col min="13065" max="13065" width="3.44140625" style="3" customWidth="1"/>
    <col min="13066" max="13066" width="2.5546875" style="3" customWidth="1"/>
    <col min="13067" max="13067" width="3" style="3" customWidth="1"/>
    <col min="13068" max="13073" width="3.44140625" style="3" customWidth="1"/>
    <col min="13074" max="13074" width="9.5546875" style="3" customWidth="1"/>
    <col min="13075" max="13075" width="9.109375" style="3"/>
    <col min="13076" max="13076" width="9" style="3" customWidth="1"/>
    <col min="13077" max="13082" width="9.6640625" style="3" customWidth="1"/>
    <col min="13083" max="13106" width="8.44140625" style="3" customWidth="1"/>
    <col min="13107" max="13107" width="12.109375" style="3" customWidth="1"/>
    <col min="13108" max="13312" width="9.109375" style="3"/>
    <col min="13313" max="13313" width="0" style="3" hidden="1" customWidth="1"/>
    <col min="13314" max="13314" width="9.88671875" style="3" customWidth="1"/>
    <col min="13315" max="13315" width="4.6640625" style="3" customWidth="1"/>
    <col min="13316" max="13316" width="2.6640625" style="3" customWidth="1"/>
    <col min="13317" max="13317" width="2.33203125" style="3" customWidth="1"/>
    <col min="13318" max="13318" width="2.109375" style="3" customWidth="1"/>
    <col min="13319" max="13319" width="2.33203125" style="3" customWidth="1"/>
    <col min="13320" max="13320" width="3" style="3" customWidth="1"/>
    <col min="13321" max="13321" width="3.44140625" style="3" customWidth="1"/>
    <col min="13322" max="13322" width="2.5546875" style="3" customWidth="1"/>
    <col min="13323" max="13323" width="3" style="3" customWidth="1"/>
    <col min="13324" max="13329" width="3.44140625" style="3" customWidth="1"/>
    <col min="13330" max="13330" width="9.5546875" style="3" customWidth="1"/>
    <col min="13331" max="13331" width="9.109375" style="3"/>
    <col min="13332" max="13332" width="9" style="3" customWidth="1"/>
    <col min="13333" max="13338" width="9.6640625" style="3" customWidth="1"/>
    <col min="13339" max="13362" width="8.44140625" style="3" customWidth="1"/>
    <col min="13363" max="13363" width="12.109375" style="3" customWidth="1"/>
    <col min="13364" max="13568" width="9.109375" style="3"/>
    <col min="13569" max="13569" width="0" style="3" hidden="1" customWidth="1"/>
    <col min="13570" max="13570" width="9.88671875" style="3" customWidth="1"/>
    <col min="13571" max="13571" width="4.6640625" style="3" customWidth="1"/>
    <col min="13572" max="13572" width="2.6640625" style="3" customWidth="1"/>
    <col min="13573" max="13573" width="2.33203125" style="3" customWidth="1"/>
    <col min="13574" max="13574" width="2.109375" style="3" customWidth="1"/>
    <col min="13575" max="13575" width="2.33203125" style="3" customWidth="1"/>
    <col min="13576" max="13576" width="3" style="3" customWidth="1"/>
    <col min="13577" max="13577" width="3.44140625" style="3" customWidth="1"/>
    <col min="13578" max="13578" width="2.5546875" style="3" customWidth="1"/>
    <col min="13579" max="13579" width="3" style="3" customWidth="1"/>
    <col min="13580" max="13585" width="3.44140625" style="3" customWidth="1"/>
    <col min="13586" max="13586" width="9.5546875" style="3" customWidth="1"/>
    <col min="13587" max="13587" width="9.109375" style="3"/>
    <col min="13588" max="13588" width="9" style="3" customWidth="1"/>
    <col min="13589" max="13594" width="9.6640625" style="3" customWidth="1"/>
    <col min="13595" max="13618" width="8.44140625" style="3" customWidth="1"/>
    <col min="13619" max="13619" width="12.109375" style="3" customWidth="1"/>
    <col min="13620" max="13824" width="9.109375" style="3"/>
    <col min="13825" max="13825" width="0" style="3" hidden="1" customWidth="1"/>
    <col min="13826" max="13826" width="9.88671875" style="3" customWidth="1"/>
    <col min="13827" max="13827" width="4.6640625" style="3" customWidth="1"/>
    <col min="13828" max="13828" width="2.6640625" style="3" customWidth="1"/>
    <col min="13829" max="13829" width="2.33203125" style="3" customWidth="1"/>
    <col min="13830" max="13830" width="2.109375" style="3" customWidth="1"/>
    <col min="13831" max="13831" width="2.33203125" style="3" customWidth="1"/>
    <col min="13832" max="13832" width="3" style="3" customWidth="1"/>
    <col min="13833" max="13833" width="3.44140625" style="3" customWidth="1"/>
    <col min="13834" max="13834" width="2.5546875" style="3" customWidth="1"/>
    <col min="13835" max="13835" width="3" style="3" customWidth="1"/>
    <col min="13836" max="13841" width="3.44140625" style="3" customWidth="1"/>
    <col min="13842" max="13842" width="9.5546875" style="3" customWidth="1"/>
    <col min="13843" max="13843" width="9.109375" style="3"/>
    <col min="13844" max="13844" width="9" style="3" customWidth="1"/>
    <col min="13845" max="13850" width="9.6640625" style="3" customWidth="1"/>
    <col min="13851" max="13874" width="8.44140625" style="3" customWidth="1"/>
    <col min="13875" max="13875" width="12.109375" style="3" customWidth="1"/>
    <col min="13876" max="14080" width="9.109375" style="3"/>
    <col min="14081" max="14081" width="0" style="3" hidden="1" customWidth="1"/>
    <col min="14082" max="14082" width="9.88671875" style="3" customWidth="1"/>
    <col min="14083" max="14083" width="4.6640625" style="3" customWidth="1"/>
    <col min="14084" max="14084" width="2.6640625" style="3" customWidth="1"/>
    <col min="14085" max="14085" width="2.33203125" style="3" customWidth="1"/>
    <col min="14086" max="14086" width="2.109375" style="3" customWidth="1"/>
    <col min="14087" max="14087" width="2.33203125" style="3" customWidth="1"/>
    <col min="14088" max="14088" width="3" style="3" customWidth="1"/>
    <col min="14089" max="14089" width="3.44140625" style="3" customWidth="1"/>
    <col min="14090" max="14090" width="2.5546875" style="3" customWidth="1"/>
    <col min="14091" max="14091" width="3" style="3" customWidth="1"/>
    <col min="14092" max="14097" width="3.44140625" style="3" customWidth="1"/>
    <col min="14098" max="14098" width="9.5546875" style="3" customWidth="1"/>
    <col min="14099" max="14099" width="9.109375" style="3"/>
    <col min="14100" max="14100" width="9" style="3" customWidth="1"/>
    <col min="14101" max="14106" width="9.6640625" style="3" customWidth="1"/>
    <col min="14107" max="14130" width="8.44140625" style="3" customWidth="1"/>
    <col min="14131" max="14131" width="12.109375" style="3" customWidth="1"/>
    <col min="14132" max="14336" width="9.109375" style="3"/>
    <col min="14337" max="14337" width="0" style="3" hidden="1" customWidth="1"/>
    <col min="14338" max="14338" width="9.88671875" style="3" customWidth="1"/>
    <col min="14339" max="14339" width="4.6640625" style="3" customWidth="1"/>
    <col min="14340" max="14340" width="2.6640625" style="3" customWidth="1"/>
    <col min="14341" max="14341" width="2.33203125" style="3" customWidth="1"/>
    <col min="14342" max="14342" width="2.109375" style="3" customWidth="1"/>
    <col min="14343" max="14343" width="2.33203125" style="3" customWidth="1"/>
    <col min="14344" max="14344" width="3" style="3" customWidth="1"/>
    <col min="14345" max="14345" width="3.44140625" style="3" customWidth="1"/>
    <col min="14346" max="14346" width="2.5546875" style="3" customWidth="1"/>
    <col min="14347" max="14347" width="3" style="3" customWidth="1"/>
    <col min="14348" max="14353" width="3.44140625" style="3" customWidth="1"/>
    <col min="14354" max="14354" width="9.5546875" style="3" customWidth="1"/>
    <col min="14355" max="14355" width="9.109375" style="3"/>
    <col min="14356" max="14356" width="9" style="3" customWidth="1"/>
    <col min="14357" max="14362" width="9.6640625" style="3" customWidth="1"/>
    <col min="14363" max="14386" width="8.44140625" style="3" customWidth="1"/>
    <col min="14387" max="14387" width="12.109375" style="3" customWidth="1"/>
    <col min="14388" max="14592" width="9.109375" style="3"/>
    <col min="14593" max="14593" width="0" style="3" hidden="1" customWidth="1"/>
    <col min="14594" max="14594" width="9.88671875" style="3" customWidth="1"/>
    <col min="14595" max="14595" width="4.6640625" style="3" customWidth="1"/>
    <col min="14596" max="14596" width="2.6640625" style="3" customWidth="1"/>
    <col min="14597" max="14597" width="2.33203125" style="3" customWidth="1"/>
    <col min="14598" max="14598" width="2.109375" style="3" customWidth="1"/>
    <col min="14599" max="14599" width="2.33203125" style="3" customWidth="1"/>
    <col min="14600" max="14600" width="3" style="3" customWidth="1"/>
    <col min="14601" max="14601" width="3.44140625" style="3" customWidth="1"/>
    <col min="14602" max="14602" width="2.5546875" style="3" customWidth="1"/>
    <col min="14603" max="14603" width="3" style="3" customWidth="1"/>
    <col min="14604" max="14609" width="3.44140625" style="3" customWidth="1"/>
    <col min="14610" max="14610" width="9.5546875" style="3" customWidth="1"/>
    <col min="14611" max="14611" width="9.109375" style="3"/>
    <col min="14612" max="14612" width="9" style="3" customWidth="1"/>
    <col min="14613" max="14618" width="9.6640625" style="3" customWidth="1"/>
    <col min="14619" max="14642" width="8.44140625" style="3" customWidth="1"/>
    <col min="14643" max="14643" width="12.109375" style="3" customWidth="1"/>
    <col min="14644" max="14848" width="9.109375" style="3"/>
    <col min="14849" max="14849" width="0" style="3" hidden="1" customWidth="1"/>
    <col min="14850" max="14850" width="9.88671875" style="3" customWidth="1"/>
    <col min="14851" max="14851" width="4.6640625" style="3" customWidth="1"/>
    <col min="14852" max="14852" width="2.6640625" style="3" customWidth="1"/>
    <col min="14853" max="14853" width="2.33203125" style="3" customWidth="1"/>
    <col min="14854" max="14854" width="2.109375" style="3" customWidth="1"/>
    <col min="14855" max="14855" width="2.33203125" style="3" customWidth="1"/>
    <col min="14856" max="14856" width="3" style="3" customWidth="1"/>
    <col min="14857" max="14857" width="3.44140625" style="3" customWidth="1"/>
    <col min="14858" max="14858" width="2.5546875" style="3" customWidth="1"/>
    <col min="14859" max="14859" width="3" style="3" customWidth="1"/>
    <col min="14860" max="14865" width="3.44140625" style="3" customWidth="1"/>
    <col min="14866" max="14866" width="9.5546875" style="3" customWidth="1"/>
    <col min="14867" max="14867" width="9.109375" style="3"/>
    <col min="14868" max="14868" width="9" style="3" customWidth="1"/>
    <col min="14869" max="14874" width="9.6640625" style="3" customWidth="1"/>
    <col min="14875" max="14898" width="8.44140625" style="3" customWidth="1"/>
    <col min="14899" max="14899" width="12.109375" style="3" customWidth="1"/>
    <col min="14900" max="15104" width="9.109375" style="3"/>
    <col min="15105" max="15105" width="0" style="3" hidden="1" customWidth="1"/>
    <col min="15106" max="15106" width="9.88671875" style="3" customWidth="1"/>
    <col min="15107" max="15107" width="4.6640625" style="3" customWidth="1"/>
    <col min="15108" max="15108" width="2.6640625" style="3" customWidth="1"/>
    <col min="15109" max="15109" width="2.33203125" style="3" customWidth="1"/>
    <col min="15110" max="15110" width="2.109375" style="3" customWidth="1"/>
    <col min="15111" max="15111" width="2.33203125" style="3" customWidth="1"/>
    <col min="15112" max="15112" width="3" style="3" customWidth="1"/>
    <col min="15113" max="15113" width="3.44140625" style="3" customWidth="1"/>
    <col min="15114" max="15114" width="2.5546875" style="3" customWidth="1"/>
    <col min="15115" max="15115" width="3" style="3" customWidth="1"/>
    <col min="15116" max="15121" width="3.44140625" style="3" customWidth="1"/>
    <col min="15122" max="15122" width="9.5546875" style="3" customWidth="1"/>
    <col min="15123" max="15123" width="9.109375" style="3"/>
    <col min="15124" max="15124" width="9" style="3" customWidth="1"/>
    <col min="15125" max="15130" width="9.6640625" style="3" customWidth="1"/>
    <col min="15131" max="15154" width="8.44140625" style="3" customWidth="1"/>
    <col min="15155" max="15155" width="12.109375" style="3" customWidth="1"/>
    <col min="15156" max="15360" width="9.109375" style="3"/>
    <col min="15361" max="15361" width="0" style="3" hidden="1" customWidth="1"/>
    <col min="15362" max="15362" width="9.88671875" style="3" customWidth="1"/>
    <col min="15363" max="15363" width="4.6640625" style="3" customWidth="1"/>
    <col min="15364" max="15364" width="2.6640625" style="3" customWidth="1"/>
    <col min="15365" max="15365" width="2.33203125" style="3" customWidth="1"/>
    <col min="15366" max="15366" width="2.109375" style="3" customWidth="1"/>
    <col min="15367" max="15367" width="2.33203125" style="3" customWidth="1"/>
    <col min="15368" max="15368" width="3" style="3" customWidth="1"/>
    <col min="15369" max="15369" width="3.44140625" style="3" customWidth="1"/>
    <col min="15370" max="15370" width="2.5546875" style="3" customWidth="1"/>
    <col min="15371" max="15371" width="3" style="3" customWidth="1"/>
    <col min="15372" max="15377" width="3.44140625" style="3" customWidth="1"/>
    <col min="15378" max="15378" width="9.5546875" style="3" customWidth="1"/>
    <col min="15379" max="15379" width="9.109375" style="3"/>
    <col min="15380" max="15380" width="9" style="3" customWidth="1"/>
    <col min="15381" max="15386" width="9.6640625" style="3" customWidth="1"/>
    <col min="15387" max="15410" width="8.44140625" style="3" customWidth="1"/>
    <col min="15411" max="15411" width="12.109375" style="3" customWidth="1"/>
    <col min="15412" max="15616" width="9.109375" style="3"/>
    <col min="15617" max="15617" width="0" style="3" hidden="1" customWidth="1"/>
    <col min="15618" max="15618" width="9.88671875" style="3" customWidth="1"/>
    <col min="15619" max="15619" width="4.6640625" style="3" customWidth="1"/>
    <col min="15620" max="15620" width="2.6640625" style="3" customWidth="1"/>
    <col min="15621" max="15621" width="2.33203125" style="3" customWidth="1"/>
    <col min="15622" max="15622" width="2.109375" style="3" customWidth="1"/>
    <col min="15623" max="15623" width="2.33203125" style="3" customWidth="1"/>
    <col min="15624" max="15624" width="3" style="3" customWidth="1"/>
    <col min="15625" max="15625" width="3.44140625" style="3" customWidth="1"/>
    <col min="15626" max="15626" width="2.5546875" style="3" customWidth="1"/>
    <col min="15627" max="15627" width="3" style="3" customWidth="1"/>
    <col min="15628" max="15633" width="3.44140625" style="3" customWidth="1"/>
    <col min="15634" max="15634" width="9.5546875" style="3" customWidth="1"/>
    <col min="15635" max="15635" width="9.109375" style="3"/>
    <col min="15636" max="15636" width="9" style="3" customWidth="1"/>
    <col min="15637" max="15642" width="9.6640625" style="3" customWidth="1"/>
    <col min="15643" max="15666" width="8.44140625" style="3" customWidth="1"/>
    <col min="15667" max="15667" width="12.109375" style="3" customWidth="1"/>
    <col min="15668" max="15872" width="9.109375" style="3"/>
    <col min="15873" max="15873" width="0" style="3" hidden="1" customWidth="1"/>
    <col min="15874" max="15874" width="9.88671875" style="3" customWidth="1"/>
    <col min="15875" max="15875" width="4.6640625" style="3" customWidth="1"/>
    <col min="15876" max="15876" width="2.6640625" style="3" customWidth="1"/>
    <col min="15877" max="15877" width="2.33203125" style="3" customWidth="1"/>
    <col min="15878" max="15878" width="2.109375" style="3" customWidth="1"/>
    <col min="15879" max="15879" width="2.33203125" style="3" customWidth="1"/>
    <col min="15880" max="15880" width="3" style="3" customWidth="1"/>
    <col min="15881" max="15881" width="3.44140625" style="3" customWidth="1"/>
    <col min="15882" max="15882" width="2.5546875" style="3" customWidth="1"/>
    <col min="15883" max="15883" width="3" style="3" customWidth="1"/>
    <col min="15884" max="15889" width="3.44140625" style="3" customWidth="1"/>
    <col min="15890" max="15890" width="9.5546875" style="3" customWidth="1"/>
    <col min="15891" max="15891" width="9.109375" style="3"/>
    <col min="15892" max="15892" width="9" style="3" customWidth="1"/>
    <col min="15893" max="15898" width="9.6640625" style="3" customWidth="1"/>
    <col min="15899" max="15922" width="8.44140625" style="3" customWidth="1"/>
    <col min="15923" max="15923" width="12.109375" style="3" customWidth="1"/>
    <col min="15924" max="16128" width="9.109375" style="3"/>
    <col min="16129" max="16129" width="0" style="3" hidden="1" customWidth="1"/>
    <col min="16130" max="16130" width="9.88671875" style="3" customWidth="1"/>
    <col min="16131" max="16131" width="4.6640625" style="3" customWidth="1"/>
    <col min="16132" max="16132" width="2.6640625" style="3" customWidth="1"/>
    <col min="16133" max="16133" width="2.33203125" style="3" customWidth="1"/>
    <col min="16134" max="16134" width="2.109375" style="3" customWidth="1"/>
    <col min="16135" max="16135" width="2.33203125" style="3" customWidth="1"/>
    <col min="16136" max="16136" width="3" style="3" customWidth="1"/>
    <col min="16137" max="16137" width="3.44140625" style="3" customWidth="1"/>
    <col min="16138" max="16138" width="2.5546875" style="3" customWidth="1"/>
    <col min="16139" max="16139" width="3" style="3" customWidth="1"/>
    <col min="16140" max="16145" width="3.44140625" style="3" customWidth="1"/>
    <col min="16146" max="16146" width="9.5546875" style="3" customWidth="1"/>
    <col min="16147" max="16147" width="9.109375" style="3"/>
    <col min="16148" max="16148" width="9" style="3" customWidth="1"/>
    <col min="16149" max="16154" width="9.6640625" style="3" customWidth="1"/>
    <col min="16155" max="16178" width="8.44140625" style="3" customWidth="1"/>
    <col min="16179" max="16179" width="12.109375" style="3" customWidth="1"/>
    <col min="16180" max="16384" width="9.109375" style="3"/>
  </cols>
  <sheetData>
    <row r="1" spans="2:65" ht="35.1" customHeight="1" x14ac:dyDescent="0.35"/>
    <row r="2" spans="2:65" s="54" customFormat="1" ht="35.1" customHeight="1" x14ac:dyDescent="0.35"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651"/>
      <c r="V2" s="652"/>
      <c r="W2" s="652"/>
      <c r="X2" s="652"/>
      <c r="Y2" s="652"/>
      <c r="Z2" s="652"/>
      <c r="AA2" s="652"/>
      <c r="AB2" s="652"/>
      <c r="AC2" s="652"/>
      <c r="AD2" s="652"/>
      <c r="AE2" s="652"/>
      <c r="AF2" s="652"/>
      <c r="AG2" s="652"/>
      <c r="AH2" s="652"/>
      <c r="AI2" s="652"/>
      <c r="AJ2" s="652"/>
      <c r="AK2" s="652"/>
      <c r="AL2" s="652"/>
      <c r="AM2" s="652"/>
      <c r="AN2" s="652"/>
      <c r="AO2" s="652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</row>
    <row r="3" spans="2:65" s="54" customFormat="1" ht="35.1" customHeight="1" x14ac:dyDescent="0.35"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7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</row>
    <row r="4" spans="2:65" s="54" customFormat="1" ht="35.1" customHeight="1" x14ac:dyDescent="0.35"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6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6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</row>
    <row r="5" spans="2:65" s="54" customFormat="1" ht="35.1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M5" s="5"/>
      <c r="AN5" s="5"/>
      <c r="AO5" s="5"/>
      <c r="AP5" s="5"/>
      <c r="AQ5" s="5"/>
      <c r="AR5" s="5"/>
      <c r="AS5" s="5"/>
      <c r="AT5" s="5"/>
      <c r="AU5" s="5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</row>
    <row r="6" spans="2:65" s="54" customFormat="1" ht="35.1" customHeight="1" x14ac:dyDescent="0.3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M6" s="5"/>
      <c r="AN6" s="5"/>
      <c r="AO6" s="5"/>
      <c r="AP6" s="5"/>
      <c r="AQ6" s="5"/>
      <c r="AR6" s="5"/>
      <c r="AS6" s="5"/>
      <c r="AT6" s="5"/>
      <c r="AU6" s="5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</row>
    <row r="7" spans="2:65" s="54" customFormat="1" ht="35.1" customHeight="1" x14ac:dyDescent="0.3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M7" s="5"/>
      <c r="AN7" s="5"/>
      <c r="AO7" s="5"/>
      <c r="AP7" s="5"/>
      <c r="AQ7" s="5"/>
      <c r="AR7" s="5"/>
      <c r="AS7" s="5"/>
      <c r="AT7" s="5"/>
      <c r="AU7" s="5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</row>
    <row r="8" spans="2:65" s="54" customFormat="1" ht="35.1" customHeight="1" x14ac:dyDescent="0.3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M8" s="5"/>
      <c r="AN8" s="5"/>
      <c r="AO8" s="5"/>
      <c r="AP8" s="5"/>
      <c r="AQ8" s="5"/>
      <c r="AR8" s="5"/>
      <c r="AS8" s="5"/>
      <c r="AT8" s="5"/>
      <c r="AU8" s="5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</row>
    <row r="9" spans="2:65" s="54" customFormat="1" ht="35.1" customHeight="1" x14ac:dyDescent="0.35"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2:65" s="54" customFormat="1" ht="35.1" customHeight="1" x14ac:dyDescent="0.4">
      <c r="B10" s="653"/>
      <c r="C10" s="654"/>
      <c r="D10" s="654"/>
      <c r="E10" s="654"/>
      <c r="F10" s="654"/>
      <c r="G10" s="655"/>
      <c r="H10" s="654"/>
      <c r="I10" s="654"/>
      <c r="J10" s="654"/>
      <c r="K10" s="655"/>
      <c r="L10" s="654"/>
      <c r="M10" s="654"/>
      <c r="N10" s="654"/>
      <c r="O10" s="654"/>
      <c r="P10" s="654"/>
      <c r="Q10" s="654"/>
      <c r="R10" s="654"/>
      <c r="S10" s="654"/>
      <c r="T10" s="655"/>
      <c r="U10" s="654"/>
      <c r="V10" s="654"/>
      <c r="W10" s="654"/>
      <c r="X10" s="655"/>
      <c r="Y10" s="654"/>
      <c r="Z10" s="654"/>
      <c r="AA10" s="654"/>
      <c r="AB10" s="654"/>
      <c r="AC10" s="654"/>
      <c r="AD10" s="655"/>
      <c r="AE10" s="654"/>
      <c r="AF10" s="654"/>
      <c r="AG10" s="654"/>
      <c r="AH10" s="655"/>
      <c r="AI10" s="654"/>
      <c r="AJ10" s="654"/>
      <c r="AK10" s="654"/>
      <c r="AL10" s="654"/>
      <c r="AM10" s="654"/>
      <c r="AN10" s="654"/>
      <c r="AO10" s="654"/>
      <c r="AP10" s="654"/>
      <c r="AQ10" s="655"/>
      <c r="AR10" s="654"/>
      <c r="AS10" s="654"/>
      <c r="AT10" s="654"/>
      <c r="AU10" s="655"/>
      <c r="AV10" s="654"/>
      <c r="AW10" s="654"/>
      <c r="AX10" s="654"/>
      <c r="AY10" s="654"/>
      <c r="AZ10" s="656"/>
    </row>
    <row r="11" spans="2:65" s="54" customFormat="1" ht="35.1" customHeight="1" x14ac:dyDescent="0.4">
      <c r="B11" s="653"/>
      <c r="C11" s="60"/>
      <c r="D11" s="60"/>
      <c r="E11" s="60"/>
      <c r="F11" s="60"/>
      <c r="G11" s="655"/>
      <c r="H11" s="60"/>
      <c r="I11" s="60"/>
      <c r="J11" s="60"/>
      <c r="K11" s="655"/>
      <c r="L11" s="60"/>
      <c r="M11" s="60"/>
      <c r="N11" s="60"/>
      <c r="O11" s="60"/>
      <c r="P11" s="60"/>
      <c r="Q11" s="60"/>
      <c r="R11" s="60"/>
      <c r="S11" s="60"/>
      <c r="T11" s="655"/>
      <c r="U11" s="60"/>
      <c r="V11" s="60"/>
      <c r="W11" s="60"/>
      <c r="X11" s="655"/>
      <c r="Y11" s="60"/>
      <c r="Z11" s="60"/>
      <c r="AA11" s="60"/>
      <c r="AB11" s="60"/>
      <c r="AC11" s="60"/>
      <c r="AD11" s="655"/>
      <c r="AE11" s="60"/>
      <c r="AF11" s="60"/>
      <c r="AG11" s="60"/>
      <c r="AH11" s="655"/>
      <c r="AI11" s="60"/>
      <c r="AJ11" s="60"/>
      <c r="AK11" s="60"/>
      <c r="AL11" s="60"/>
      <c r="AM11" s="60"/>
      <c r="AN11" s="60"/>
      <c r="AO11" s="60"/>
      <c r="AP11" s="60"/>
      <c r="AQ11" s="655"/>
      <c r="AR11" s="60"/>
      <c r="AS11" s="60"/>
      <c r="AT11" s="60"/>
      <c r="AU11" s="655"/>
      <c r="AV11" s="60"/>
      <c r="AW11" s="60"/>
      <c r="AX11" s="60"/>
      <c r="AY11" s="60"/>
      <c r="AZ11" s="656"/>
    </row>
    <row r="12" spans="2:65" s="61" customFormat="1" ht="35.1" customHeight="1" x14ac:dyDescent="0.3">
      <c r="B12" s="653"/>
      <c r="C12" s="650"/>
      <c r="D12" s="650"/>
      <c r="E12" s="650"/>
      <c r="F12" s="650"/>
      <c r="G12" s="655"/>
      <c r="H12" s="650"/>
      <c r="I12" s="650"/>
      <c r="J12" s="650"/>
      <c r="K12" s="655"/>
      <c r="L12" s="650"/>
      <c r="M12" s="650"/>
      <c r="N12" s="650"/>
      <c r="O12" s="650"/>
      <c r="P12" s="650"/>
      <c r="Q12" s="650"/>
      <c r="R12" s="650"/>
      <c r="S12" s="650"/>
      <c r="T12" s="655"/>
      <c r="U12" s="650"/>
      <c r="V12" s="650"/>
      <c r="W12" s="650"/>
      <c r="X12" s="655"/>
      <c r="Y12" s="650"/>
      <c r="Z12" s="650"/>
      <c r="AA12" s="650"/>
      <c r="AB12" s="650"/>
      <c r="AC12" s="650"/>
      <c r="AD12" s="655"/>
      <c r="AE12" s="650"/>
      <c r="AF12" s="650"/>
      <c r="AG12" s="650"/>
      <c r="AH12" s="655"/>
      <c r="AI12" s="650"/>
      <c r="AJ12" s="650"/>
      <c r="AK12" s="650"/>
      <c r="AL12" s="650"/>
      <c r="AM12" s="650"/>
      <c r="AN12" s="650"/>
      <c r="AO12" s="650"/>
      <c r="AP12" s="650"/>
      <c r="AQ12" s="655"/>
      <c r="AR12" s="650"/>
      <c r="AS12" s="650"/>
      <c r="AT12" s="650"/>
      <c r="AU12" s="655"/>
      <c r="AV12" s="650"/>
      <c r="AW12" s="650"/>
      <c r="AX12" s="650"/>
      <c r="AY12" s="650"/>
      <c r="AZ12" s="656"/>
    </row>
    <row r="13" spans="2:65" s="54" customFormat="1" ht="35.1" customHeight="1" x14ac:dyDescent="0.4">
      <c r="B13" s="653"/>
      <c r="C13" s="650"/>
      <c r="D13" s="650"/>
      <c r="E13" s="650"/>
      <c r="F13" s="650"/>
      <c r="G13" s="655"/>
      <c r="H13" s="650"/>
      <c r="I13" s="650"/>
      <c r="J13" s="650"/>
      <c r="K13" s="655"/>
      <c r="L13" s="650"/>
      <c r="M13" s="650"/>
      <c r="N13" s="650"/>
      <c r="O13" s="650"/>
      <c r="P13" s="650"/>
      <c r="Q13" s="650"/>
      <c r="R13" s="650"/>
      <c r="S13" s="650"/>
      <c r="T13" s="655"/>
      <c r="U13" s="650"/>
      <c r="V13" s="650"/>
      <c r="W13" s="650"/>
      <c r="X13" s="655"/>
      <c r="Y13" s="650"/>
      <c r="Z13" s="650"/>
      <c r="AA13" s="650"/>
      <c r="AB13" s="650"/>
      <c r="AC13" s="650"/>
      <c r="AD13" s="655"/>
      <c r="AE13" s="650"/>
      <c r="AF13" s="650"/>
      <c r="AG13" s="650"/>
      <c r="AH13" s="655"/>
      <c r="AI13" s="650"/>
      <c r="AJ13" s="650"/>
      <c r="AK13" s="650"/>
      <c r="AL13" s="650"/>
      <c r="AM13" s="650"/>
      <c r="AN13" s="650"/>
      <c r="AO13" s="650"/>
      <c r="AP13" s="650"/>
      <c r="AQ13" s="655"/>
      <c r="AR13" s="650"/>
      <c r="AS13" s="650"/>
      <c r="AT13" s="650"/>
      <c r="AU13" s="655"/>
      <c r="AV13" s="650"/>
      <c r="AW13" s="650"/>
      <c r="AX13" s="650"/>
      <c r="AY13" s="650"/>
      <c r="AZ13" s="62"/>
    </row>
    <row r="14" spans="2:65" s="54" customFormat="1" ht="35.1" customHeight="1" x14ac:dyDescent="0.4">
      <c r="B14" s="63"/>
      <c r="C14" s="64"/>
      <c r="D14" s="64"/>
      <c r="E14" s="64"/>
      <c r="F14" s="64"/>
      <c r="G14" s="65"/>
      <c r="H14" s="64"/>
      <c r="I14" s="64"/>
      <c r="J14" s="64"/>
      <c r="K14" s="65"/>
      <c r="L14" s="64"/>
      <c r="M14" s="64"/>
      <c r="N14" s="64"/>
      <c r="O14" s="64"/>
      <c r="P14" s="64"/>
      <c r="Q14" s="64"/>
      <c r="R14" s="64"/>
      <c r="S14" s="64"/>
      <c r="T14" s="65"/>
      <c r="U14" s="64"/>
      <c r="V14" s="64"/>
      <c r="W14" s="64"/>
      <c r="X14" s="65"/>
      <c r="Y14" s="64"/>
      <c r="Z14" s="64"/>
      <c r="AA14" s="64"/>
      <c r="AB14" s="64"/>
      <c r="AC14" s="64"/>
      <c r="AD14" s="65"/>
      <c r="AE14" s="64"/>
      <c r="AF14" s="64"/>
      <c r="AG14" s="64"/>
      <c r="AH14" s="65"/>
      <c r="AI14" s="64"/>
      <c r="AJ14" s="64"/>
      <c r="AK14" s="64"/>
      <c r="AL14" s="64"/>
      <c r="AM14" s="64"/>
      <c r="AN14" s="64"/>
      <c r="AO14" s="64"/>
      <c r="AP14" s="64"/>
      <c r="AQ14" s="65"/>
      <c r="AR14" s="64"/>
      <c r="AS14" s="64"/>
      <c r="AT14" s="64"/>
      <c r="AU14" s="65"/>
      <c r="AV14" s="64"/>
      <c r="AW14" s="64"/>
      <c r="AX14" s="64"/>
      <c r="AY14" s="64"/>
      <c r="AZ14" s="62"/>
    </row>
    <row r="15" spans="2:65" s="54" customFormat="1" ht="35.1" customHeight="1" x14ac:dyDescent="0.35">
      <c r="B15" s="60"/>
      <c r="C15" s="60"/>
      <c r="D15" s="66"/>
      <c r="E15" s="60"/>
      <c r="F15" s="60"/>
      <c r="G15" s="66"/>
      <c r="H15" s="66"/>
      <c r="I15" s="66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6"/>
      <c r="U15" s="66"/>
      <c r="V15" s="66"/>
      <c r="W15" s="66"/>
      <c r="X15" s="66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6"/>
      <c r="AN15" s="66"/>
      <c r="AO15" s="66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2"/>
    </row>
    <row r="16" spans="2:65" s="54" customFormat="1" ht="35.1" customHeight="1" x14ac:dyDescent="0.35">
      <c r="B16" s="60"/>
      <c r="C16" s="60"/>
      <c r="D16" s="66"/>
      <c r="E16" s="60"/>
      <c r="F16" s="60"/>
      <c r="G16" s="66"/>
      <c r="H16" s="66"/>
      <c r="I16" s="66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6"/>
      <c r="U16" s="66"/>
      <c r="V16" s="66"/>
      <c r="W16" s="66"/>
      <c r="X16" s="66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6"/>
      <c r="AN16" s="66"/>
      <c r="AO16" s="66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2"/>
    </row>
    <row r="17" spans="1:61" s="54" customFormat="1" ht="35.1" customHeight="1" x14ac:dyDescent="0.35"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6"/>
      <c r="U17" s="66"/>
      <c r="V17" s="66"/>
      <c r="W17" s="66"/>
      <c r="X17" s="66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6"/>
      <c r="AN17" s="66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2"/>
    </row>
    <row r="18" spans="1:61" s="54" customFormat="1" ht="35.1" customHeight="1" x14ac:dyDescent="0.35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6"/>
      <c r="U18" s="66"/>
      <c r="V18" s="66"/>
      <c r="W18" s="66"/>
      <c r="X18" s="66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6"/>
      <c r="AN18" s="66"/>
      <c r="AO18" s="66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2"/>
    </row>
    <row r="19" spans="1:61" s="54" customFormat="1" ht="35.1" customHeight="1" x14ac:dyDescent="0.35">
      <c r="B19" s="60"/>
      <c r="C19" s="60"/>
      <c r="D19" s="60"/>
      <c r="E19" s="60"/>
      <c r="F19" s="60"/>
      <c r="G19" s="60"/>
      <c r="H19" s="60"/>
      <c r="I19" s="60"/>
      <c r="L19" s="60"/>
      <c r="M19" s="66"/>
      <c r="N19" s="66"/>
      <c r="O19" s="60"/>
      <c r="P19" s="66"/>
      <c r="Q19" s="66"/>
      <c r="R19" s="66"/>
      <c r="S19" s="60"/>
      <c r="T19" s="66"/>
      <c r="U19" s="66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2"/>
      <c r="BA19" s="67"/>
    </row>
    <row r="20" spans="1:61" s="54" customFormat="1" ht="35.1" customHeight="1" x14ac:dyDescent="0.35">
      <c r="AZ20" s="62"/>
    </row>
    <row r="21" spans="1:61" s="54" customFormat="1" ht="35.1" customHeight="1" x14ac:dyDescent="0.35"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X21" s="68"/>
      <c r="AF21" s="60"/>
      <c r="AG21" s="68"/>
      <c r="AR21" s="69"/>
      <c r="AS21" s="68"/>
      <c r="AX21" s="62"/>
      <c r="AY21" s="62"/>
    </row>
    <row r="22" spans="1:61" s="54" customFormat="1" ht="35.1" customHeight="1" x14ac:dyDescent="0.35">
      <c r="E22" s="70"/>
      <c r="F22" s="70"/>
      <c r="G22" s="70"/>
      <c r="H22" s="70"/>
      <c r="I22" s="70"/>
      <c r="J22" s="70"/>
      <c r="K22" s="69"/>
      <c r="L22" s="68"/>
      <c r="M22" s="70"/>
      <c r="N22" s="70"/>
      <c r="Q22" s="71"/>
      <c r="R22" s="71"/>
      <c r="S22" s="71"/>
      <c r="T22" s="71"/>
      <c r="U22" s="71"/>
      <c r="V22" s="71"/>
      <c r="X22" s="68"/>
      <c r="Y22" s="71"/>
      <c r="Z22" s="71"/>
      <c r="AB22" s="70"/>
      <c r="AC22" s="70"/>
      <c r="AD22" s="70"/>
      <c r="AE22" s="70"/>
      <c r="AF22" s="60"/>
      <c r="AG22" s="68"/>
      <c r="AH22" s="70"/>
      <c r="AI22" s="70"/>
      <c r="AJ22" s="70"/>
      <c r="AK22" s="70"/>
      <c r="AL22" s="70"/>
      <c r="AM22" s="70"/>
      <c r="AN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</row>
    <row r="23" spans="1:61" ht="35.1" customHeight="1" x14ac:dyDescent="0.35">
      <c r="E23" s="70"/>
      <c r="F23" s="70"/>
      <c r="G23" s="70"/>
      <c r="H23" s="70"/>
      <c r="I23" s="70"/>
      <c r="J23" s="70"/>
      <c r="K23" s="69"/>
      <c r="L23" s="68"/>
      <c r="M23" s="70"/>
      <c r="N23" s="70"/>
      <c r="O23" s="54"/>
      <c r="Q23" s="72"/>
      <c r="R23" s="72"/>
      <c r="S23" s="72"/>
      <c r="T23" s="72"/>
      <c r="U23" s="72"/>
      <c r="V23" s="72"/>
      <c r="W23" s="54"/>
      <c r="X23" s="68"/>
      <c r="Y23" s="72"/>
      <c r="Z23" s="72"/>
      <c r="AB23" s="70"/>
      <c r="AC23" s="70"/>
      <c r="AD23" s="70"/>
      <c r="AE23" s="70"/>
      <c r="AF23" s="60"/>
      <c r="AG23" s="68"/>
      <c r="AH23" s="70"/>
      <c r="AI23" s="70"/>
      <c r="AJ23" s="70"/>
      <c r="AK23" s="70"/>
      <c r="AL23" s="70"/>
      <c r="AM23" s="70"/>
      <c r="AN23" s="70"/>
      <c r="AO23" s="54"/>
      <c r="AP23" s="70"/>
      <c r="AQ23" s="70"/>
      <c r="AR23" s="70"/>
      <c r="AS23" s="70"/>
      <c r="AT23" s="70"/>
      <c r="AU23" s="70"/>
      <c r="AV23" s="70"/>
      <c r="AW23" s="70"/>
      <c r="AX23" s="70"/>
      <c r="AY23" s="70"/>
    </row>
    <row r="24" spans="1:61" ht="35.1" customHeight="1" x14ac:dyDescent="0.35"/>
    <row r="25" spans="1:61" s="73" customFormat="1" ht="57.75" customHeight="1" thickBot="1" x14ac:dyDescent="0.6">
      <c r="B25" s="657" t="s">
        <v>82</v>
      </c>
      <c r="C25" s="657"/>
      <c r="D25" s="657"/>
      <c r="E25" s="657"/>
      <c r="F25" s="657"/>
      <c r="G25" s="657"/>
      <c r="H25" s="657"/>
      <c r="I25" s="657"/>
      <c r="J25" s="657"/>
      <c r="K25" s="657"/>
      <c r="L25" s="657"/>
      <c r="M25" s="657"/>
      <c r="N25" s="657"/>
      <c r="O25" s="657"/>
      <c r="P25" s="657"/>
      <c r="Q25" s="657"/>
      <c r="R25" s="657"/>
      <c r="S25" s="657"/>
      <c r="T25" s="657"/>
      <c r="U25" s="657"/>
      <c r="V25" s="657"/>
      <c r="W25" s="657"/>
      <c r="X25" s="657"/>
      <c r="Y25" s="657"/>
      <c r="Z25" s="657"/>
      <c r="AA25" s="657"/>
      <c r="AB25" s="657"/>
      <c r="AC25" s="657"/>
      <c r="AD25" s="657"/>
      <c r="AE25" s="657"/>
      <c r="AF25" s="657"/>
      <c r="AG25" s="657"/>
      <c r="AH25" s="657"/>
      <c r="AI25" s="657"/>
      <c r="AJ25" s="657"/>
      <c r="AK25" s="657"/>
      <c r="AL25" s="657"/>
      <c r="AM25" s="657"/>
      <c r="AN25" s="657"/>
      <c r="AO25" s="657"/>
      <c r="AP25" s="657"/>
      <c r="AQ25" s="657"/>
      <c r="AR25" s="657"/>
      <c r="AS25" s="657"/>
      <c r="AT25" s="657"/>
      <c r="AU25" s="657"/>
      <c r="AV25" s="657"/>
      <c r="AW25" s="657"/>
      <c r="AX25" s="657"/>
    </row>
    <row r="26" spans="1:61" s="64" customFormat="1" ht="58.5" customHeight="1" thickBot="1" x14ac:dyDescent="0.35">
      <c r="A26" s="152"/>
      <c r="B26" s="580" t="s">
        <v>83</v>
      </c>
      <c r="C26" s="584" t="s">
        <v>312</v>
      </c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90" t="s">
        <v>84</v>
      </c>
      <c r="T26" s="590" t="s">
        <v>85</v>
      </c>
      <c r="U26" s="605" t="s">
        <v>86</v>
      </c>
      <c r="V26" s="606"/>
      <c r="W26" s="606"/>
      <c r="X26" s="606"/>
      <c r="Y26" s="606"/>
      <c r="Z26" s="606"/>
      <c r="AA26" s="605" t="s">
        <v>87</v>
      </c>
      <c r="AB26" s="606"/>
      <c r="AC26" s="606"/>
      <c r="AD26" s="606"/>
      <c r="AE26" s="606"/>
      <c r="AF26" s="606"/>
      <c r="AG26" s="606"/>
      <c r="AH26" s="606"/>
      <c r="AI26" s="606"/>
      <c r="AJ26" s="606"/>
      <c r="AK26" s="606"/>
      <c r="AL26" s="606"/>
      <c r="AM26" s="606"/>
      <c r="AN26" s="606"/>
      <c r="AO26" s="606"/>
      <c r="AP26" s="606"/>
      <c r="AQ26" s="606"/>
      <c r="AR26" s="606"/>
      <c r="AS26" s="606"/>
      <c r="AT26" s="606"/>
      <c r="AU26" s="606"/>
      <c r="AV26" s="606"/>
      <c r="AW26" s="606"/>
      <c r="AX26" s="607"/>
      <c r="AY26" s="557" t="s">
        <v>88</v>
      </c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</row>
    <row r="27" spans="1:61" s="73" customFormat="1" ht="33" customHeight="1" thickBot="1" x14ac:dyDescent="0.35">
      <c r="A27" s="533"/>
      <c r="B27" s="581"/>
      <c r="C27" s="586"/>
      <c r="D27" s="661"/>
      <c r="E27" s="661"/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591"/>
      <c r="T27" s="591"/>
      <c r="U27" s="534" t="s">
        <v>37</v>
      </c>
      <c r="V27" s="537" t="s">
        <v>89</v>
      </c>
      <c r="W27" s="540" t="s">
        <v>90</v>
      </c>
      <c r="X27" s="541"/>
      <c r="Y27" s="541"/>
      <c r="Z27" s="541"/>
      <c r="AA27" s="542" t="s">
        <v>91</v>
      </c>
      <c r="AB27" s="543"/>
      <c r="AC27" s="543"/>
      <c r="AD27" s="543"/>
      <c r="AE27" s="543"/>
      <c r="AF27" s="544"/>
      <c r="AG27" s="542" t="s">
        <v>92</v>
      </c>
      <c r="AH27" s="543"/>
      <c r="AI27" s="543"/>
      <c r="AJ27" s="543"/>
      <c r="AK27" s="543"/>
      <c r="AL27" s="544"/>
      <c r="AM27" s="542" t="s">
        <v>93</v>
      </c>
      <c r="AN27" s="543"/>
      <c r="AO27" s="543"/>
      <c r="AP27" s="543"/>
      <c r="AQ27" s="543"/>
      <c r="AR27" s="544"/>
      <c r="AS27" s="542" t="s">
        <v>94</v>
      </c>
      <c r="AT27" s="543"/>
      <c r="AU27" s="543"/>
      <c r="AV27" s="543"/>
      <c r="AW27" s="543"/>
      <c r="AX27" s="544"/>
      <c r="AY27" s="558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</row>
    <row r="28" spans="1:61" s="73" customFormat="1" ht="61.5" customHeight="1" x14ac:dyDescent="0.3">
      <c r="A28" s="533"/>
      <c r="B28" s="582"/>
      <c r="C28" s="586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591"/>
      <c r="T28" s="591"/>
      <c r="U28" s="535"/>
      <c r="V28" s="538"/>
      <c r="W28" s="545" t="s">
        <v>95</v>
      </c>
      <c r="X28" s="547" t="s">
        <v>96</v>
      </c>
      <c r="Y28" s="547" t="s">
        <v>97</v>
      </c>
      <c r="Z28" s="549" t="s">
        <v>98</v>
      </c>
      <c r="AA28" s="551" t="s">
        <v>334</v>
      </c>
      <c r="AB28" s="552"/>
      <c r="AC28" s="553"/>
      <c r="AD28" s="551" t="s">
        <v>335</v>
      </c>
      <c r="AE28" s="552"/>
      <c r="AF28" s="553"/>
      <c r="AG28" s="551" t="s">
        <v>336</v>
      </c>
      <c r="AH28" s="552"/>
      <c r="AI28" s="553"/>
      <c r="AJ28" s="551" t="s">
        <v>337</v>
      </c>
      <c r="AK28" s="552"/>
      <c r="AL28" s="553"/>
      <c r="AM28" s="551" t="s">
        <v>338</v>
      </c>
      <c r="AN28" s="552"/>
      <c r="AO28" s="553"/>
      <c r="AP28" s="551" t="s">
        <v>339</v>
      </c>
      <c r="AQ28" s="552"/>
      <c r="AR28" s="553"/>
      <c r="AS28" s="551" t="s">
        <v>340</v>
      </c>
      <c r="AT28" s="552"/>
      <c r="AU28" s="553"/>
      <c r="AV28" s="551" t="s">
        <v>341</v>
      </c>
      <c r="AW28" s="552"/>
      <c r="AX28" s="553"/>
      <c r="AY28" s="558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</row>
    <row r="29" spans="1:61" s="73" customFormat="1" ht="146.25" customHeight="1" thickBot="1" x14ac:dyDescent="0.35">
      <c r="A29" s="533"/>
      <c r="B29" s="582"/>
      <c r="C29" s="586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92"/>
      <c r="T29" s="592"/>
      <c r="U29" s="535"/>
      <c r="V29" s="662"/>
      <c r="W29" s="658"/>
      <c r="X29" s="659"/>
      <c r="Y29" s="659"/>
      <c r="Z29" s="660"/>
      <c r="AA29" s="154" t="s">
        <v>99</v>
      </c>
      <c r="AB29" s="155" t="s">
        <v>100</v>
      </c>
      <c r="AC29" s="156" t="s">
        <v>101</v>
      </c>
      <c r="AD29" s="154" t="s">
        <v>99</v>
      </c>
      <c r="AE29" s="155" t="s">
        <v>100</v>
      </c>
      <c r="AF29" s="156" t="s">
        <v>101</v>
      </c>
      <c r="AG29" s="154" t="s">
        <v>99</v>
      </c>
      <c r="AH29" s="155" t="s">
        <v>100</v>
      </c>
      <c r="AI29" s="156" t="s">
        <v>101</v>
      </c>
      <c r="AJ29" s="154" t="s">
        <v>99</v>
      </c>
      <c r="AK29" s="155" t="s">
        <v>100</v>
      </c>
      <c r="AL29" s="156" t="s">
        <v>101</v>
      </c>
      <c r="AM29" s="154" t="s">
        <v>99</v>
      </c>
      <c r="AN29" s="155" t="s">
        <v>100</v>
      </c>
      <c r="AO29" s="156" t="s">
        <v>101</v>
      </c>
      <c r="AP29" s="154" t="s">
        <v>99</v>
      </c>
      <c r="AQ29" s="155" t="s">
        <v>100</v>
      </c>
      <c r="AR29" s="156" t="s">
        <v>101</v>
      </c>
      <c r="AS29" s="154" t="s">
        <v>99</v>
      </c>
      <c r="AT29" s="155" t="s">
        <v>100</v>
      </c>
      <c r="AU29" s="156" t="s">
        <v>101</v>
      </c>
      <c r="AV29" s="154" t="s">
        <v>99</v>
      </c>
      <c r="AW29" s="155" t="s">
        <v>100</v>
      </c>
      <c r="AX29" s="156" t="s">
        <v>101</v>
      </c>
      <c r="AY29" s="559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</row>
    <row r="30" spans="1:61" s="73" customFormat="1" ht="29.25" customHeight="1" thickBot="1" x14ac:dyDescent="0.35">
      <c r="A30" s="153"/>
      <c r="B30" s="369">
        <v>1</v>
      </c>
      <c r="C30" s="585">
        <v>2</v>
      </c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671"/>
      <c r="S30" s="367">
        <v>3</v>
      </c>
      <c r="T30" s="331">
        <v>4</v>
      </c>
      <c r="U30" s="158">
        <v>5</v>
      </c>
      <c r="V30" s="371">
        <v>6</v>
      </c>
      <c r="W30" s="158">
        <v>7</v>
      </c>
      <c r="X30" s="241">
        <v>8</v>
      </c>
      <c r="Y30" s="241">
        <v>9</v>
      </c>
      <c r="Z30" s="242">
        <v>10</v>
      </c>
      <c r="AA30" s="370">
        <v>11</v>
      </c>
      <c r="AB30" s="241">
        <v>12</v>
      </c>
      <c r="AC30" s="371">
        <v>13</v>
      </c>
      <c r="AD30" s="158">
        <v>14</v>
      </c>
      <c r="AE30" s="241">
        <v>15</v>
      </c>
      <c r="AF30" s="242">
        <v>16</v>
      </c>
      <c r="AG30" s="370">
        <v>17</v>
      </c>
      <c r="AH30" s="241">
        <v>18</v>
      </c>
      <c r="AI30" s="371">
        <v>19</v>
      </c>
      <c r="AJ30" s="158">
        <v>20</v>
      </c>
      <c r="AK30" s="241">
        <v>21</v>
      </c>
      <c r="AL30" s="242">
        <v>22</v>
      </c>
      <c r="AM30" s="370">
        <v>23</v>
      </c>
      <c r="AN30" s="241">
        <v>24</v>
      </c>
      <c r="AO30" s="371">
        <v>25</v>
      </c>
      <c r="AP30" s="158">
        <v>26</v>
      </c>
      <c r="AQ30" s="241">
        <v>27</v>
      </c>
      <c r="AR30" s="242">
        <v>28</v>
      </c>
      <c r="AS30" s="370">
        <v>29</v>
      </c>
      <c r="AT30" s="241">
        <v>30</v>
      </c>
      <c r="AU30" s="371">
        <v>31</v>
      </c>
      <c r="AV30" s="158">
        <v>32</v>
      </c>
      <c r="AW30" s="241">
        <v>33</v>
      </c>
      <c r="AX30" s="242">
        <v>34</v>
      </c>
      <c r="AY30" s="368">
        <v>35</v>
      </c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</row>
    <row r="31" spans="1:61" s="310" customFormat="1" ht="65.099999999999994" customHeight="1" thickBot="1" x14ac:dyDescent="0.35">
      <c r="A31" s="301"/>
      <c r="B31" s="411" t="s">
        <v>102</v>
      </c>
      <c r="C31" s="672" t="s">
        <v>103</v>
      </c>
      <c r="D31" s="673"/>
      <c r="E31" s="673"/>
      <c r="F31" s="673"/>
      <c r="G31" s="673"/>
      <c r="H31" s="673"/>
      <c r="I31" s="673"/>
      <c r="J31" s="673"/>
      <c r="K31" s="673"/>
      <c r="L31" s="673"/>
      <c r="M31" s="673"/>
      <c r="N31" s="673"/>
      <c r="O31" s="673"/>
      <c r="P31" s="673"/>
      <c r="Q31" s="673"/>
      <c r="R31" s="674"/>
      <c r="S31" s="411"/>
      <c r="T31" s="412"/>
      <c r="U31" s="413">
        <f t="shared" ref="U31:AL31" si="0">SUM(U32:U55)</f>
        <v>3096</v>
      </c>
      <c r="V31" s="414">
        <f t="shared" si="0"/>
        <v>1436</v>
      </c>
      <c r="W31" s="413">
        <f t="shared" si="0"/>
        <v>568</v>
      </c>
      <c r="X31" s="415">
        <f t="shared" si="0"/>
        <v>180</v>
      </c>
      <c r="Y31" s="415">
        <f t="shared" si="0"/>
        <v>504</v>
      </c>
      <c r="Z31" s="414">
        <f t="shared" si="0"/>
        <v>184</v>
      </c>
      <c r="AA31" s="416">
        <f t="shared" si="0"/>
        <v>898</v>
      </c>
      <c r="AB31" s="415">
        <f t="shared" si="0"/>
        <v>444</v>
      </c>
      <c r="AC31" s="417">
        <f t="shared" si="0"/>
        <v>24</v>
      </c>
      <c r="AD31" s="413">
        <f t="shared" si="0"/>
        <v>868</v>
      </c>
      <c r="AE31" s="415">
        <f t="shared" si="0"/>
        <v>422</v>
      </c>
      <c r="AF31" s="414">
        <f t="shared" si="0"/>
        <v>24</v>
      </c>
      <c r="AG31" s="416">
        <f t="shared" si="0"/>
        <v>616</v>
      </c>
      <c r="AH31" s="415">
        <f t="shared" si="0"/>
        <v>284</v>
      </c>
      <c r="AI31" s="417">
        <f t="shared" si="0"/>
        <v>16</v>
      </c>
      <c r="AJ31" s="413">
        <f t="shared" si="0"/>
        <v>276</v>
      </c>
      <c r="AK31" s="415">
        <f t="shared" si="0"/>
        <v>132</v>
      </c>
      <c r="AL31" s="414">
        <f t="shared" si="0"/>
        <v>6</v>
      </c>
      <c r="AM31" s="416"/>
      <c r="AN31" s="415"/>
      <c r="AO31" s="417"/>
      <c r="AP31" s="413"/>
      <c r="AQ31" s="415"/>
      <c r="AR31" s="414"/>
      <c r="AS31" s="416">
        <f>SUM(AS32:AS55)</f>
        <v>438</v>
      </c>
      <c r="AT31" s="415">
        <f>SUM(AT32:AT55)</f>
        <v>154</v>
      </c>
      <c r="AU31" s="417">
        <f>SUM(AU32:AU55)</f>
        <v>13</v>
      </c>
      <c r="AV31" s="413"/>
      <c r="AW31" s="415"/>
      <c r="AX31" s="414"/>
      <c r="AY31" s="418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</row>
    <row r="32" spans="1:61" s="310" customFormat="1" ht="67.5" customHeight="1" x14ac:dyDescent="0.3">
      <c r="A32" s="301"/>
      <c r="B32" s="397" t="s">
        <v>433</v>
      </c>
      <c r="C32" s="675" t="s">
        <v>152</v>
      </c>
      <c r="D32" s="676"/>
      <c r="E32" s="676"/>
      <c r="F32" s="676"/>
      <c r="G32" s="676"/>
      <c r="H32" s="676"/>
      <c r="I32" s="676"/>
      <c r="J32" s="676"/>
      <c r="K32" s="676"/>
      <c r="L32" s="676"/>
      <c r="M32" s="676"/>
      <c r="N32" s="676"/>
      <c r="O32" s="676"/>
      <c r="P32" s="676"/>
      <c r="Q32" s="676"/>
      <c r="R32" s="677"/>
      <c r="S32" s="302"/>
      <c r="T32" s="303"/>
      <c r="U32" s="304"/>
      <c r="V32" s="305"/>
      <c r="W32" s="304"/>
      <c r="X32" s="306"/>
      <c r="Y32" s="306"/>
      <c r="Z32" s="305"/>
      <c r="AA32" s="304"/>
      <c r="AB32" s="306"/>
      <c r="AC32" s="307"/>
      <c r="AD32" s="304"/>
      <c r="AE32" s="306"/>
      <c r="AF32" s="305"/>
      <c r="AG32" s="308"/>
      <c r="AH32" s="306"/>
      <c r="AI32" s="307"/>
      <c r="AJ32" s="304"/>
      <c r="AK32" s="306"/>
      <c r="AL32" s="305"/>
      <c r="AM32" s="304"/>
      <c r="AN32" s="306"/>
      <c r="AO32" s="305"/>
      <c r="AP32" s="308"/>
      <c r="AQ32" s="306"/>
      <c r="AR32" s="307"/>
      <c r="AS32" s="304"/>
      <c r="AT32" s="306"/>
      <c r="AU32" s="305"/>
      <c r="AV32" s="304"/>
      <c r="AW32" s="306"/>
      <c r="AX32" s="305"/>
      <c r="AY32" s="309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</row>
    <row r="33" spans="1:61" s="73" customFormat="1" ht="35.25" customHeight="1" x14ac:dyDescent="0.3">
      <c r="A33" s="153"/>
      <c r="B33" s="300" t="s">
        <v>154</v>
      </c>
      <c r="C33" s="663" t="s">
        <v>153</v>
      </c>
      <c r="D33" s="663"/>
      <c r="E33" s="663"/>
      <c r="F33" s="663"/>
      <c r="G33" s="663"/>
      <c r="H33" s="663"/>
      <c r="I33" s="663"/>
      <c r="J33" s="663"/>
      <c r="K33" s="663"/>
      <c r="L33" s="663"/>
      <c r="M33" s="663"/>
      <c r="N33" s="663"/>
      <c r="O33" s="663"/>
      <c r="P33" s="663"/>
      <c r="Q33" s="663"/>
      <c r="R33" s="664"/>
      <c r="S33" s="159">
        <v>2</v>
      </c>
      <c r="T33" s="385"/>
      <c r="U33" s="386">
        <v>108</v>
      </c>
      <c r="V33" s="388">
        <v>54</v>
      </c>
      <c r="W33" s="386">
        <v>28</v>
      </c>
      <c r="X33" s="387"/>
      <c r="Y33" s="387"/>
      <c r="Z33" s="388">
        <v>26</v>
      </c>
      <c r="AA33" s="386"/>
      <c r="AB33" s="387"/>
      <c r="AC33" s="390"/>
      <c r="AD33" s="386">
        <v>108</v>
      </c>
      <c r="AE33" s="387">
        <v>54</v>
      </c>
      <c r="AF33" s="388">
        <v>3</v>
      </c>
      <c r="AG33" s="389"/>
      <c r="AH33" s="166"/>
      <c r="AI33" s="167"/>
      <c r="AJ33" s="168"/>
      <c r="AK33" s="166"/>
      <c r="AL33" s="169"/>
      <c r="AM33" s="168"/>
      <c r="AN33" s="166"/>
      <c r="AO33" s="169"/>
      <c r="AP33" s="170"/>
      <c r="AQ33" s="166"/>
      <c r="AR33" s="167"/>
      <c r="AS33" s="168"/>
      <c r="AT33" s="166"/>
      <c r="AU33" s="169"/>
      <c r="AV33" s="168"/>
      <c r="AW33" s="166"/>
      <c r="AX33" s="169"/>
      <c r="AY33" s="171" t="s">
        <v>282</v>
      </c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</row>
    <row r="34" spans="1:61" s="73" customFormat="1" ht="68.25" customHeight="1" x14ac:dyDescent="0.3">
      <c r="A34" s="153"/>
      <c r="B34" s="300" t="s">
        <v>155</v>
      </c>
      <c r="C34" s="663" t="s">
        <v>411</v>
      </c>
      <c r="D34" s="663"/>
      <c r="E34" s="663"/>
      <c r="F34" s="663"/>
      <c r="G34" s="663"/>
      <c r="H34" s="663"/>
      <c r="I34" s="663"/>
      <c r="J34" s="663"/>
      <c r="K34" s="663"/>
      <c r="L34" s="663"/>
      <c r="M34" s="663"/>
      <c r="N34" s="663"/>
      <c r="O34" s="663"/>
      <c r="P34" s="663"/>
      <c r="Q34" s="663"/>
      <c r="R34" s="664"/>
      <c r="S34" s="159">
        <v>1</v>
      </c>
      <c r="T34" s="385"/>
      <c r="U34" s="386">
        <v>108</v>
      </c>
      <c r="V34" s="388">
        <v>54</v>
      </c>
      <c r="W34" s="386">
        <v>28</v>
      </c>
      <c r="X34" s="387"/>
      <c r="Y34" s="387"/>
      <c r="Z34" s="388">
        <v>26</v>
      </c>
      <c r="AA34" s="386">
        <v>108</v>
      </c>
      <c r="AB34" s="387">
        <v>54</v>
      </c>
      <c r="AC34" s="390">
        <v>3</v>
      </c>
      <c r="AD34" s="386"/>
      <c r="AE34" s="387"/>
      <c r="AF34" s="388"/>
      <c r="AG34" s="389"/>
      <c r="AH34" s="166"/>
      <c r="AI34" s="167"/>
      <c r="AJ34" s="168"/>
      <c r="AK34" s="166"/>
      <c r="AL34" s="169"/>
      <c r="AM34" s="168"/>
      <c r="AN34" s="166"/>
      <c r="AO34" s="169"/>
      <c r="AP34" s="170"/>
      <c r="AQ34" s="166"/>
      <c r="AR34" s="167"/>
      <c r="AS34" s="168"/>
      <c r="AT34" s="166"/>
      <c r="AU34" s="169"/>
      <c r="AV34" s="168"/>
      <c r="AW34" s="166"/>
      <c r="AX34" s="169"/>
      <c r="AY34" s="171" t="s">
        <v>277</v>
      </c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</row>
    <row r="35" spans="1:61" s="310" customFormat="1" ht="64.5" customHeight="1" x14ac:dyDescent="0.3">
      <c r="A35" s="301"/>
      <c r="B35" s="319" t="s">
        <v>434</v>
      </c>
      <c r="C35" s="665" t="s">
        <v>384</v>
      </c>
      <c r="D35" s="666"/>
      <c r="E35" s="666"/>
      <c r="F35" s="666"/>
      <c r="G35" s="666"/>
      <c r="H35" s="666"/>
      <c r="I35" s="666"/>
      <c r="J35" s="666"/>
      <c r="K35" s="666"/>
      <c r="L35" s="666"/>
      <c r="M35" s="666"/>
      <c r="N35" s="666"/>
      <c r="O35" s="666"/>
      <c r="P35" s="666"/>
      <c r="Q35" s="666"/>
      <c r="R35" s="667"/>
      <c r="S35" s="311"/>
      <c r="T35" s="312"/>
      <c r="U35" s="313"/>
      <c r="V35" s="314"/>
      <c r="W35" s="313"/>
      <c r="X35" s="315"/>
      <c r="Y35" s="315"/>
      <c r="Z35" s="314"/>
      <c r="AA35" s="313"/>
      <c r="AB35" s="315"/>
      <c r="AC35" s="316"/>
      <c r="AD35" s="313"/>
      <c r="AE35" s="315"/>
      <c r="AF35" s="314"/>
      <c r="AG35" s="317"/>
      <c r="AH35" s="315"/>
      <c r="AI35" s="316"/>
      <c r="AJ35" s="313"/>
      <c r="AK35" s="315"/>
      <c r="AL35" s="314"/>
      <c r="AM35" s="313"/>
      <c r="AN35" s="315"/>
      <c r="AO35" s="314"/>
      <c r="AP35" s="317"/>
      <c r="AQ35" s="315"/>
      <c r="AR35" s="316"/>
      <c r="AS35" s="313"/>
      <c r="AT35" s="315"/>
      <c r="AU35" s="314"/>
      <c r="AV35" s="313"/>
      <c r="AW35" s="315"/>
      <c r="AX35" s="314"/>
      <c r="AY35" s="318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</row>
    <row r="36" spans="1:61" s="73" customFormat="1" ht="40.5" customHeight="1" x14ac:dyDescent="0.3">
      <c r="A36" s="153"/>
      <c r="B36" s="172" t="s">
        <v>160</v>
      </c>
      <c r="C36" s="663" t="s">
        <v>156</v>
      </c>
      <c r="D36" s="663"/>
      <c r="E36" s="663"/>
      <c r="F36" s="663"/>
      <c r="G36" s="663"/>
      <c r="H36" s="663"/>
      <c r="I36" s="663"/>
      <c r="J36" s="663"/>
      <c r="K36" s="663"/>
      <c r="L36" s="663"/>
      <c r="M36" s="663"/>
      <c r="N36" s="663"/>
      <c r="O36" s="663"/>
      <c r="P36" s="663"/>
      <c r="Q36" s="663"/>
      <c r="R36" s="664"/>
      <c r="S36" s="159">
        <v>2</v>
      </c>
      <c r="T36" s="173">
        <v>1</v>
      </c>
      <c r="U36" s="161">
        <v>336</v>
      </c>
      <c r="V36" s="162">
        <v>150</v>
      </c>
      <c r="W36" s="161"/>
      <c r="X36" s="163"/>
      <c r="Y36" s="163">
        <v>150</v>
      </c>
      <c r="Z36" s="162"/>
      <c r="AA36" s="161">
        <v>138</v>
      </c>
      <c r="AB36" s="163">
        <v>68</v>
      </c>
      <c r="AC36" s="164">
        <v>3</v>
      </c>
      <c r="AD36" s="168">
        <v>198</v>
      </c>
      <c r="AE36" s="166">
        <v>82</v>
      </c>
      <c r="AF36" s="169">
        <v>6</v>
      </c>
      <c r="AG36" s="165"/>
      <c r="AH36" s="166"/>
      <c r="AI36" s="167"/>
      <c r="AJ36" s="168"/>
      <c r="AK36" s="166"/>
      <c r="AL36" s="169"/>
      <c r="AM36" s="168"/>
      <c r="AN36" s="166"/>
      <c r="AO36" s="169"/>
      <c r="AP36" s="170"/>
      <c r="AQ36" s="166"/>
      <c r="AR36" s="167"/>
      <c r="AS36" s="168"/>
      <c r="AT36" s="166"/>
      <c r="AU36" s="169"/>
      <c r="AV36" s="168"/>
      <c r="AW36" s="166"/>
      <c r="AX36" s="169"/>
      <c r="AY36" s="159" t="s">
        <v>471</v>
      </c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</row>
    <row r="37" spans="1:61" s="74" customFormat="1" ht="90.75" customHeight="1" x14ac:dyDescent="0.3">
      <c r="A37" s="174"/>
      <c r="B37" s="172" t="s">
        <v>313</v>
      </c>
      <c r="C37" s="668" t="s">
        <v>247</v>
      </c>
      <c r="D37" s="668"/>
      <c r="E37" s="668"/>
      <c r="F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175"/>
      <c r="T37" s="175">
        <v>1</v>
      </c>
      <c r="U37" s="176">
        <v>90</v>
      </c>
      <c r="V37" s="177">
        <v>34</v>
      </c>
      <c r="W37" s="178"/>
      <c r="X37" s="179"/>
      <c r="Y37" s="179">
        <v>34</v>
      </c>
      <c r="Z37" s="180"/>
      <c r="AA37" s="176">
        <v>90</v>
      </c>
      <c r="AB37" s="181">
        <v>34</v>
      </c>
      <c r="AC37" s="182">
        <v>3</v>
      </c>
      <c r="AD37" s="183"/>
      <c r="AE37" s="181"/>
      <c r="AF37" s="184"/>
      <c r="AG37" s="183"/>
      <c r="AH37" s="181"/>
      <c r="AI37" s="184"/>
      <c r="AJ37" s="183"/>
      <c r="AK37" s="181"/>
      <c r="AL37" s="180"/>
      <c r="AM37" s="185"/>
      <c r="AN37" s="186"/>
      <c r="AO37" s="187"/>
      <c r="AP37" s="188"/>
      <c r="AQ37" s="186"/>
      <c r="AR37" s="189"/>
      <c r="AS37" s="190"/>
      <c r="AT37" s="181"/>
      <c r="AU37" s="184"/>
      <c r="AV37" s="183"/>
      <c r="AW37" s="181"/>
      <c r="AX37" s="180"/>
      <c r="AY37" s="175" t="s">
        <v>472</v>
      </c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</row>
    <row r="38" spans="1:61" s="310" customFormat="1" ht="69.75" customHeight="1" x14ac:dyDescent="0.3">
      <c r="A38" s="301"/>
      <c r="B38" s="319" t="s">
        <v>435</v>
      </c>
      <c r="C38" s="669" t="s">
        <v>385</v>
      </c>
      <c r="D38" s="669"/>
      <c r="E38" s="669"/>
      <c r="F38" s="669"/>
      <c r="G38" s="669"/>
      <c r="H38" s="669"/>
      <c r="I38" s="669"/>
      <c r="J38" s="669"/>
      <c r="K38" s="669"/>
      <c r="L38" s="669"/>
      <c r="M38" s="669"/>
      <c r="N38" s="669"/>
      <c r="O38" s="669"/>
      <c r="P38" s="669"/>
      <c r="Q38" s="669"/>
      <c r="R38" s="670"/>
      <c r="S38" s="311"/>
      <c r="T38" s="312"/>
      <c r="U38" s="313"/>
      <c r="V38" s="314"/>
      <c r="W38" s="313"/>
      <c r="X38" s="315"/>
      <c r="Y38" s="315"/>
      <c r="Z38" s="314"/>
      <c r="AA38" s="313"/>
      <c r="AB38" s="315"/>
      <c r="AC38" s="316"/>
      <c r="AD38" s="313"/>
      <c r="AE38" s="315"/>
      <c r="AF38" s="314"/>
      <c r="AG38" s="317"/>
      <c r="AH38" s="315"/>
      <c r="AI38" s="316"/>
      <c r="AJ38" s="313"/>
      <c r="AK38" s="315"/>
      <c r="AL38" s="314"/>
      <c r="AM38" s="313"/>
      <c r="AN38" s="315"/>
      <c r="AO38" s="314"/>
      <c r="AP38" s="317"/>
      <c r="AQ38" s="315"/>
      <c r="AR38" s="316"/>
      <c r="AS38" s="313"/>
      <c r="AT38" s="315"/>
      <c r="AU38" s="314"/>
      <c r="AV38" s="313"/>
      <c r="AW38" s="315"/>
      <c r="AX38" s="314"/>
      <c r="AY38" s="318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</row>
    <row r="39" spans="1:61" s="73" customFormat="1" ht="35.25" customHeight="1" x14ac:dyDescent="0.3">
      <c r="A39" s="153"/>
      <c r="B39" s="172" t="s">
        <v>161</v>
      </c>
      <c r="C39" s="663" t="s">
        <v>157</v>
      </c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64"/>
      <c r="S39" s="159">
        <v>1.3</v>
      </c>
      <c r="T39" s="160">
        <v>2</v>
      </c>
      <c r="U39" s="161">
        <v>350</v>
      </c>
      <c r="V39" s="162">
        <v>184</v>
      </c>
      <c r="W39" s="161">
        <v>92</v>
      </c>
      <c r="X39" s="163"/>
      <c r="Y39" s="163">
        <v>92</v>
      </c>
      <c r="Z39" s="162"/>
      <c r="AA39" s="161">
        <v>120</v>
      </c>
      <c r="AB39" s="163">
        <v>62</v>
      </c>
      <c r="AC39" s="164">
        <v>3</v>
      </c>
      <c r="AD39" s="168">
        <v>110</v>
      </c>
      <c r="AE39" s="166">
        <v>60</v>
      </c>
      <c r="AF39" s="169">
        <v>3</v>
      </c>
      <c r="AG39" s="165">
        <v>120</v>
      </c>
      <c r="AH39" s="166">
        <v>62</v>
      </c>
      <c r="AI39" s="167">
        <v>3</v>
      </c>
      <c r="AJ39" s="168"/>
      <c r="AK39" s="166"/>
      <c r="AL39" s="169"/>
      <c r="AM39" s="168"/>
      <c r="AN39" s="166"/>
      <c r="AO39" s="169"/>
      <c r="AP39" s="170"/>
      <c r="AQ39" s="166"/>
      <c r="AR39" s="167"/>
      <c r="AS39" s="168"/>
      <c r="AT39" s="166"/>
      <c r="AU39" s="169"/>
      <c r="AV39" s="168"/>
      <c r="AW39" s="166"/>
      <c r="AX39" s="169"/>
      <c r="AY39" s="171" t="s">
        <v>271</v>
      </c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</row>
    <row r="40" spans="1:61" s="73" customFormat="1" ht="35.25" customHeight="1" x14ac:dyDescent="0.3">
      <c r="A40" s="153"/>
      <c r="B40" s="172" t="s">
        <v>162</v>
      </c>
      <c r="C40" s="692" t="s">
        <v>158</v>
      </c>
      <c r="D40" s="689"/>
      <c r="E40" s="689"/>
      <c r="F40" s="689"/>
      <c r="G40" s="689"/>
      <c r="H40" s="689"/>
      <c r="I40" s="689"/>
      <c r="J40" s="689"/>
      <c r="K40" s="689"/>
      <c r="L40" s="689"/>
      <c r="M40" s="689"/>
      <c r="N40" s="689"/>
      <c r="O40" s="689"/>
      <c r="P40" s="689"/>
      <c r="Q40" s="689"/>
      <c r="R40" s="690"/>
      <c r="S40" s="159">
        <v>3</v>
      </c>
      <c r="T40" s="160"/>
      <c r="U40" s="161">
        <v>120</v>
      </c>
      <c r="V40" s="162">
        <v>68</v>
      </c>
      <c r="W40" s="161">
        <v>32</v>
      </c>
      <c r="X40" s="163"/>
      <c r="Y40" s="163">
        <v>36</v>
      </c>
      <c r="Z40" s="162"/>
      <c r="AA40" s="161"/>
      <c r="AB40" s="163"/>
      <c r="AC40" s="164"/>
      <c r="AD40" s="161"/>
      <c r="AE40" s="166"/>
      <c r="AF40" s="169"/>
      <c r="AG40" s="170">
        <v>120</v>
      </c>
      <c r="AH40" s="163">
        <v>68</v>
      </c>
      <c r="AI40" s="164">
        <v>3</v>
      </c>
      <c r="AJ40" s="161"/>
      <c r="AK40" s="166"/>
      <c r="AL40" s="169"/>
      <c r="AM40" s="168"/>
      <c r="AN40" s="166"/>
      <c r="AO40" s="169"/>
      <c r="AP40" s="170"/>
      <c r="AQ40" s="166"/>
      <c r="AR40" s="167"/>
      <c r="AS40" s="168"/>
      <c r="AT40" s="166"/>
      <c r="AU40" s="169"/>
      <c r="AV40" s="168"/>
      <c r="AW40" s="166"/>
      <c r="AX40" s="169"/>
      <c r="AY40" s="171" t="s">
        <v>130</v>
      </c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</row>
    <row r="41" spans="1:61" s="73" customFormat="1" ht="38.25" customHeight="1" x14ac:dyDescent="0.3">
      <c r="A41" s="153"/>
      <c r="B41" s="172" t="s">
        <v>163</v>
      </c>
      <c r="C41" s="663" t="s">
        <v>159</v>
      </c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64"/>
      <c r="S41" s="159"/>
      <c r="T41" s="160">
        <v>4</v>
      </c>
      <c r="U41" s="161">
        <v>138</v>
      </c>
      <c r="V41" s="162">
        <v>64</v>
      </c>
      <c r="W41" s="161">
        <v>32</v>
      </c>
      <c r="X41" s="163">
        <v>32</v>
      </c>
      <c r="Y41" s="163"/>
      <c r="Z41" s="162"/>
      <c r="AA41" s="161"/>
      <c r="AB41" s="163"/>
      <c r="AC41" s="164"/>
      <c r="AD41" s="161"/>
      <c r="AE41" s="166"/>
      <c r="AF41" s="169"/>
      <c r="AG41" s="170"/>
      <c r="AH41" s="163"/>
      <c r="AI41" s="164"/>
      <c r="AJ41" s="161">
        <v>138</v>
      </c>
      <c r="AK41" s="166">
        <v>64</v>
      </c>
      <c r="AL41" s="169">
        <v>3</v>
      </c>
      <c r="AM41" s="168"/>
      <c r="AN41" s="166"/>
      <c r="AO41" s="169"/>
      <c r="AP41" s="170"/>
      <c r="AQ41" s="166"/>
      <c r="AR41" s="167"/>
      <c r="AS41" s="168"/>
      <c r="AT41" s="166"/>
      <c r="AU41" s="169"/>
      <c r="AV41" s="168"/>
      <c r="AW41" s="166"/>
      <c r="AX41" s="169"/>
      <c r="AY41" s="171" t="s">
        <v>131</v>
      </c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</row>
    <row r="42" spans="1:61" s="310" customFormat="1" ht="61.5" customHeight="1" x14ac:dyDescent="0.3">
      <c r="A42" s="301"/>
      <c r="B42" s="319" t="s">
        <v>436</v>
      </c>
      <c r="C42" s="669" t="s">
        <v>164</v>
      </c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  <c r="O42" s="669"/>
      <c r="P42" s="669"/>
      <c r="Q42" s="669"/>
      <c r="R42" s="670"/>
      <c r="S42" s="311"/>
      <c r="T42" s="312"/>
      <c r="U42" s="313"/>
      <c r="V42" s="314"/>
      <c r="W42" s="313"/>
      <c r="X42" s="315"/>
      <c r="Y42" s="315"/>
      <c r="Z42" s="314"/>
      <c r="AA42" s="313"/>
      <c r="AB42" s="315"/>
      <c r="AC42" s="316"/>
      <c r="AD42" s="313"/>
      <c r="AE42" s="315"/>
      <c r="AF42" s="314"/>
      <c r="AG42" s="317"/>
      <c r="AH42" s="315"/>
      <c r="AI42" s="316"/>
      <c r="AJ42" s="313"/>
      <c r="AK42" s="315"/>
      <c r="AL42" s="314"/>
      <c r="AM42" s="313"/>
      <c r="AN42" s="315"/>
      <c r="AO42" s="314"/>
      <c r="AP42" s="317"/>
      <c r="AQ42" s="315"/>
      <c r="AR42" s="316"/>
      <c r="AS42" s="313"/>
      <c r="AT42" s="315"/>
      <c r="AU42" s="314"/>
      <c r="AV42" s="313"/>
      <c r="AW42" s="315"/>
      <c r="AX42" s="314"/>
      <c r="AY42" s="318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</row>
    <row r="43" spans="1:61" s="73" customFormat="1" ht="62.25" customHeight="1" x14ac:dyDescent="0.3">
      <c r="A43" s="153"/>
      <c r="B43" s="172" t="s">
        <v>169</v>
      </c>
      <c r="C43" s="663" t="s">
        <v>165</v>
      </c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  <c r="R43" s="664"/>
      <c r="S43" s="159">
        <v>1</v>
      </c>
      <c r="T43" s="160"/>
      <c r="U43" s="161">
        <v>122</v>
      </c>
      <c r="V43" s="162">
        <v>68</v>
      </c>
      <c r="W43" s="161">
        <v>34</v>
      </c>
      <c r="X43" s="163"/>
      <c r="Y43" s="163"/>
      <c r="Z43" s="162">
        <v>34</v>
      </c>
      <c r="AA43" s="161">
        <v>122</v>
      </c>
      <c r="AB43" s="163">
        <v>68</v>
      </c>
      <c r="AC43" s="164">
        <v>3</v>
      </c>
      <c r="AD43" s="161"/>
      <c r="AE43" s="166"/>
      <c r="AF43" s="169"/>
      <c r="AG43" s="170"/>
      <c r="AH43" s="163"/>
      <c r="AI43" s="164"/>
      <c r="AJ43" s="161"/>
      <c r="AK43" s="166"/>
      <c r="AL43" s="169"/>
      <c r="AM43" s="168"/>
      <c r="AN43" s="166"/>
      <c r="AO43" s="169"/>
      <c r="AP43" s="170"/>
      <c r="AQ43" s="166"/>
      <c r="AR43" s="167"/>
      <c r="AS43" s="168"/>
      <c r="AT43" s="166"/>
      <c r="AU43" s="169"/>
      <c r="AV43" s="168"/>
      <c r="AW43" s="166"/>
      <c r="AX43" s="169"/>
      <c r="AY43" s="171" t="s">
        <v>469</v>
      </c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</row>
    <row r="44" spans="1:61" s="73" customFormat="1" ht="38.25" customHeight="1" x14ac:dyDescent="0.3">
      <c r="A44" s="153"/>
      <c r="B44" s="172" t="s">
        <v>170</v>
      </c>
      <c r="C44" s="692" t="s">
        <v>166</v>
      </c>
      <c r="D44" s="689"/>
      <c r="E44" s="689"/>
      <c r="F44" s="689"/>
      <c r="G44" s="689"/>
      <c r="H44" s="689"/>
      <c r="I44" s="689"/>
      <c r="J44" s="689"/>
      <c r="K44" s="689"/>
      <c r="L44" s="689"/>
      <c r="M44" s="689"/>
      <c r="N44" s="689"/>
      <c r="O44" s="689"/>
      <c r="P44" s="689"/>
      <c r="Q44" s="689"/>
      <c r="R44" s="690"/>
      <c r="S44" s="159">
        <v>2</v>
      </c>
      <c r="T44" s="160"/>
      <c r="U44" s="161">
        <v>122</v>
      </c>
      <c r="V44" s="162">
        <v>68</v>
      </c>
      <c r="W44" s="161">
        <v>34</v>
      </c>
      <c r="X44" s="163"/>
      <c r="Y44" s="163"/>
      <c r="Z44" s="162">
        <v>34</v>
      </c>
      <c r="AA44" s="161"/>
      <c r="AB44" s="163"/>
      <c r="AC44" s="162"/>
      <c r="AD44" s="161">
        <v>122</v>
      </c>
      <c r="AE44" s="163">
        <v>68</v>
      </c>
      <c r="AF44" s="162">
        <v>3</v>
      </c>
      <c r="AG44" s="165"/>
      <c r="AH44" s="166"/>
      <c r="AI44" s="167"/>
      <c r="AJ44" s="168"/>
      <c r="AK44" s="166"/>
      <c r="AL44" s="191"/>
      <c r="AM44" s="192"/>
      <c r="AN44" s="166"/>
      <c r="AO44" s="169"/>
      <c r="AP44" s="170"/>
      <c r="AQ44" s="166"/>
      <c r="AR44" s="167"/>
      <c r="AS44" s="168"/>
      <c r="AT44" s="166"/>
      <c r="AU44" s="169"/>
      <c r="AV44" s="168"/>
      <c r="AW44" s="166"/>
      <c r="AX44" s="169"/>
      <c r="AY44" s="171" t="s">
        <v>133</v>
      </c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</row>
    <row r="45" spans="1:61" s="73" customFormat="1" ht="38.25" customHeight="1" x14ac:dyDescent="0.3">
      <c r="A45" s="153"/>
      <c r="B45" s="172" t="s">
        <v>171</v>
      </c>
      <c r="C45" s="663" t="s">
        <v>167</v>
      </c>
      <c r="D45" s="663"/>
      <c r="E45" s="663"/>
      <c r="F45" s="663"/>
      <c r="G45" s="663"/>
      <c r="H45" s="663"/>
      <c r="I45" s="663"/>
      <c r="J45" s="663"/>
      <c r="K45" s="663"/>
      <c r="L45" s="663"/>
      <c r="M45" s="663"/>
      <c r="N45" s="663"/>
      <c r="O45" s="663"/>
      <c r="P45" s="663"/>
      <c r="Q45" s="663"/>
      <c r="R45" s="664"/>
      <c r="S45" s="175">
        <v>3</v>
      </c>
      <c r="T45" s="182"/>
      <c r="U45" s="183">
        <v>198</v>
      </c>
      <c r="V45" s="180">
        <v>86</v>
      </c>
      <c r="W45" s="183">
        <v>44</v>
      </c>
      <c r="X45" s="181"/>
      <c r="Y45" s="181"/>
      <c r="Z45" s="180">
        <v>42</v>
      </c>
      <c r="AA45" s="183"/>
      <c r="AB45" s="181"/>
      <c r="AC45" s="184"/>
      <c r="AD45" s="183"/>
      <c r="AE45" s="181"/>
      <c r="AF45" s="180"/>
      <c r="AG45" s="185">
        <v>198</v>
      </c>
      <c r="AH45" s="193">
        <v>86</v>
      </c>
      <c r="AI45" s="194">
        <v>6</v>
      </c>
      <c r="AJ45" s="195"/>
      <c r="AK45" s="193"/>
      <c r="AL45" s="196"/>
      <c r="AM45" s="197"/>
      <c r="AN45" s="193"/>
      <c r="AO45" s="198"/>
      <c r="AP45" s="199"/>
      <c r="AQ45" s="193"/>
      <c r="AR45" s="194"/>
      <c r="AS45" s="195"/>
      <c r="AT45" s="193"/>
      <c r="AU45" s="198"/>
      <c r="AV45" s="195"/>
      <c r="AW45" s="193"/>
      <c r="AX45" s="198"/>
      <c r="AY45" s="171" t="s">
        <v>272</v>
      </c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</row>
    <row r="46" spans="1:61" s="73" customFormat="1" ht="99.75" customHeight="1" x14ac:dyDescent="0.3">
      <c r="A46" s="153"/>
      <c r="B46" s="172" t="s">
        <v>172</v>
      </c>
      <c r="C46" s="663" t="s">
        <v>168</v>
      </c>
      <c r="D46" s="663"/>
      <c r="E46" s="663"/>
      <c r="F46" s="663"/>
      <c r="G46" s="663"/>
      <c r="H46" s="663"/>
      <c r="I46" s="663"/>
      <c r="J46" s="663"/>
      <c r="K46" s="663"/>
      <c r="L46" s="663"/>
      <c r="M46" s="663"/>
      <c r="N46" s="663"/>
      <c r="O46" s="663"/>
      <c r="P46" s="663"/>
      <c r="Q46" s="663"/>
      <c r="R46" s="664"/>
      <c r="S46" s="175"/>
      <c r="T46" s="182"/>
      <c r="U46" s="183">
        <v>40</v>
      </c>
      <c r="V46" s="180"/>
      <c r="W46" s="183"/>
      <c r="X46" s="181"/>
      <c r="Y46" s="181"/>
      <c r="Z46" s="180"/>
      <c r="AA46" s="183"/>
      <c r="AB46" s="181"/>
      <c r="AC46" s="184"/>
      <c r="AD46" s="183"/>
      <c r="AE46" s="181"/>
      <c r="AF46" s="180"/>
      <c r="AG46" s="185">
        <v>40</v>
      </c>
      <c r="AH46" s="193"/>
      <c r="AI46" s="194">
        <v>1</v>
      </c>
      <c r="AJ46" s="195"/>
      <c r="AK46" s="193"/>
      <c r="AL46" s="196"/>
      <c r="AM46" s="197"/>
      <c r="AN46" s="193"/>
      <c r="AO46" s="198"/>
      <c r="AP46" s="199"/>
      <c r="AQ46" s="193"/>
      <c r="AR46" s="194"/>
      <c r="AS46" s="195"/>
      <c r="AT46" s="193"/>
      <c r="AU46" s="198"/>
      <c r="AV46" s="195"/>
      <c r="AW46" s="193"/>
      <c r="AX46" s="198"/>
      <c r="AY46" s="171" t="s">
        <v>387</v>
      </c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</row>
    <row r="47" spans="1:61" s="310" customFormat="1" ht="60" customHeight="1" x14ac:dyDescent="0.3">
      <c r="A47" s="301"/>
      <c r="B47" s="319" t="s">
        <v>429</v>
      </c>
      <c r="C47" s="669" t="s">
        <v>173</v>
      </c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69"/>
      <c r="R47" s="670"/>
      <c r="S47" s="302"/>
      <c r="T47" s="303"/>
      <c r="U47" s="304"/>
      <c r="V47" s="305"/>
      <c r="W47" s="304"/>
      <c r="X47" s="306"/>
      <c r="Y47" s="306"/>
      <c r="Z47" s="305"/>
      <c r="AA47" s="304"/>
      <c r="AB47" s="306"/>
      <c r="AC47" s="307"/>
      <c r="AD47" s="304"/>
      <c r="AE47" s="306"/>
      <c r="AF47" s="305"/>
      <c r="AG47" s="308"/>
      <c r="AH47" s="306"/>
      <c r="AI47" s="307"/>
      <c r="AJ47" s="304"/>
      <c r="AK47" s="306"/>
      <c r="AL47" s="320"/>
      <c r="AM47" s="321"/>
      <c r="AN47" s="306"/>
      <c r="AO47" s="305"/>
      <c r="AP47" s="308"/>
      <c r="AQ47" s="306"/>
      <c r="AR47" s="307"/>
      <c r="AS47" s="304"/>
      <c r="AT47" s="306"/>
      <c r="AU47" s="305"/>
      <c r="AV47" s="304"/>
      <c r="AW47" s="306"/>
      <c r="AX47" s="305"/>
      <c r="AY47" s="31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</row>
    <row r="48" spans="1:61" s="105" customFormat="1" ht="34.5" customHeight="1" x14ac:dyDescent="0.3">
      <c r="A48" s="153"/>
      <c r="B48" s="172" t="s">
        <v>174</v>
      </c>
      <c r="C48" s="663" t="s">
        <v>175</v>
      </c>
      <c r="D48" s="663"/>
      <c r="E48" s="663"/>
      <c r="F48" s="663"/>
      <c r="G48" s="663"/>
      <c r="H48" s="663"/>
      <c r="I48" s="663"/>
      <c r="J48" s="663"/>
      <c r="K48" s="663"/>
      <c r="L48" s="663"/>
      <c r="M48" s="663"/>
      <c r="N48" s="663"/>
      <c r="O48" s="663"/>
      <c r="P48" s="663"/>
      <c r="Q48" s="663"/>
      <c r="R48" s="664"/>
      <c r="S48" s="175">
        <v>3</v>
      </c>
      <c r="T48" s="182">
        <v>2</v>
      </c>
      <c r="U48" s="183">
        <v>268</v>
      </c>
      <c r="V48" s="180">
        <v>136</v>
      </c>
      <c r="W48" s="183">
        <v>68</v>
      </c>
      <c r="X48" s="181"/>
      <c r="Y48" s="181">
        <v>68</v>
      </c>
      <c r="Z48" s="180"/>
      <c r="AA48" s="183"/>
      <c r="AB48" s="181"/>
      <c r="AC48" s="184"/>
      <c r="AD48" s="183">
        <v>130</v>
      </c>
      <c r="AE48" s="181">
        <v>68</v>
      </c>
      <c r="AF48" s="180">
        <v>3</v>
      </c>
      <c r="AG48" s="185">
        <v>138</v>
      </c>
      <c r="AH48" s="193">
        <v>68</v>
      </c>
      <c r="AI48" s="194">
        <v>3</v>
      </c>
      <c r="AJ48" s="195"/>
      <c r="AK48" s="193"/>
      <c r="AL48" s="196"/>
      <c r="AM48" s="197"/>
      <c r="AN48" s="193"/>
      <c r="AO48" s="198"/>
      <c r="AP48" s="199"/>
      <c r="AQ48" s="193"/>
      <c r="AR48" s="194"/>
      <c r="AS48" s="195"/>
      <c r="AT48" s="193"/>
      <c r="AU48" s="198"/>
      <c r="AV48" s="195"/>
      <c r="AW48" s="193"/>
      <c r="AX48" s="198"/>
      <c r="AY48" s="200" t="s">
        <v>273</v>
      </c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</row>
    <row r="49" spans="1:61" s="105" customFormat="1" ht="69" customHeight="1" x14ac:dyDescent="0.3">
      <c r="A49" s="153"/>
      <c r="B49" s="172" t="s">
        <v>179</v>
      </c>
      <c r="C49" s="663" t="s">
        <v>176</v>
      </c>
      <c r="D49" s="663"/>
      <c r="E49" s="663"/>
      <c r="F49" s="663"/>
      <c r="G49" s="663"/>
      <c r="H49" s="663"/>
      <c r="I49" s="663"/>
      <c r="J49" s="663"/>
      <c r="K49" s="663"/>
      <c r="L49" s="663"/>
      <c r="M49" s="663"/>
      <c r="N49" s="663"/>
      <c r="O49" s="663"/>
      <c r="P49" s="663"/>
      <c r="Q49" s="663"/>
      <c r="R49" s="664"/>
      <c r="S49" s="175">
        <v>4</v>
      </c>
      <c r="T49" s="182"/>
      <c r="U49" s="183">
        <v>138</v>
      </c>
      <c r="V49" s="180">
        <v>68</v>
      </c>
      <c r="W49" s="183">
        <v>34</v>
      </c>
      <c r="X49" s="181"/>
      <c r="Y49" s="181">
        <v>34</v>
      </c>
      <c r="Z49" s="180"/>
      <c r="AA49" s="183"/>
      <c r="AB49" s="181"/>
      <c r="AC49" s="184"/>
      <c r="AD49" s="183"/>
      <c r="AE49" s="181"/>
      <c r="AF49" s="180"/>
      <c r="AG49" s="185"/>
      <c r="AH49" s="193"/>
      <c r="AI49" s="194"/>
      <c r="AJ49" s="195">
        <v>138</v>
      </c>
      <c r="AK49" s="193">
        <v>68</v>
      </c>
      <c r="AL49" s="198">
        <v>3</v>
      </c>
      <c r="AM49" s="197"/>
      <c r="AN49" s="193"/>
      <c r="AO49" s="198"/>
      <c r="AP49" s="199"/>
      <c r="AQ49" s="193"/>
      <c r="AR49" s="194"/>
      <c r="AS49" s="195"/>
      <c r="AT49" s="193"/>
      <c r="AU49" s="198"/>
      <c r="AV49" s="195"/>
      <c r="AW49" s="193"/>
      <c r="AX49" s="198"/>
      <c r="AY49" s="200" t="s">
        <v>274</v>
      </c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</row>
    <row r="50" spans="1:61" s="310" customFormat="1" ht="63" customHeight="1" x14ac:dyDescent="0.3">
      <c r="A50" s="301"/>
      <c r="B50" s="319" t="s">
        <v>426</v>
      </c>
      <c r="C50" s="669" t="s">
        <v>177</v>
      </c>
      <c r="D50" s="669"/>
      <c r="E50" s="669"/>
      <c r="F50" s="669"/>
      <c r="G50" s="669"/>
      <c r="H50" s="669"/>
      <c r="I50" s="669"/>
      <c r="J50" s="669"/>
      <c r="K50" s="669"/>
      <c r="L50" s="669"/>
      <c r="M50" s="669"/>
      <c r="N50" s="669"/>
      <c r="O50" s="669"/>
      <c r="P50" s="669"/>
      <c r="Q50" s="669"/>
      <c r="R50" s="670"/>
      <c r="S50" s="302">
        <v>2</v>
      </c>
      <c r="T50" s="303">
        <v>1</v>
      </c>
      <c r="U50" s="304">
        <v>400</v>
      </c>
      <c r="V50" s="305">
        <v>180</v>
      </c>
      <c r="W50" s="304">
        <v>32</v>
      </c>
      <c r="X50" s="306">
        <v>148</v>
      </c>
      <c r="Y50" s="306"/>
      <c r="Z50" s="305"/>
      <c r="AA50" s="304">
        <v>200</v>
      </c>
      <c r="AB50" s="306">
        <v>90</v>
      </c>
      <c r="AC50" s="307">
        <v>6</v>
      </c>
      <c r="AD50" s="304">
        <v>200</v>
      </c>
      <c r="AE50" s="306">
        <v>90</v>
      </c>
      <c r="AF50" s="305">
        <v>6</v>
      </c>
      <c r="AG50" s="308"/>
      <c r="AH50" s="306"/>
      <c r="AI50" s="307"/>
      <c r="AJ50" s="304"/>
      <c r="AK50" s="306"/>
      <c r="AL50" s="320"/>
      <c r="AM50" s="321"/>
      <c r="AN50" s="306"/>
      <c r="AO50" s="305"/>
      <c r="AP50" s="308"/>
      <c r="AQ50" s="306"/>
      <c r="AR50" s="307"/>
      <c r="AS50" s="304"/>
      <c r="AT50" s="306"/>
      <c r="AU50" s="305"/>
      <c r="AV50" s="304"/>
      <c r="AW50" s="306"/>
      <c r="AX50" s="305"/>
      <c r="AY50" s="311" t="s">
        <v>126</v>
      </c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</row>
    <row r="51" spans="1:61" s="310" customFormat="1" ht="73.5" customHeight="1" x14ac:dyDescent="0.3">
      <c r="A51" s="301"/>
      <c r="B51" s="319" t="s">
        <v>430</v>
      </c>
      <c r="C51" s="665" t="s">
        <v>355</v>
      </c>
      <c r="D51" s="666"/>
      <c r="E51" s="666"/>
      <c r="F51" s="666"/>
      <c r="G51" s="666"/>
      <c r="H51" s="666"/>
      <c r="I51" s="666"/>
      <c r="J51" s="666"/>
      <c r="K51" s="666"/>
      <c r="L51" s="666"/>
      <c r="M51" s="666"/>
      <c r="N51" s="666"/>
      <c r="O51" s="666"/>
      <c r="P51" s="666"/>
      <c r="Q51" s="666"/>
      <c r="R51" s="667"/>
      <c r="S51" s="302"/>
      <c r="T51" s="303"/>
      <c r="U51" s="304"/>
      <c r="V51" s="305"/>
      <c r="W51" s="304"/>
      <c r="X51" s="306"/>
      <c r="Y51" s="306"/>
      <c r="Z51" s="305"/>
      <c r="AA51" s="304"/>
      <c r="AB51" s="306"/>
      <c r="AC51" s="307"/>
      <c r="AD51" s="304"/>
      <c r="AE51" s="306"/>
      <c r="AF51" s="305"/>
      <c r="AG51" s="308"/>
      <c r="AH51" s="306"/>
      <c r="AI51" s="307"/>
      <c r="AJ51" s="304"/>
      <c r="AK51" s="306"/>
      <c r="AL51" s="320"/>
      <c r="AM51" s="321"/>
      <c r="AN51" s="306"/>
      <c r="AO51" s="305"/>
      <c r="AP51" s="308"/>
      <c r="AQ51" s="306"/>
      <c r="AR51" s="307"/>
      <c r="AS51" s="304"/>
      <c r="AT51" s="306"/>
      <c r="AU51" s="305"/>
      <c r="AV51" s="304"/>
      <c r="AW51" s="306"/>
      <c r="AX51" s="305"/>
      <c r="AY51" s="31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</row>
    <row r="52" spans="1:61" s="105" customFormat="1" ht="36.75" customHeight="1" x14ac:dyDescent="0.3">
      <c r="A52" s="153"/>
      <c r="B52" s="172" t="s">
        <v>233</v>
      </c>
      <c r="C52" s="663" t="s">
        <v>180</v>
      </c>
      <c r="D52" s="663"/>
      <c r="E52" s="663"/>
      <c r="F52" s="663"/>
      <c r="G52" s="663"/>
      <c r="H52" s="663"/>
      <c r="I52" s="663"/>
      <c r="J52" s="663"/>
      <c r="K52" s="663"/>
      <c r="L52" s="663"/>
      <c r="M52" s="663"/>
      <c r="N52" s="663"/>
      <c r="O52" s="663"/>
      <c r="P52" s="663"/>
      <c r="Q52" s="663"/>
      <c r="R52" s="664"/>
      <c r="S52" s="175">
        <v>7</v>
      </c>
      <c r="T52" s="182"/>
      <c r="U52" s="183">
        <v>200</v>
      </c>
      <c r="V52" s="180">
        <v>82</v>
      </c>
      <c r="W52" s="183">
        <v>42</v>
      </c>
      <c r="X52" s="181"/>
      <c r="Y52" s="181">
        <v>40</v>
      </c>
      <c r="Z52" s="180"/>
      <c r="AA52" s="183"/>
      <c r="AB52" s="181"/>
      <c r="AC52" s="184"/>
      <c r="AD52" s="183"/>
      <c r="AE52" s="181"/>
      <c r="AF52" s="180"/>
      <c r="AG52" s="185"/>
      <c r="AH52" s="193"/>
      <c r="AI52" s="194"/>
      <c r="AJ52" s="195"/>
      <c r="AK52" s="193"/>
      <c r="AL52" s="196"/>
      <c r="AM52" s="197"/>
      <c r="AN52" s="193"/>
      <c r="AO52" s="198"/>
      <c r="AP52" s="199"/>
      <c r="AQ52" s="193"/>
      <c r="AR52" s="194"/>
      <c r="AS52" s="195">
        <v>200</v>
      </c>
      <c r="AT52" s="193">
        <v>82</v>
      </c>
      <c r="AU52" s="198">
        <v>6</v>
      </c>
      <c r="AV52" s="195"/>
      <c r="AW52" s="193"/>
      <c r="AX52" s="198"/>
      <c r="AY52" s="200" t="s">
        <v>278</v>
      </c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</row>
    <row r="53" spans="1:61" s="105" customFormat="1" ht="36.75" customHeight="1" x14ac:dyDescent="0.3">
      <c r="A53" s="153"/>
      <c r="B53" s="172" t="s">
        <v>234</v>
      </c>
      <c r="C53" s="663" t="s">
        <v>181</v>
      </c>
      <c r="D53" s="663"/>
      <c r="E53" s="663"/>
      <c r="F53" s="663"/>
      <c r="G53" s="663"/>
      <c r="H53" s="663"/>
      <c r="I53" s="663"/>
      <c r="J53" s="663"/>
      <c r="K53" s="663"/>
      <c r="L53" s="663"/>
      <c r="M53" s="663"/>
      <c r="N53" s="663"/>
      <c r="O53" s="663"/>
      <c r="P53" s="663"/>
      <c r="Q53" s="663"/>
      <c r="R53" s="664"/>
      <c r="S53" s="175">
        <v>7</v>
      </c>
      <c r="T53" s="182"/>
      <c r="U53" s="183">
        <v>198</v>
      </c>
      <c r="V53" s="180">
        <v>72</v>
      </c>
      <c r="W53" s="183">
        <v>36</v>
      </c>
      <c r="X53" s="181"/>
      <c r="Y53" s="181">
        <v>36</v>
      </c>
      <c r="Z53" s="180"/>
      <c r="AA53" s="183"/>
      <c r="AB53" s="181"/>
      <c r="AC53" s="184"/>
      <c r="AD53" s="183"/>
      <c r="AE53" s="181"/>
      <c r="AF53" s="180"/>
      <c r="AG53" s="185"/>
      <c r="AH53" s="193"/>
      <c r="AI53" s="194"/>
      <c r="AJ53" s="195"/>
      <c r="AK53" s="193"/>
      <c r="AL53" s="196"/>
      <c r="AM53" s="197"/>
      <c r="AN53" s="193"/>
      <c r="AO53" s="198"/>
      <c r="AP53" s="199"/>
      <c r="AQ53" s="193"/>
      <c r="AR53" s="194"/>
      <c r="AS53" s="195">
        <v>198</v>
      </c>
      <c r="AT53" s="193">
        <v>72</v>
      </c>
      <c r="AU53" s="198">
        <v>6</v>
      </c>
      <c r="AV53" s="195"/>
      <c r="AW53" s="193"/>
      <c r="AX53" s="198"/>
      <c r="AY53" s="200" t="s">
        <v>279</v>
      </c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</row>
    <row r="54" spans="1:61" s="105" customFormat="1" ht="112.5" customHeight="1" x14ac:dyDescent="0.3">
      <c r="A54" s="153"/>
      <c r="B54" s="172" t="s">
        <v>268</v>
      </c>
      <c r="C54" s="692" t="s">
        <v>417</v>
      </c>
      <c r="D54" s="689"/>
      <c r="E54" s="689"/>
      <c r="F54" s="689"/>
      <c r="G54" s="689"/>
      <c r="H54" s="689"/>
      <c r="I54" s="689"/>
      <c r="J54" s="689"/>
      <c r="K54" s="689"/>
      <c r="L54" s="689"/>
      <c r="M54" s="689"/>
      <c r="N54" s="689"/>
      <c r="O54" s="689"/>
      <c r="P54" s="689"/>
      <c r="Q54" s="689"/>
      <c r="R54" s="690"/>
      <c r="S54" s="175"/>
      <c r="T54" s="182"/>
      <c r="U54" s="183">
        <v>40</v>
      </c>
      <c r="V54" s="180"/>
      <c r="W54" s="183"/>
      <c r="X54" s="181"/>
      <c r="Y54" s="181"/>
      <c r="Z54" s="180"/>
      <c r="AA54" s="183"/>
      <c r="AB54" s="181"/>
      <c r="AC54" s="184"/>
      <c r="AD54" s="183"/>
      <c r="AE54" s="181"/>
      <c r="AF54" s="180"/>
      <c r="AG54" s="185"/>
      <c r="AH54" s="193"/>
      <c r="AI54" s="194"/>
      <c r="AJ54" s="195"/>
      <c r="AK54" s="193"/>
      <c r="AL54" s="196"/>
      <c r="AM54" s="197"/>
      <c r="AN54" s="193"/>
      <c r="AO54" s="198"/>
      <c r="AP54" s="199"/>
      <c r="AQ54" s="193"/>
      <c r="AR54" s="194"/>
      <c r="AS54" s="195">
        <v>40</v>
      </c>
      <c r="AT54" s="193"/>
      <c r="AU54" s="198">
        <v>1</v>
      </c>
      <c r="AV54" s="195"/>
      <c r="AW54" s="193"/>
      <c r="AX54" s="198"/>
      <c r="AY54" s="200" t="s">
        <v>388</v>
      </c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</row>
    <row r="55" spans="1:61" s="310" customFormat="1" ht="100.5" customHeight="1" thickBot="1" x14ac:dyDescent="0.35">
      <c r="A55" s="301"/>
      <c r="B55" s="403" t="s">
        <v>309</v>
      </c>
      <c r="C55" s="669" t="s">
        <v>447</v>
      </c>
      <c r="D55" s="669"/>
      <c r="E55" s="669"/>
      <c r="F55" s="669"/>
      <c r="G55" s="669"/>
      <c r="H55" s="669"/>
      <c r="I55" s="669"/>
      <c r="J55" s="669"/>
      <c r="K55" s="669"/>
      <c r="L55" s="669"/>
      <c r="M55" s="669"/>
      <c r="N55" s="669"/>
      <c r="O55" s="669"/>
      <c r="P55" s="669"/>
      <c r="Q55" s="669"/>
      <c r="R55" s="670"/>
      <c r="S55" s="302">
        <v>1</v>
      </c>
      <c r="T55" s="303"/>
      <c r="U55" s="404">
        <v>120</v>
      </c>
      <c r="V55" s="405">
        <v>68</v>
      </c>
      <c r="W55" s="404">
        <v>32</v>
      </c>
      <c r="X55" s="406"/>
      <c r="Y55" s="406">
        <v>14</v>
      </c>
      <c r="Z55" s="405">
        <v>22</v>
      </c>
      <c r="AA55" s="404">
        <v>120</v>
      </c>
      <c r="AB55" s="406">
        <v>68</v>
      </c>
      <c r="AC55" s="407">
        <v>3</v>
      </c>
      <c r="AD55" s="404"/>
      <c r="AE55" s="406"/>
      <c r="AF55" s="405"/>
      <c r="AG55" s="408"/>
      <c r="AH55" s="406"/>
      <c r="AI55" s="407"/>
      <c r="AJ55" s="404"/>
      <c r="AK55" s="406"/>
      <c r="AL55" s="409"/>
      <c r="AM55" s="410"/>
      <c r="AN55" s="406"/>
      <c r="AO55" s="405"/>
      <c r="AP55" s="408"/>
      <c r="AQ55" s="406"/>
      <c r="AR55" s="407"/>
      <c r="AS55" s="404"/>
      <c r="AT55" s="406"/>
      <c r="AU55" s="405"/>
      <c r="AV55" s="404"/>
      <c r="AW55" s="406"/>
      <c r="AX55" s="405"/>
      <c r="AY55" s="311" t="s">
        <v>321</v>
      </c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</row>
    <row r="56" spans="1:61" s="310" customFormat="1" ht="70.5" customHeight="1" thickBot="1" x14ac:dyDescent="0.35">
      <c r="A56" s="301"/>
      <c r="B56" s="419">
        <v>2</v>
      </c>
      <c r="C56" s="574" t="s">
        <v>457</v>
      </c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  <c r="O56" s="575"/>
      <c r="P56" s="575"/>
      <c r="Q56" s="575"/>
      <c r="R56" s="696"/>
      <c r="S56" s="411"/>
      <c r="T56" s="412"/>
      <c r="U56" s="420">
        <f t="shared" ref="U56:AA56" si="1">SUM(U57:U97)</f>
        <v>4372</v>
      </c>
      <c r="V56" s="421">
        <f t="shared" si="1"/>
        <v>2148</v>
      </c>
      <c r="W56" s="412">
        <f t="shared" si="1"/>
        <v>1028</v>
      </c>
      <c r="X56" s="422">
        <f t="shared" si="1"/>
        <v>34</v>
      </c>
      <c r="Y56" s="422">
        <f t="shared" si="1"/>
        <v>1032</v>
      </c>
      <c r="Z56" s="418">
        <f t="shared" si="1"/>
        <v>54</v>
      </c>
      <c r="AA56" s="420">
        <f t="shared" si="1"/>
        <v>192</v>
      </c>
      <c r="AB56" s="422">
        <f t="shared" ref="AB56:AO56" si="2">SUM(AB57:AB102)</f>
        <v>104</v>
      </c>
      <c r="AC56" s="423">
        <f t="shared" si="2"/>
        <v>5</v>
      </c>
      <c r="AD56" s="421">
        <f t="shared" si="2"/>
        <v>144</v>
      </c>
      <c r="AE56" s="422">
        <f t="shared" si="2"/>
        <v>72</v>
      </c>
      <c r="AF56" s="424">
        <f t="shared" si="2"/>
        <v>4</v>
      </c>
      <c r="AG56" s="420">
        <f t="shared" si="2"/>
        <v>516</v>
      </c>
      <c r="AH56" s="422">
        <f t="shared" si="2"/>
        <v>252</v>
      </c>
      <c r="AI56" s="423">
        <f t="shared" si="2"/>
        <v>15</v>
      </c>
      <c r="AJ56" s="421">
        <f t="shared" si="2"/>
        <v>726</v>
      </c>
      <c r="AK56" s="422">
        <f t="shared" si="2"/>
        <v>360</v>
      </c>
      <c r="AL56" s="424">
        <f t="shared" si="2"/>
        <v>18</v>
      </c>
      <c r="AM56" s="420">
        <f t="shared" si="2"/>
        <v>1036</v>
      </c>
      <c r="AN56" s="422">
        <f t="shared" si="2"/>
        <v>530</v>
      </c>
      <c r="AO56" s="423">
        <f t="shared" si="2"/>
        <v>27</v>
      </c>
      <c r="AP56" s="422">
        <f t="shared" ref="AP56:AU56" si="3">SUM(AP57:AP97)</f>
        <v>1070</v>
      </c>
      <c r="AQ56" s="422">
        <f t="shared" si="3"/>
        <v>484</v>
      </c>
      <c r="AR56" s="424">
        <f t="shared" si="3"/>
        <v>28</v>
      </c>
      <c r="AS56" s="420">
        <f t="shared" si="3"/>
        <v>688</v>
      </c>
      <c r="AT56" s="422">
        <f t="shared" si="3"/>
        <v>346</v>
      </c>
      <c r="AU56" s="423">
        <f t="shared" si="3"/>
        <v>21</v>
      </c>
      <c r="AV56" s="421"/>
      <c r="AW56" s="422"/>
      <c r="AX56" s="424"/>
      <c r="AY56" s="41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</row>
    <row r="57" spans="1:61" s="310" customFormat="1" ht="72.75" customHeight="1" x14ac:dyDescent="0.3">
      <c r="A57" s="301"/>
      <c r="B57" s="323" t="s">
        <v>432</v>
      </c>
      <c r="C57" s="697" t="s">
        <v>182</v>
      </c>
      <c r="D57" s="698"/>
      <c r="E57" s="698"/>
      <c r="F57" s="698"/>
      <c r="G57" s="698"/>
      <c r="H57" s="698"/>
      <c r="I57" s="698"/>
      <c r="J57" s="698"/>
      <c r="K57" s="698"/>
      <c r="L57" s="698"/>
      <c r="M57" s="698"/>
      <c r="N57" s="698"/>
      <c r="O57" s="698"/>
      <c r="P57" s="698"/>
      <c r="Q57" s="698"/>
      <c r="R57" s="699"/>
      <c r="S57" s="322"/>
      <c r="T57" s="302"/>
      <c r="U57" s="304"/>
      <c r="V57" s="309"/>
      <c r="W57" s="308"/>
      <c r="X57" s="308"/>
      <c r="Y57" s="308"/>
      <c r="Z57" s="303"/>
      <c r="AA57" s="304"/>
      <c r="AB57" s="308"/>
      <c r="AC57" s="309"/>
      <c r="AD57" s="308"/>
      <c r="AE57" s="308"/>
      <c r="AF57" s="307"/>
      <c r="AG57" s="304"/>
      <c r="AH57" s="308"/>
      <c r="AI57" s="309"/>
      <c r="AJ57" s="308"/>
      <c r="AK57" s="308"/>
      <c r="AL57" s="303"/>
      <c r="AM57" s="304"/>
      <c r="AN57" s="308"/>
      <c r="AO57" s="309"/>
      <c r="AP57" s="308"/>
      <c r="AQ57" s="308"/>
      <c r="AR57" s="303"/>
      <c r="AS57" s="304"/>
      <c r="AT57" s="308"/>
      <c r="AU57" s="309"/>
      <c r="AV57" s="308"/>
      <c r="AW57" s="308"/>
      <c r="AX57" s="308"/>
      <c r="AY57" s="322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</row>
    <row r="58" spans="1:61" s="73" customFormat="1" ht="71.25" customHeight="1" x14ac:dyDescent="0.3">
      <c r="A58" s="153"/>
      <c r="B58" s="202" t="s">
        <v>183</v>
      </c>
      <c r="C58" s="688" t="s">
        <v>245</v>
      </c>
      <c r="D58" s="689"/>
      <c r="E58" s="689"/>
      <c r="F58" s="689"/>
      <c r="G58" s="689"/>
      <c r="H58" s="689"/>
      <c r="I58" s="689"/>
      <c r="J58" s="689"/>
      <c r="K58" s="689"/>
      <c r="L58" s="689"/>
      <c r="M58" s="689"/>
      <c r="N58" s="689"/>
      <c r="O58" s="689"/>
      <c r="P58" s="689"/>
      <c r="Q58" s="689"/>
      <c r="R58" s="690"/>
      <c r="S58" s="159"/>
      <c r="T58" s="200" t="s">
        <v>444</v>
      </c>
      <c r="U58" s="161">
        <v>72</v>
      </c>
      <c r="V58" s="162">
        <v>36</v>
      </c>
      <c r="W58" s="165">
        <v>18</v>
      </c>
      <c r="X58" s="163"/>
      <c r="Y58" s="163"/>
      <c r="Z58" s="162">
        <v>18</v>
      </c>
      <c r="AA58" s="185"/>
      <c r="AB58" s="181"/>
      <c r="AC58" s="184"/>
      <c r="AD58" s="161">
        <v>72</v>
      </c>
      <c r="AE58" s="163">
        <v>36</v>
      </c>
      <c r="AF58" s="164">
        <v>2</v>
      </c>
      <c r="AG58" s="161"/>
      <c r="AH58" s="166"/>
      <c r="AI58" s="169"/>
      <c r="AJ58" s="170"/>
      <c r="AK58" s="166"/>
      <c r="AL58" s="167"/>
      <c r="AM58" s="168"/>
      <c r="AN58" s="203"/>
      <c r="AO58" s="204"/>
      <c r="AP58" s="205"/>
      <c r="AQ58" s="203"/>
      <c r="AR58" s="206"/>
      <c r="AS58" s="207"/>
      <c r="AT58" s="166"/>
      <c r="AU58" s="169"/>
      <c r="AV58" s="170"/>
      <c r="AW58" s="166"/>
      <c r="AX58" s="169"/>
      <c r="AY58" s="200" t="s">
        <v>345</v>
      </c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</row>
    <row r="59" spans="1:61" s="73" customFormat="1" ht="59.25" customHeight="1" x14ac:dyDescent="0.3">
      <c r="A59" s="153"/>
      <c r="B59" s="202" t="s">
        <v>184</v>
      </c>
      <c r="C59" s="688" t="s">
        <v>412</v>
      </c>
      <c r="D59" s="689"/>
      <c r="E59" s="689"/>
      <c r="F59" s="689"/>
      <c r="G59" s="689"/>
      <c r="H59" s="689"/>
      <c r="I59" s="689"/>
      <c r="J59" s="689"/>
      <c r="K59" s="689"/>
      <c r="L59" s="689"/>
      <c r="M59" s="689"/>
      <c r="N59" s="689"/>
      <c r="O59" s="689"/>
      <c r="P59" s="689"/>
      <c r="Q59" s="689"/>
      <c r="R59" s="690"/>
      <c r="S59" s="159"/>
      <c r="T59" s="159" t="s">
        <v>449</v>
      </c>
      <c r="U59" s="161">
        <v>72</v>
      </c>
      <c r="V59" s="162">
        <v>36</v>
      </c>
      <c r="W59" s="165">
        <v>18</v>
      </c>
      <c r="X59" s="163"/>
      <c r="Y59" s="163"/>
      <c r="Z59" s="162">
        <v>18</v>
      </c>
      <c r="AA59" s="165"/>
      <c r="AB59" s="163"/>
      <c r="AC59" s="164"/>
      <c r="AD59" s="161">
        <v>72</v>
      </c>
      <c r="AE59" s="163">
        <v>36</v>
      </c>
      <c r="AF59" s="164">
        <v>2</v>
      </c>
      <c r="AG59" s="161"/>
      <c r="AH59" s="166"/>
      <c r="AI59" s="169"/>
      <c r="AJ59" s="170"/>
      <c r="AK59" s="166"/>
      <c r="AL59" s="167"/>
      <c r="AM59" s="168"/>
      <c r="AN59" s="203"/>
      <c r="AO59" s="204"/>
      <c r="AP59" s="205"/>
      <c r="AQ59" s="203"/>
      <c r="AR59" s="206"/>
      <c r="AS59" s="207"/>
      <c r="AT59" s="166"/>
      <c r="AU59" s="169"/>
      <c r="AV59" s="208"/>
      <c r="AW59" s="166"/>
      <c r="AX59" s="169"/>
      <c r="AY59" s="159" t="s">
        <v>466</v>
      </c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</row>
    <row r="60" spans="1:61" s="393" customFormat="1" ht="63.75" customHeight="1" x14ac:dyDescent="0.3">
      <c r="A60" s="392"/>
      <c r="B60" s="202" t="s">
        <v>413</v>
      </c>
      <c r="C60" s="688" t="s">
        <v>414</v>
      </c>
      <c r="D60" s="689"/>
      <c r="E60" s="689"/>
      <c r="F60" s="689"/>
      <c r="G60" s="689"/>
      <c r="H60" s="689"/>
      <c r="I60" s="689"/>
      <c r="J60" s="689"/>
      <c r="K60" s="689"/>
      <c r="L60" s="689"/>
      <c r="M60" s="689"/>
      <c r="N60" s="689"/>
      <c r="O60" s="689"/>
      <c r="P60" s="689"/>
      <c r="Q60" s="689"/>
      <c r="R60" s="690"/>
      <c r="S60" s="175"/>
      <c r="T60" s="175" t="s">
        <v>450</v>
      </c>
      <c r="U60" s="386">
        <v>72</v>
      </c>
      <c r="V60" s="388">
        <v>36</v>
      </c>
      <c r="W60" s="389">
        <v>18</v>
      </c>
      <c r="X60" s="387"/>
      <c r="Y60" s="387"/>
      <c r="Z60" s="388">
        <v>18</v>
      </c>
      <c r="AA60" s="389">
        <v>72</v>
      </c>
      <c r="AB60" s="387">
        <v>36</v>
      </c>
      <c r="AC60" s="390">
        <v>2</v>
      </c>
      <c r="AD60" s="386"/>
      <c r="AE60" s="387"/>
      <c r="AF60" s="390"/>
      <c r="AG60" s="386"/>
      <c r="AH60" s="166"/>
      <c r="AI60" s="169"/>
      <c r="AJ60" s="170"/>
      <c r="AK60" s="166"/>
      <c r="AL60" s="167"/>
      <c r="AM60" s="168"/>
      <c r="AN60" s="203"/>
      <c r="AO60" s="204"/>
      <c r="AP60" s="205"/>
      <c r="AQ60" s="203"/>
      <c r="AR60" s="206"/>
      <c r="AS60" s="207"/>
      <c r="AT60" s="166"/>
      <c r="AU60" s="169"/>
      <c r="AV60" s="391"/>
      <c r="AW60" s="166"/>
      <c r="AX60" s="169"/>
      <c r="AY60" s="159" t="s">
        <v>451</v>
      </c>
      <c r="AZ60" s="392"/>
      <c r="BA60" s="392"/>
      <c r="BB60" s="392"/>
      <c r="BC60" s="392"/>
      <c r="BD60" s="392"/>
      <c r="BE60" s="392"/>
      <c r="BF60" s="392"/>
      <c r="BG60" s="392"/>
      <c r="BH60" s="392"/>
      <c r="BI60" s="392"/>
    </row>
    <row r="61" spans="1:61" s="310" customFormat="1" ht="68.25" customHeight="1" thickBot="1" x14ac:dyDescent="0.35">
      <c r="A61" s="301"/>
      <c r="B61" s="323" t="s">
        <v>428</v>
      </c>
      <c r="C61" s="684" t="s">
        <v>185</v>
      </c>
      <c r="D61" s="669"/>
      <c r="E61" s="669"/>
      <c r="F61" s="669"/>
      <c r="G61" s="669"/>
      <c r="H61" s="669"/>
      <c r="I61" s="669"/>
      <c r="J61" s="669"/>
      <c r="K61" s="669"/>
      <c r="L61" s="669"/>
      <c r="M61" s="669"/>
      <c r="N61" s="669"/>
      <c r="O61" s="669"/>
      <c r="P61" s="669"/>
      <c r="Q61" s="669"/>
      <c r="R61" s="670"/>
      <c r="S61" s="311"/>
      <c r="T61" s="311" t="s">
        <v>267</v>
      </c>
      <c r="U61" s="313">
        <v>270</v>
      </c>
      <c r="V61" s="314">
        <v>102</v>
      </c>
      <c r="W61" s="317"/>
      <c r="X61" s="315"/>
      <c r="Y61" s="315">
        <v>102</v>
      </c>
      <c r="Z61" s="314"/>
      <c r="AA61" s="317"/>
      <c r="AB61" s="315"/>
      <c r="AC61" s="316"/>
      <c r="AD61" s="313"/>
      <c r="AE61" s="315"/>
      <c r="AF61" s="316"/>
      <c r="AG61" s="313">
        <v>90</v>
      </c>
      <c r="AH61" s="315">
        <v>34</v>
      </c>
      <c r="AI61" s="314">
        <v>3</v>
      </c>
      <c r="AJ61" s="317">
        <v>90</v>
      </c>
      <c r="AK61" s="315">
        <v>34</v>
      </c>
      <c r="AL61" s="316">
        <v>3</v>
      </c>
      <c r="AM61" s="313">
        <v>90</v>
      </c>
      <c r="AN61" s="315">
        <v>34</v>
      </c>
      <c r="AO61" s="314">
        <v>3</v>
      </c>
      <c r="AP61" s="313"/>
      <c r="AQ61" s="315"/>
      <c r="AR61" s="314"/>
      <c r="AS61" s="313"/>
      <c r="AT61" s="315"/>
      <c r="AU61" s="314"/>
      <c r="AV61" s="317"/>
      <c r="AW61" s="315"/>
      <c r="AX61" s="314"/>
      <c r="AY61" s="311" t="s">
        <v>427</v>
      </c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</row>
    <row r="62" spans="1:61" s="329" customFormat="1" ht="57" customHeight="1" thickBot="1" x14ac:dyDescent="0.35">
      <c r="A62" s="152"/>
      <c r="B62" s="580" t="s">
        <v>83</v>
      </c>
      <c r="C62" s="584" t="s">
        <v>312</v>
      </c>
      <c r="D62" s="585"/>
      <c r="E62" s="585"/>
      <c r="F62" s="585"/>
      <c r="G62" s="585"/>
      <c r="H62" s="585"/>
      <c r="I62" s="585"/>
      <c r="J62" s="585"/>
      <c r="K62" s="585"/>
      <c r="L62" s="585"/>
      <c r="M62" s="585"/>
      <c r="N62" s="585"/>
      <c r="O62" s="585"/>
      <c r="P62" s="585"/>
      <c r="Q62" s="585"/>
      <c r="R62" s="585"/>
      <c r="S62" s="590" t="s">
        <v>84</v>
      </c>
      <c r="T62" s="602" t="s">
        <v>85</v>
      </c>
      <c r="U62" s="605" t="s">
        <v>86</v>
      </c>
      <c r="V62" s="606"/>
      <c r="W62" s="606"/>
      <c r="X62" s="606"/>
      <c r="Y62" s="606"/>
      <c r="Z62" s="606"/>
      <c r="AA62" s="605" t="s">
        <v>87</v>
      </c>
      <c r="AB62" s="606"/>
      <c r="AC62" s="606"/>
      <c r="AD62" s="606"/>
      <c r="AE62" s="606"/>
      <c r="AF62" s="606"/>
      <c r="AG62" s="606"/>
      <c r="AH62" s="606"/>
      <c r="AI62" s="606"/>
      <c r="AJ62" s="606"/>
      <c r="AK62" s="606"/>
      <c r="AL62" s="606"/>
      <c r="AM62" s="606"/>
      <c r="AN62" s="606"/>
      <c r="AO62" s="606"/>
      <c r="AP62" s="606"/>
      <c r="AQ62" s="606"/>
      <c r="AR62" s="606"/>
      <c r="AS62" s="606"/>
      <c r="AT62" s="606"/>
      <c r="AU62" s="606"/>
      <c r="AV62" s="606"/>
      <c r="AW62" s="606"/>
      <c r="AX62" s="607"/>
      <c r="AY62" s="557" t="s">
        <v>88</v>
      </c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</row>
    <row r="63" spans="1:61" s="334" customFormat="1" ht="34.5" customHeight="1" thickBot="1" x14ac:dyDescent="0.35">
      <c r="A63" s="533"/>
      <c r="B63" s="581"/>
      <c r="C63" s="586"/>
      <c r="D63" s="587"/>
      <c r="E63" s="587"/>
      <c r="F63" s="587"/>
      <c r="G63" s="587"/>
      <c r="H63" s="587"/>
      <c r="I63" s="587"/>
      <c r="J63" s="587"/>
      <c r="K63" s="587"/>
      <c r="L63" s="587"/>
      <c r="M63" s="587"/>
      <c r="N63" s="587"/>
      <c r="O63" s="587"/>
      <c r="P63" s="587"/>
      <c r="Q63" s="587"/>
      <c r="R63" s="587"/>
      <c r="S63" s="591"/>
      <c r="T63" s="603"/>
      <c r="U63" s="534" t="s">
        <v>37</v>
      </c>
      <c r="V63" s="537" t="s">
        <v>89</v>
      </c>
      <c r="W63" s="540" t="s">
        <v>90</v>
      </c>
      <c r="X63" s="541"/>
      <c r="Y63" s="541"/>
      <c r="Z63" s="541"/>
      <c r="AA63" s="542" t="s">
        <v>91</v>
      </c>
      <c r="AB63" s="543"/>
      <c r="AC63" s="543"/>
      <c r="AD63" s="543"/>
      <c r="AE63" s="543"/>
      <c r="AF63" s="544"/>
      <c r="AG63" s="542" t="s">
        <v>92</v>
      </c>
      <c r="AH63" s="543"/>
      <c r="AI63" s="543"/>
      <c r="AJ63" s="543"/>
      <c r="AK63" s="543"/>
      <c r="AL63" s="544"/>
      <c r="AM63" s="542" t="s">
        <v>93</v>
      </c>
      <c r="AN63" s="543"/>
      <c r="AO63" s="543"/>
      <c r="AP63" s="543"/>
      <c r="AQ63" s="543"/>
      <c r="AR63" s="544"/>
      <c r="AS63" s="542" t="s">
        <v>94</v>
      </c>
      <c r="AT63" s="543"/>
      <c r="AU63" s="543"/>
      <c r="AV63" s="543"/>
      <c r="AW63" s="543"/>
      <c r="AX63" s="544"/>
      <c r="AY63" s="558"/>
      <c r="AZ63" s="330"/>
      <c r="BA63" s="330"/>
      <c r="BB63" s="330"/>
      <c r="BC63" s="330"/>
      <c r="BD63" s="330"/>
      <c r="BE63" s="330"/>
      <c r="BF63" s="330"/>
      <c r="BG63" s="330"/>
      <c r="BH63" s="330"/>
      <c r="BI63" s="330"/>
    </row>
    <row r="64" spans="1:61" s="334" customFormat="1" ht="61.5" customHeight="1" x14ac:dyDescent="0.3">
      <c r="A64" s="533"/>
      <c r="B64" s="582"/>
      <c r="C64" s="586"/>
      <c r="D64" s="587"/>
      <c r="E64" s="587"/>
      <c r="F64" s="587"/>
      <c r="G64" s="587"/>
      <c r="H64" s="587"/>
      <c r="I64" s="587"/>
      <c r="J64" s="587"/>
      <c r="K64" s="587"/>
      <c r="L64" s="587"/>
      <c r="M64" s="587"/>
      <c r="N64" s="587"/>
      <c r="O64" s="587"/>
      <c r="P64" s="587"/>
      <c r="Q64" s="587"/>
      <c r="R64" s="587"/>
      <c r="S64" s="591"/>
      <c r="T64" s="603"/>
      <c r="U64" s="535"/>
      <c r="V64" s="538"/>
      <c r="W64" s="545" t="s">
        <v>95</v>
      </c>
      <c r="X64" s="547" t="s">
        <v>96</v>
      </c>
      <c r="Y64" s="547" t="s">
        <v>97</v>
      </c>
      <c r="Z64" s="549" t="s">
        <v>98</v>
      </c>
      <c r="AA64" s="551" t="s">
        <v>334</v>
      </c>
      <c r="AB64" s="552"/>
      <c r="AC64" s="553"/>
      <c r="AD64" s="551" t="s">
        <v>335</v>
      </c>
      <c r="AE64" s="552"/>
      <c r="AF64" s="553"/>
      <c r="AG64" s="551" t="s">
        <v>336</v>
      </c>
      <c r="AH64" s="552"/>
      <c r="AI64" s="553"/>
      <c r="AJ64" s="551" t="s">
        <v>337</v>
      </c>
      <c r="AK64" s="552"/>
      <c r="AL64" s="553"/>
      <c r="AM64" s="551" t="s">
        <v>338</v>
      </c>
      <c r="AN64" s="552"/>
      <c r="AO64" s="553"/>
      <c r="AP64" s="551" t="s">
        <v>339</v>
      </c>
      <c r="AQ64" s="552"/>
      <c r="AR64" s="553"/>
      <c r="AS64" s="551" t="s">
        <v>340</v>
      </c>
      <c r="AT64" s="552"/>
      <c r="AU64" s="553"/>
      <c r="AV64" s="551" t="s">
        <v>341</v>
      </c>
      <c r="AW64" s="552"/>
      <c r="AX64" s="553"/>
      <c r="AY64" s="558"/>
      <c r="AZ64" s="330"/>
      <c r="BA64" s="330"/>
      <c r="BB64" s="330"/>
      <c r="BC64" s="330"/>
      <c r="BD64" s="330"/>
      <c r="BE64" s="330"/>
      <c r="BF64" s="330"/>
      <c r="BG64" s="330"/>
      <c r="BH64" s="330"/>
      <c r="BI64" s="330"/>
    </row>
    <row r="65" spans="1:61" s="334" customFormat="1" ht="153.75" customHeight="1" thickBot="1" x14ac:dyDescent="0.35">
      <c r="A65" s="533"/>
      <c r="B65" s="583"/>
      <c r="C65" s="588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589"/>
      <c r="S65" s="592"/>
      <c r="T65" s="604"/>
      <c r="U65" s="536"/>
      <c r="V65" s="539"/>
      <c r="W65" s="546"/>
      <c r="X65" s="548"/>
      <c r="Y65" s="548"/>
      <c r="Z65" s="550"/>
      <c r="AA65" s="377" t="s">
        <v>99</v>
      </c>
      <c r="AB65" s="378" t="s">
        <v>100</v>
      </c>
      <c r="AC65" s="379" t="s">
        <v>101</v>
      </c>
      <c r="AD65" s="377" t="s">
        <v>99</v>
      </c>
      <c r="AE65" s="378" t="s">
        <v>100</v>
      </c>
      <c r="AF65" s="379" t="s">
        <v>101</v>
      </c>
      <c r="AG65" s="377" t="s">
        <v>99</v>
      </c>
      <c r="AH65" s="378" t="s">
        <v>100</v>
      </c>
      <c r="AI65" s="379" t="s">
        <v>101</v>
      </c>
      <c r="AJ65" s="377" t="s">
        <v>99</v>
      </c>
      <c r="AK65" s="378" t="s">
        <v>100</v>
      </c>
      <c r="AL65" s="379" t="s">
        <v>101</v>
      </c>
      <c r="AM65" s="377" t="s">
        <v>99</v>
      </c>
      <c r="AN65" s="378" t="s">
        <v>100</v>
      </c>
      <c r="AO65" s="379" t="s">
        <v>101</v>
      </c>
      <c r="AP65" s="377" t="s">
        <v>99</v>
      </c>
      <c r="AQ65" s="378" t="s">
        <v>100</v>
      </c>
      <c r="AR65" s="379" t="s">
        <v>101</v>
      </c>
      <c r="AS65" s="377" t="s">
        <v>99</v>
      </c>
      <c r="AT65" s="378" t="s">
        <v>100</v>
      </c>
      <c r="AU65" s="379" t="s">
        <v>101</v>
      </c>
      <c r="AV65" s="377" t="s">
        <v>99</v>
      </c>
      <c r="AW65" s="378" t="s">
        <v>100</v>
      </c>
      <c r="AX65" s="379" t="s">
        <v>101</v>
      </c>
      <c r="AY65" s="559"/>
      <c r="AZ65" s="330"/>
      <c r="BA65" s="330"/>
      <c r="BB65" s="330"/>
      <c r="BC65" s="330"/>
      <c r="BD65" s="330"/>
      <c r="BE65" s="330"/>
      <c r="BF65" s="330"/>
      <c r="BG65" s="330"/>
      <c r="BH65" s="330"/>
      <c r="BI65" s="330"/>
    </row>
    <row r="66" spans="1:61" s="310" customFormat="1" ht="35.1" customHeight="1" x14ac:dyDescent="0.3">
      <c r="A66" s="301"/>
      <c r="B66" s="398" t="s">
        <v>437</v>
      </c>
      <c r="C66" s="732" t="s">
        <v>186</v>
      </c>
      <c r="D66" s="676"/>
      <c r="E66" s="676"/>
      <c r="F66" s="676"/>
      <c r="G66" s="676"/>
      <c r="H66" s="676"/>
      <c r="I66" s="676"/>
      <c r="J66" s="676"/>
      <c r="K66" s="676"/>
      <c r="L66" s="676"/>
      <c r="M66" s="676"/>
      <c r="N66" s="676"/>
      <c r="O66" s="676"/>
      <c r="P66" s="676"/>
      <c r="Q66" s="676"/>
      <c r="R66" s="677"/>
      <c r="S66" s="302"/>
      <c r="T66" s="302"/>
      <c r="U66" s="304"/>
      <c r="V66" s="305"/>
      <c r="W66" s="308"/>
      <c r="X66" s="306"/>
      <c r="Y66" s="306"/>
      <c r="Z66" s="305"/>
      <c r="AA66" s="308"/>
      <c r="AB66" s="306"/>
      <c r="AC66" s="307"/>
      <c r="AD66" s="304"/>
      <c r="AE66" s="306"/>
      <c r="AF66" s="307"/>
      <c r="AG66" s="304"/>
      <c r="AH66" s="306"/>
      <c r="AI66" s="305"/>
      <c r="AJ66" s="308"/>
      <c r="AK66" s="306"/>
      <c r="AL66" s="307"/>
      <c r="AM66" s="304"/>
      <c r="AN66" s="306"/>
      <c r="AO66" s="305"/>
      <c r="AP66" s="308"/>
      <c r="AQ66" s="306"/>
      <c r="AR66" s="307"/>
      <c r="AS66" s="304"/>
      <c r="AT66" s="306"/>
      <c r="AU66" s="305"/>
      <c r="AV66" s="308"/>
      <c r="AW66" s="306"/>
      <c r="AX66" s="305"/>
      <c r="AY66" s="302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</row>
    <row r="67" spans="1:61" s="73" customFormat="1" ht="70.5" customHeight="1" x14ac:dyDescent="0.3">
      <c r="A67" s="153"/>
      <c r="B67" s="202" t="s">
        <v>195</v>
      </c>
      <c r="C67" s="733" t="s">
        <v>187</v>
      </c>
      <c r="D67" s="734"/>
      <c r="E67" s="734"/>
      <c r="F67" s="734"/>
      <c r="G67" s="734"/>
      <c r="H67" s="734"/>
      <c r="I67" s="734"/>
      <c r="J67" s="734"/>
      <c r="K67" s="734"/>
      <c r="L67" s="734"/>
      <c r="M67" s="734"/>
      <c r="N67" s="734"/>
      <c r="O67" s="734"/>
      <c r="P67" s="734"/>
      <c r="Q67" s="734"/>
      <c r="R67" s="735"/>
      <c r="S67" s="159">
        <v>4</v>
      </c>
      <c r="T67" s="159">
        <v>3</v>
      </c>
      <c r="U67" s="161">
        <v>228</v>
      </c>
      <c r="V67" s="162">
        <v>136</v>
      </c>
      <c r="W67" s="165">
        <v>68</v>
      </c>
      <c r="X67" s="163"/>
      <c r="Y67" s="163">
        <v>68</v>
      </c>
      <c r="Z67" s="162"/>
      <c r="AA67" s="165"/>
      <c r="AB67" s="163"/>
      <c r="AC67" s="164"/>
      <c r="AD67" s="161"/>
      <c r="AE67" s="163"/>
      <c r="AF67" s="164"/>
      <c r="AG67" s="168">
        <v>108</v>
      </c>
      <c r="AH67" s="166">
        <v>68</v>
      </c>
      <c r="AI67" s="169">
        <v>3</v>
      </c>
      <c r="AJ67" s="170">
        <v>120</v>
      </c>
      <c r="AK67" s="166">
        <v>68</v>
      </c>
      <c r="AL67" s="167">
        <v>3</v>
      </c>
      <c r="AM67" s="168"/>
      <c r="AN67" s="166"/>
      <c r="AO67" s="169"/>
      <c r="AP67" s="170"/>
      <c r="AQ67" s="166"/>
      <c r="AR67" s="167"/>
      <c r="AS67" s="168"/>
      <c r="AT67" s="166"/>
      <c r="AU67" s="169"/>
      <c r="AV67" s="170"/>
      <c r="AW67" s="166"/>
      <c r="AX67" s="169"/>
      <c r="AY67" s="200" t="s">
        <v>134</v>
      </c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</row>
    <row r="68" spans="1:61" s="73" customFormat="1" ht="64.5" customHeight="1" x14ac:dyDescent="0.3">
      <c r="A68" s="153"/>
      <c r="B68" s="202" t="s">
        <v>196</v>
      </c>
      <c r="C68" s="688" t="s">
        <v>188</v>
      </c>
      <c r="D68" s="689"/>
      <c r="E68" s="689"/>
      <c r="F68" s="689"/>
      <c r="G68" s="689"/>
      <c r="H68" s="689"/>
      <c r="I68" s="689"/>
      <c r="J68" s="689"/>
      <c r="K68" s="689"/>
      <c r="L68" s="689"/>
      <c r="M68" s="689"/>
      <c r="N68" s="689"/>
      <c r="O68" s="689"/>
      <c r="P68" s="689"/>
      <c r="Q68" s="689"/>
      <c r="R68" s="690"/>
      <c r="S68" s="159">
        <v>5</v>
      </c>
      <c r="T68" s="159"/>
      <c r="U68" s="161">
        <v>120</v>
      </c>
      <c r="V68" s="162">
        <v>54</v>
      </c>
      <c r="W68" s="165">
        <v>28</v>
      </c>
      <c r="X68" s="163"/>
      <c r="Y68" s="163">
        <v>26</v>
      </c>
      <c r="Z68" s="162"/>
      <c r="AA68" s="165"/>
      <c r="AB68" s="163"/>
      <c r="AC68" s="164"/>
      <c r="AD68" s="161"/>
      <c r="AE68" s="163"/>
      <c r="AF68" s="164"/>
      <c r="AG68" s="161"/>
      <c r="AH68" s="166"/>
      <c r="AI68" s="169"/>
      <c r="AJ68" s="170"/>
      <c r="AK68" s="166"/>
      <c r="AL68" s="167"/>
      <c r="AM68" s="168">
        <v>120</v>
      </c>
      <c r="AN68" s="166">
        <v>54</v>
      </c>
      <c r="AO68" s="169">
        <v>3</v>
      </c>
      <c r="AP68" s="170"/>
      <c r="AQ68" s="166"/>
      <c r="AR68" s="167"/>
      <c r="AS68" s="168"/>
      <c r="AT68" s="166"/>
      <c r="AU68" s="169"/>
      <c r="AV68" s="170"/>
      <c r="AW68" s="166"/>
      <c r="AX68" s="169"/>
      <c r="AY68" s="200" t="s">
        <v>135</v>
      </c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</row>
    <row r="69" spans="1:61" s="310" customFormat="1" ht="103.5" customHeight="1" x14ac:dyDescent="0.3">
      <c r="A69" s="301"/>
      <c r="B69" s="323" t="s">
        <v>431</v>
      </c>
      <c r="C69" s="687" t="s">
        <v>350</v>
      </c>
      <c r="D69" s="666"/>
      <c r="E69" s="666"/>
      <c r="F69" s="666"/>
      <c r="G69" s="666"/>
      <c r="H69" s="666"/>
      <c r="I69" s="666"/>
      <c r="J69" s="666"/>
      <c r="K69" s="666"/>
      <c r="L69" s="666"/>
      <c r="M69" s="666"/>
      <c r="N69" s="666"/>
      <c r="O69" s="666"/>
      <c r="P69" s="666"/>
      <c r="Q69" s="666"/>
      <c r="R69" s="667"/>
      <c r="S69" s="311"/>
      <c r="T69" s="311"/>
      <c r="U69" s="313"/>
      <c r="V69" s="314"/>
      <c r="W69" s="317"/>
      <c r="X69" s="315"/>
      <c r="Y69" s="315"/>
      <c r="Z69" s="314"/>
      <c r="AA69" s="317"/>
      <c r="AB69" s="315"/>
      <c r="AC69" s="316"/>
      <c r="AD69" s="313"/>
      <c r="AE69" s="315"/>
      <c r="AF69" s="316"/>
      <c r="AG69" s="313"/>
      <c r="AH69" s="315"/>
      <c r="AI69" s="314"/>
      <c r="AJ69" s="317"/>
      <c r="AK69" s="315"/>
      <c r="AL69" s="316"/>
      <c r="AM69" s="313"/>
      <c r="AN69" s="315"/>
      <c r="AO69" s="314"/>
      <c r="AP69" s="317"/>
      <c r="AQ69" s="315"/>
      <c r="AR69" s="316"/>
      <c r="AS69" s="313"/>
      <c r="AT69" s="315"/>
      <c r="AU69" s="314"/>
      <c r="AV69" s="317"/>
      <c r="AW69" s="315"/>
      <c r="AX69" s="314"/>
      <c r="AY69" s="31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</row>
    <row r="70" spans="1:61" s="105" customFormat="1" ht="67.5" customHeight="1" x14ac:dyDescent="0.3">
      <c r="A70" s="153"/>
      <c r="B70" s="202" t="s">
        <v>197</v>
      </c>
      <c r="C70" s="688" t="s">
        <v>193</v>
      </c>
      <c r="D70" s="689"/>
      <c r="E70" s="689"/>
      <c r="F70" s="689"/>
      <c r="G70" s="689"/>
      <c r="H70" s="689"/>
      <c r="I70" s="689"/>
      <c r="J70" s="689"/>
      <c r="K70" s="689"/>
      <c r="L70" s="689"/>
      <c r="M70" s="689"/>
      <c r="N70" s="689"/>
      <c r="O70" s="689"/>
      <c r="P70" s="689"/>
      <c r="Q70" s="689"/>
      <c r="R70" s="690"/>
      <c r="S70" s="159"/>
      <c r="T70" s="159">
        <v>4</v>
      </c>
      <c r="U70" s="161">
        <v>120</v>
      </c>
      <c r="V70" s="162">
        <v>54</v>
      </c>
      <c r="W70" s="165">
        <v>28</v>
      </c>
      <c r="X70" s="163"/>
      <c r="Y70" s="163">
        <v>26</v>
      </c>
      <c r="Z70" s="162"/>
      <c r="AA70" s="165"/>
      <c r="AB70" s="163"/>
      <c r="AC70" s="164"/>
      <c r="AD70" s="161"/>
      <c r="AE70" s="163"/>
      <c r="AF70" s="164"/>
      <c r="AG70" s="161"/>
      <c r="AH70" s="166"/>
      <c r="AI70" s="169"/>
      <c r="AJ70" s="170">
        <v>120</v>
      </c>
      <c r="AK70" s="166">
        <v>54</v>
      </c>
      <c r="AL70" s="167">
        <v>3</v>
      </c>
      <c r="AM70" s="168"/>
      <c r="AN70" s="166"/>
      <c r="AO70" s="169"/>
      <c r="AP70" s="170"/>
      <c r="AQ70" s="166"/>
      <c r="AR70" s="167"/>
      <c r="AS70" s="168"/>
      <c r="AT70" s="166"/>
      <c r="AU70" s="169"/>
      <c r="AV70" s="170"/>
      <c r="AW70" s="166"/>
      <c r="AX70" s="169"/>
      <c r="AY70" s="200" t="s">
        <v>283</v>
      </c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</row>
    <row r="71" spans="1:61" s="105" customFormat="1" ht="37.5" customHeight="1" x14ac:dyDescent="0.3">
      <c r="A71" s="153"/>
      <c r="B71" s="202" t="s">
        <v>198</v>
      </c>
      <c r="C71" s="688" t="s">
        <v>194</v>
      </c>
      <c r="D71" s="689"/>
      <c r="E71" s="689"/>
      <c r="F71" s="689"/>
      <c r="G71" s="689"/>
      <c r="H71" s="689"/>
      <c r="I71" s="689"/>
      <c r="J71" s="689"/>
      <c r="K71" s="689"/>
      <c r="L71" s="689"/>
      <c r="M71" s="689"/>
      <c r="N71" s="689"/>
      <c r="O71" s="689"/>
      <c r="P71" s="689"/>
      <c r="Q71" s="689"/>
      <c r="R71" s="690"/>
      <c r="S71" s="159">
        <v>5</v>
      </c>
      <c r="T71" s="159"/>
      <c r="U71" s="161">
        <v>120</v>
      </c>
      <c r="V71" s="162">
        <v>54</v>
      </c>
      <c r="W71" s="165">
        <v>28</v>
      </c>
      <c r="X71" s="163"/>
      <c r="Y71" s="163">
        <v>26</v>
      </c>
      <c r="Z71" s="162"/>
      <c r="AA71" s="165"/>
      <c r="AB71" s="163"/>
      <c r="AC71" s="164"/>
      <c r="AD71" s="161"/>
      <c r="AE71" s="163"/>
      <c r="AF71" s="164"/>
      <c r="AG71" s="161"/>
      <c r="AH71" s="166"/>
      <c r="AI71" s="169"/>
      <c r="AJ71" s="170"/>
      <c r="AK71" s="166"/>
      <c r="AL71" s="167"/>
      <c r="AM71" s="168">
        <v>120</v>
      </c>
      <c r="AN71" s="166">
        <v>54</v>
      </c>
      <c r="AO71" s="169">
        <v>3</v>
      </c>
      <c r="AP71" s="170"/>
      <c r="AQ71" s="166"/>
      <c r="AR71" s="167"/>
      <c r="AS71" s="168"/>
      <c r="AT71" s="166"/>
      <c r="AU71" s="169"/>
      <c r="AV71" s="170"/>
      <c r="AW71" s="166"/>
      <c r="AX71" s="169"/>
      <c r="AY71" s="200" t="s">
        <v>284</v>
      </c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</row>
    <row r="72" spans="1:61" s="105" customFormat="1" ht="70.5" customHeight="1" x14ac:dyDescent="0.3">
      <c r="A72" s="153"/>
      <c r="B72" s="202" t="s">
        <v>199</v>
      </c>
      <c r="C72" s="688" t="s">
        <v>178</v>
      </c>
      <c r="D72" s="689"/>
      <c r="E72" s="689"/>
      <c r="F72" s="689"/>
      <c r="G72" s="689"/>
      <c r="H72" s="689"/>
      <c r="I72" s="689"/>
      <c r="J72" s="689"/>
      <c r="K72" s="689"/>
      <c r="L72" s="689"/>
      <c r="M72" s="689"/>
      <c r="N72" s="689"/>
      <c r="O72" s="689"/>
      <c r="P72" s="689"/>
      <c r="Q72" s="689"/>
      <c r="R72" s="690"/>
      <c r="S72" s="159">
        <v>5</v>
      </c>
      <c r="T72" s="159"/>
      <c r="U72" s="161">
        <v>130</v>
      </c>
      <c r="V72" s="162">
        <v>68</v>
      </c>
      <c r="W72" s="165">
        <v>34</v>
      </c>
      <c r="X72" s="163">
        <v>34</v>
      </c>
      <c r="Y72" s="163"/>
      <c r="Z72" s="162"/>
      <c r="AA72" s="165"/>
      <c r="AB72" s="163"/>
      <c r="AC72" s="164"/>
      <c r="AD72" s="161"/>
      <c r="AE72" s="163"/>
      <c r="AF72" s="164"/>
      <c r="AG72" s="161"/>
      <c r="AH72" s="166"/>
      <c r="AI72" s="169"/>
      <c r="AJ72" s="170"/>
      <c r="AK72" s="166"/>
      <c r="AL72" s="167"/>
      <c r="AM72" s="161">
        <v>130</v>
      </c>
      <c r="AN72" s="163">
        <v>68</v>
      </c>
      <c r="AO72" s="171">
        <v>3</v>
      </c>
      <c r="AP72" s="170"/>
      <c r="AQ72" s="166"/>
      <c r="AR72" s="167"/>
      <c r="AS72" s="168"/>
      <c r="AT72" s="166"/>
      <c r="AU72" s="169"/>
      <c r="AV72" s="170"/>
      <c r="AW72" s="166"/>
      <c r="AX72" s="169"/>
      <c r="AY72" s="200" t="s">
        <v>379</v>
      </c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</row>
    <row r="73" spans="1:61" s="105" customFormat="1" ht="48" customHeight="1" x14ac:dyDescent="0.3">
      <c r="A73" s="153"/>
      <c r="B73" s="202" t="s">
        <v>200</v>
      </c>
      <c r="C73" s="688" t="s">
        <v>191</v>
      </c>
      <c r="D73" s="689"/>
      <c r="E73" s="689"/>
      <c r="F73" s="689"/>
      <c r="G73" s="689"/>
      <c r="H73" s="689"/>
      <c r="I73" s="689"/>
      <c r="J73" s="689"/>
      <c r="K73" s="689"/>
      <c r="L73" s="689"/>
      <c r="M73" s="689"/>
      <c r="N73" s="689"/>
      <c r="O73" s="689"/>
      <c r="P73" s="689"/>
      <c r="Q73" s="689"/>
      <c r="R73" s="690"/>
      <c r="S73" s="159">
        <v>6</v>
      </c>
      <c r="T73" s="159"/>
      <c r="U73" s="161">
        <v>198</v>
      </c>
      <c r="V73" s="162">
        <v>72</v>
      </c>
      <c r="W73" s="165">
        <v>36</v>
      </c>
      <c r="X73" s="163"/>
      <c r="Y73" s="163">
        <v>36</v>
      </c>
      <c r="Z73" s="162"/>
      <c r="AA73" s="165"/>
      <c r="AB73" s="163"/>
      <c r="AC73" s="164"/>
      <c r="AD73" s="161"/>
      <c r="AE73" s="163"/>
      <c r="AF73" s="164"/>
      <c r="AG73" s="161"/>
      <c r="AH73" s="166"/>
      <c r="AI73" s="169"/>
      <c r="AJ73" s="170"/>
      <c r="AK73" s="166"/>
      <c r="AL73" s="167"/>
      <c r="AM73" s="168"/>
      <c r="AN73" s="166"/>
      <c r="AO73" s="169"/>
      <c r="AP73" s="170">
        <v>198</v>
      </c>
      <c r="AQ73" s="166">
        <v>72</v>
      </c>
      <c r="AR73" s="167">
        <v>6</v>
      </c>
      <c r="AS73" s="168"/>
      <c r="AT73" s="166"/>
      <c r="AU73" s="169"/>
      <c r="AV73" s="170"/>
      <c r="AW73" s="166"/>
      <c r="AX73" s="169"/>
      <c r="AY73" s="200" t="s">
        <v>138</v>
      </c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</row>
    <row r="74" spans="1:61" s="105" customFormat="1" ht="115.5" customHeight="1" x14ac:dyDescent="0.3">
      <c r="A74" s="153"/>
      <c r="B74" s="202" t="s">
        <v>351</v>
      </c>
      <c r="C74" s="688" t="s">
        <v>352</v>
      </c>
      <c r="D74" s="689"/>
      <c r="E74" s="689"/>
      <c r="F74" s="689"/>
      <c r="G74" s="689"/>
      <c r="H74" s="689"/>
      <c r="I74" s="689"/>
      <c r="J74" s="689"/>
      <c r="K74" s="689"/>
      <c r="L74" s="689"/>
      <c r="M74" s="689"/>
      <c r="N74" s="689"/>
      <c r="O74" s="689"/>
      <c r="P74" s="689"/>
      <c r="Q74" s="689"/>
      <c r="R74" s="690"/>
      <c r="S74" s="159"/>
      <c r="T74" s="159"/>
      <c r="U74" s="161">
        <v>40</v>
      </c>
      <c r="V74" s="162"/>
      <c r="W74" s="165"/>
      <c r="X74" s="163"/>
      <c r="Y74" s="163"/>
      <c r="Z74" s="162"/>
      <c r="AA74" s="165"/>
      <c r="AB74" s="163"/>
      <c r="AC74" s="164"/>
      <c r="AD74" s="161"/>
      <c r="AE74" s="163"/>
      <c r="AF74" s="164"/>
      <c r="AG74" s="161"/>
      <c r="AH74" s="166"/>
      <c r="AI74" s="169"/>
      <c r="AJ74" s="170"/>
      <c r="AK74" s="166"/>
      <c r="AL74" s="167"/>
      <c r="AM74" s="168"/>
      <c r="AN74" s="166"/>
      <c r="AO74" s="169"/>
      <c r="AP74" s="170">
        <v>40</v>
      </c>
      <c r="AQ74" s="166"/>
      <c r="AR74" s="167">
        <v>1</v>
      </c>
      <c r="AS74" s="168"/>
      <c r="AT74" s="166"/>
      <c r="AU74" s="169"/>
      <c r="AV74" s="170"/>
      <c r="AW74" s="166"/>
      <c r="AX74" s="169"/>
      <c r="AY74" s="200" t="s">
        <v>389</v>
      </c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</row>
    <row r="75" spans="1:61" s="310" customFormat="1" ht="60" customHeight="1" x14ac:dyDescent="0.3">
      <c r="A75" s="301"/>
      <c r="B75" s="323" t="s">
        <v>201</v>
      </c>
      <c r="C75" s="687" t="s">
        <v>249</v>
      </c>
      <c r="D75" s="666"/>
      <c r="E75" s="666"/>
      <c r="F75" s="666"/>
      <c r="G75" s="666"/>
      <c r="H75" s="666"/>
      <c r="I75" s="666"/>
      <c r="J75" s="666"/>
      <c r="K75" s="666"/>
      <c r="L75" s="666"/>
      <c r="M75" s="666"/>
      <c r="N75" s="666"/>
      <c r="O75" s="666"/>
      <c r="P75" s="666"/>
      <c r="Q75" s="666"/>
      <c r="R75" s="667"/>
      <c r="S75" s="311"/>
      <c r="T75" s="311"/>
      <c r="U75" s="313"/>
      <c r="V75" s="314"/>
      <c r="W75" s="317"/>
      <c r="X75" s="315"/>
      <c r="Y75" s="315"/>
      <c r="Z75" s="314"/>
      <c r="AA75" s="317"/>
      <c r="AB75" s="315"/>
      <c r="AC75" s="316"/>
      <c r="AD75" s="313"/>
      <c r="AE75" s="315"/>
      <c r="AF75" s="316"/>
      <c r="AG75" s="313"/>
      <c r="AH75" s="315"/>
      <c r="AI75" s="314"/>
      <c r="AJ75" s="317"/>
      <c r="AK75" s="315"/>
      <c r="AL75" s="316"/>
      <c r="AM75" s="313"/>
      <c r="AN75" s="315"/>
      <c r="AO75" s="314"/>
      <c r="AP75" s="317"/>
      <c r="AQ75" s="315"/>
      <c r="AR75" s="316"/>
      <c r="AS75" s="313"/>
      <c r="AT75" s="315"/>
      <c r="AU75" s="314"/>
      <c r="AV75" s="317"/>
      <c r="AW75" s="315"/>
      <c r="AX75" s="314"/>
      <c r="AY75" s="31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</row>
    <row r="76" spans="1:61" s="108" customFormat="1" ht="79.5" customHeight="1" x14ac:dyDescent="0.3">
      <c r="A76" s="209"/>
      <c r="B76" s="210" t="s">
        <v>202</v>
      </c>
      <c r="C76" s="681" t="s">
        <v>189</v>
      </c>
      <c r="D76" s="682"/>
      <c r="E76" s="682"/>
      <c r="F76" s="682"/>
      <c r="G76" s="682"/>
      <c r="H76" s="682"/>
      <c r="I76" s="682"/>
      <c r="J76" s="682"/>
      <c r="K76" s="682"/>
      <c r="L76" s="682"/>
      <c r="M76" s="682"/>
      <c r="N76" s="682"/>
      <c r="O76" s="682"/>
      <c r="P76" s="682"/>
      <c r="Q76" s="682"/>
      <c r="R76" s="683"/>
      <c r="S76" s="211">
        <v>6</v>
      </c>
      <c r="T76" s="211"/>
      <c r="U76" s="212">
        <v>138</v>
      </c>
      <c r="V76" s="213">
        <v>68</v>
      </c>
      <c r="W76" s="214">
        <v>34</v>
      </c>
      <c r="X76" s="151"/>
      <c r="Y76" s="151">
        <v>34</v>
      </c>
      <c r="Z76" s="213"/>
      <c r="AA76" s="214"/>
      <c r="AB76" s="151"/>
      <c r="AC76" s="215"/>
      <c r="AD76" s="212"/>
      <c r="AE76" s="151"/>
      <c r="AF76" s="215"/>
      <c r="AG76" s="212"/>
      <c r="AH76" s="151"/>
      <c r="AI76" s="213"/>
      <c r="AJ76" s="214"/>
      <c r="AK76" s="151"/>
      <c r="AL76" s="215"/>
      <c r="AM76" s="212"/>
      <c r="AN76" s="151"/>
      <c r="AO76" s="213"/>
      <c r="AP76" s="214">
        <v>138</v>
      </c>
      <c r="AQ76" s="151">
        <v>68</v>
      </c>
      <c r="AR76" s="215">
        <v>3</v>
      </c>
      <c r="AS76" s="212"/>
      <c r="AT76" s="151"/>
      <c r="AU76" s="213"/>
      <c r="AV76" s="214"/>
      <c r="AW76" s="151"/>
      <c r="AX76" s="213"/>
      <c r="AY76" s="211" t="s">
        <v>280</v>
      </c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</row>
    <row r="77" spans="1:61" s="105" customFormat="1" ht="102" customHeight="1" x14ac:dyDescent="0.3">
      <c r="A77" s="153"/>
      <c r="B77" s="210" t="s">
        <v>203</v>
      </c>
      <c r="C77" s="691" t="s">
        <v>192</v>
      </c>
      <c r="D77" s="663"/>
      <c r="E77" s="663"/>
      <c r="F77" s="663"/>
      <c r="G77" s="663"/>
      <c r="H77" s="663"/>
      <c r="I77" s="663"/>
      <c r="J77" s="663"/>
      <c r="K77" s="663"/>
      <c r="L77" s="663"/>
      <c r="M77" s="663"/>
      <c r="N77" s="663"/>
      <c r="O77" s="663"/>
      <c r="P77" s="663"/>
      <c r="Q77" s="663"/>
      <c r="R77" s="664"/>
      <c r="S77" s="175"/>
      <c r="T77" s="182">
        <v>7</v>
      </c>
      <c r="U77" s="183">
        <v>110</v>
      </c>
      <c r="V77" s="180">
        <v>64</v>
      </c>
      <c r="W77" s="183">
        <v>32</v>
      </c>
      <c r="X77" s="181"/>
      <c r="Y77" s="181">
        <v>32</v>
      </c>
      <c r="Z77" s="180"/>
      <c r="AA77" s="183"/>
      <c r="AB77" s="181"/>
      <c r="AC77" s="184"/>
      <c r="AD77" s="183"/>
      <c r="AE77" s="181"/>
      <c r="AF77" s="180"/>
      <c r="AG77" s="185"/>
      <c r="AH77" s="193"/>
      <c r="AI77" s="194"/>
      <c r="AJ77" s="195"/>
      <c r="AK77" s="193"/>
      <c r="AL77" s="196"/>
      <c r="AM77" s="197"/>
      <c r="AN77" s="193"/>
      <c r="AO77" s="198"/>
      <c r="AP77" s="199"/>
      <c r="AQ77" s="193"/>
      <c r="AR77" s="194"/>
      <c r="AS77" s="195">
        <v>110</v>
      </c>
      <c r="AT77" s="193">
        <v>64</v>
      </c>
      <c r="AU77" s="198">
        <v>3</v>
      </c>
      <c r="AV77" s="195"/>
      <c r="AW77" s="193"/>
      <c r="AX77" s="198"/>
      <c r="AY77" s="200" t="s">
        <v>378</v>
      </c>
      <c r="AZ77" s="153"/>
      <c r="BA77" s="153"/>
      <c r="BB77" s="153"/>
      <c r="BC77" s="153"/>
      <c r="BD77" s="153"/>
      <c r="BE77" s="153"/>
      <c r="BF77" s="153"/>
      <c r="BG77" s="153"/>
      <c r="BH77" s="153"/>
      <c r="BI77" s="153"/>
    </row>
    <row r="78" spans="1:61" s="108" customFormat="1" ht="39" customHeight="1" x14ac:dyDescent="0.3">
      <c r="A78" s="209"/>
      <c r="B78" s="210" t="s">
        <v>349</v>
      </c>
      <c r="C78" s="681" t="s">
        <v>304</v>
      </c>
      <c r="D78" s="682"/>
      <c r="E78" s="682"/>
      <c r="F78" s="682"/>
      <c r="G78" s="682"/>
      <c r="H78" s="682"/>
      <c r="I78" s="682"/>
      <c r="J78" s="682"/>
      <c r="K78" s="682"/>
      <c r="L78" s="682"/>
      <c r="M78" s="682"/>
      <c r="N78" s="682"/>
      <c r="O78" s="682"/>
      <c r="P78" s="682"/>
      <c r="Q78" s="682"/>
      <c r="R78" s="683"/>
      <c r="S78" s="211"/>
      <c r="T78" s="211">
        <v>7</v>
      </c>
      <c r="U78" s="212">
        <v>110</v>
      </c>
      <c r="V78" s="213">
        <v>64</v>
      </c>
      <c r="W78" s="214">
        <v>32</v>
      </c>
      <c r="X78" s="151"/>
      <c r="Y78" s="151">
        <v>32</v>
      </c>
      <c r="Z78" s="213"/>
      <c r="AA78" s="214"/>
      <c r="AB78" s="151"/>
      <c r="AC78" s="215"/>
      <c r="AD78" s="212"/>
      <c r="AE78" s="151"/>
      <c r="AF78" s="215"/>
      <c r="AG78" s="212"/>
      <c r="AH78" s="151"/>
      <c r="AI78" s="213"/>
      <c r="AJ78" s="214"/>
      <c r="AK78" s="151"/>
      <c r="AL78" s="215"/>
      <c r="AM78" s="212"/>
      <c r="AN78" s="151"/>
      <c r="AO78" s="213"/>
      <c r="AP78" s="214"/>
      <c r="AQ78" s="151"/>
      <c r="AR78" s="215"/>
      <c r="AS78" s="212">
        <v>110</v>
      </c>
      <c r="AT78" s="151">
        <v>64</v>
      </c>
      <c r="AU78" s="213">
        <v>3</v>
      </c>
      <c r="AV78" s="214"/>
      <c r="AW78" s="151"/>
      <c r="AX78" s="213"/>
      <c r="AY78" s="211" t="s">
        <v>281</v>
      </c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</row>
    <row r="79" spans="1:61" s="310" customFormat="1" ht="72" customHeight="1" x14ac:dyDescent="0.3">
      <c r="A79" s="301"/>
      <c r="B79" s="323" t="s">
        <v>204</v>
      </c>
      <c r="C79" s="684" t="s">
        <v>386</v>
      </c>
      <c r="D79" s="669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70"/>
      <c r="S79" s="311"/>
      <c r="T79" s="311"/>
      <c r="U79" s="313"/>
      <c r="V79" s="314"/>
      <c r="W79" s="317"/>
      <c r="X79" s="315"/>
      <c r="Y79" s="315"/>
      <c r="Z79" s="314"/>
      <c r="AA79" s="317"/>
      <c r="AB79" s="315"/>
      <c r="AC79" s="316"/>
      <c r="AD79" s="313"/>
      <c r="AE79" s="315"/>
      <c r="AF79" s="316"/>
      <c r="AG79" s="313"/>
      <c r="AH79" s="315"/>
      <c r="AI79" s="314"/>
      <c r="AJ79" s="317"/>
      <c r="AK79" s="315"/>
      <c r="AL79" s="316"/>
      <c r="AM79" s="313"/>
      <c r="AN79" s="315"/>
      <c r="AO79" s="314"/>
      <c r="AP79" s="317"/>
      <c r="AQ79" s="315"/>
      <c r="AR79" s="316"/>
      <c r="AS79" s="313"/>
      <c r="AT79" s="315"/>
      <c r="AU79" s="314"/>
      <c r="AV79" s="317"/>
      <c r="AW79" s="315"/>
      <c r="AX79" s="314"/>
      <c r="AY79" s="31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</row>
    <row r="80" spans="1:61" s="135" customFormat="1" ht="49.5" customHeight="1" x14ac:dyDescent="0.3">
      <c r="A80" s="153"/>
      <c r="B80" s="202" t="s">
        <v>205</v>
      </c>
      <c r="C80" s="691" t="s">
        <v>207</v>
      </c>
      <c r="D80" s="663"/>
      <c r="E80" s="663"/>
      <c r="F80" s="663"/>
      <c r="G80" s="663"/>
      <c r="H80" s="663"/>
      <c r="I80" s="663"/>
      <c r="J80" s="663"/>
      <c r="K80" s="663"/>
      <c r="L80" s="663"/>
      <c r="M80" s="663"/>
      <c r="N80" s="663"/>
      <c r="O80" s="663"/>
      <c r="P80" s="663"/>
      <c r="Q80" s="663"/>
      <c r="R80" s="664"/>
      <c r="S80" s="159">
        <v>6</v>
      </c>
      <c r="T80" s="159">
        <v>5</v>
      </c>
      <c r="U80" s="161">
        <v>228</v>
      </c>
      <c r="V80" s="162">
        <v>116</v>
      </c>
      <c r="W80" s="165">
        <v>58</v>
      </c>
      <c r="X80" s="163"/>
      <c r="Y80" s="163">
        <v>58</v>
      </c>
      <c r="Z80" s="162"/>
      <c r="AA80" s="165"/>
      <c r="AB80" s="163"/>
      <c r="AC80" s="164"/>
      <c r="AD80" s="161"/>
      <c r="AE80" s="163"/>
      <c r="AF80" s="164"/>
      <c r="AG80" s="161"/>
      <c r="AH80" s="166"/>
      <c r="AI80" s="169"/>
      <c r="AJ80" s="170"/>
      <c r="AK80" s="166"/>
      <c r="AL80" s="167"/>
      <c r="AM80" s="168">
        <v>120</v>
      </c>
      <c r="AN80" s="166">
        <v>68</v>
      </c>
      <c r="AO80" s="169">
        <v>3</v>
      </c>
      <c r="AP80" s="170">
        <v>108</v>
      </c>
      <c r="AQ80" s="166">
        <v>48</v>
      </c>
      <c r="AR80" s="167">
        <v>3</v>
      </c>
      <c r="AS80" s="168"/>
      <c r="AT80" s="166"/>
      <c r="AU80" s="169"/>
      <c r="AV80" s="170"/>
      <c r="AW80" s="166"/>
      <c r="AX80" s="169"/>
      <c r="AY80" s="200" t="s">
        <v>286</v>
      </c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</row>
    <row r="81" spans="1:61" s="135" customFormat="1" ht="69" customHeight="1" x14ac:dyDescent="0.3">
      <c r="A81" s="153"/>
      <c r="B81" s="202" t="s">
        <v>206</v>
      </c>
      <c r="C81" s="691" t="s">
        <v>241</v>
      </c>
      <c r="D81" s="663"/>
      <c r="E81" s="663"/>
      <c r="F81" s="663"/>
      <c r="G81" s="663"/>
      <c r="H81" s="663"/>
      <c r="I81" s="663"/>
      <c r="J81" s="663"/>
      <c r="K81" s="663"/>
      <c r="L81" s="663"/>
      <c r="M81" s="663"/>
      <c r="N81" s="663"/>
      <c r="O81" s="663"/>
      <c r="P81" s="663"/>
      <c r="Q81" s="663"/>
      <c r="R81" s="664"/>
      <c r="S81" s="159">
        <v>6</v>
      </c>
      <c r="T81" s="159">
        <v>5</v>
      </c>
      <c r="U81" s="161">
        <v>228</v>
      </c>
      <c r="V81" s="162">
        <v>116</v>
      </c>
      <c r="W81" s="165">
        <v>58</v>
      </c>
      <c r="X81" s="163"/>
      <c r="Y81" s="163">
        <v>58</v>
      </c>
      <c r="Z81" s="162"/>
      <c r="AA81" s="165"/>
      <c r="AB81" s="163"/>
      <c r="AC81" s="164"/>
      <c r="AD81" s="161"/>
      <c r="AE81" s="163"/>
      <c r="AF81" s="164"/>
      <c r="AG81" s="161"/>
      <c r="AH81" s="166"/>
      <c r="AI81" s="169"/>
      <c r="AJ81" s="170"/>
      <c r="AK81" s="166"/>
      <c r="AL81" s="167"/>
      <c r="AM81" s="168">
        <v>120</v>
      </c>
      <c r="AN81" s="166">
        <v>68</v>
      </c>
      <c r="AO81" s="169">
        <v>3</v>
      </c>
      <c r="AP81" s="170">
        <v>108</v>
      </c>
      <c r="AQ81" s="166">
        <v>48</v>
      </c>
      <c r="AR81" s="167">
        <v>3</v>
      </c>
      <c r="AS81" s="168"/>
      <c r="AT81" s="166"/>
      <c r="AU81" s="169"/>
      <c r="AV81" s="170"/>
      <c r="AW81" s="166"/>
      <c r="AX81" s="169"/>
      <c r="AY81" s="200" t="s">
        <v>287</v>
      </c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</row>
    <row r="82" spans="1:61" s="310" customFormat="1" ht="72" customHeight="1" x14ac:dyDescent="0.3">
      <c r="A82" s="301"/>
      <c r="B82" s="323" t="s">
        <v>212</v>
      </c>
      <c r="C82" s="684" t="s">
        <v>208</v>
      </c>
      <c r="D82" s="669"/>
      <c r="E82" s="669"/>
      <c r="F82" s="669"/>
      <c r="G82" s="669"/>
      <c r="H82" s="669"/>
      <c r="I82" s="669"/>
      <c r="J82" s="669"/>
      <c r="K82" s="669"/>
      <c r="L82" s="669"/>
      <c r="M82" s="669"/>
      <c r="N82" s="669"/>
      <c r="O82" s="669"/>
      <c r="P82" s="669"/>
      <c r="Q82" s="669"/>
      <c r="R82" s="670"/>
      <c r="S82" s="311"/>
      <c r="T82" s="311"/>
      <c r="U82" s="313"/>
      <c r="V82" s="314"/>
      <c r="W82" s="317"/>
      <c r="X82" s="315"/>
      <c r="Y82" s="315"/>
      <c r="Z82" s="314"/>
      <c r="AA82" s="317"/>
      <c r="AB82" s="315"/>
      <c r="AC82" s="316"/>
      <c r="AD82" s="313"/>
      <c r="AE82" s="315"/>
      <c r="AF82" s="316"/>
      <c r="AG82" s="313"/>
      <c r="AH82" s="315"/>
      <c r="AI82" s="314"/>
      <c r="AJ82" s="317"/>
      <c r="AK82" s="315"/>
      <c r="AL82" s="316"/>
      <c r="AM82" s="313"/>
      <c r="AN82" s="315"/>
      <c r="AO82" s="314"/>
      <c r="AP82" s="317"/>
      <c r="AQ82" s="315"/>
      <c r="AR82" s="316"/>
      <c r="AS82" s="313"/>
      <c r="AT82" s="315"/>
      <c r="AU82" s="314"/>
      <c r="AV82" s="317"/>
      <c r="AW82" s="315"/>
      <c r="AX82" s="314"/>
      <c r="AY82" s="31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</row>
    <row r="83" spans="1:61" s="135" customFormat="1" ht="39" customHeight="1" x14ac:dyDescent="0.3">
      <c r="A83" s="153"/>
      <c r="B83" s="202" t="s">
        <v>213</v>
      </c>
      <c r="C83" s="685" t="s">
        <v>209</v>
      </c>
      <c r="D83" s="568"/>
      <c r="E83" s="568"/>
      <c r="F83" s="568"/>
      <c r="G83" s="568"/>
      <c r="H83" s="568"/>
      <c r="I83" s="568"/>
      <c r="J83" s="568"/>
      <c r="K83" s="568"/>
      <c r="L83" s="568"/>
      <c r="M83" s="568"/>
      <c r="N83" s="568"/>
      <c r="O83" s="568"/>
      <c r="P83" s="568"/>
      <c r="Q83" s="568"/>
      <c r="R83" s="686"/>
      <c r="S83" s="159">
        <v>5</v>
      </c>
      <c r="T83" s="159"/>
      <c r="U83" s="161">
        <v>120</v>
      </c>
      <c r="V83" s="162">
        <v>68</v>
      </c>
      <c r="W83" s="165">
        <v>34</v>
      </c>
      <c r="X83" s="163"/>
      <c r="Y83" s="163">
        <v>34</v>
      </c>
      <c r="Z83" s="162"/>
      <c r="AA83" s="165"/>
      <c r="AB83" s="163"/>
      <c r="AC83" s="164"/>
      <c r="AD83" s="161"/>
      <c r="AE83" s="163"/>
      <c r="AF83" s="164"/>
      <c r="AG83" s="161"/>
      <c r="AH83" s="166"/>
      <c r="AI83" s="169"/>
      <c r="AJ83" s="170"/>
      <c r="AK83" s="166"/>
      <c r="AL83" s="167"/>
      <c r="AM83" s="168">
        <v>120</v>
      </c>
      <c r="AN83" s="166">
        <v>68</v>
      </c>
      <c r="AO83" s="169">
        <v>3</v>
      </c>
      <c r="AP83" s="170"/>
      <c r="AQ83" s="166"/>
      <c r="AR83" s="167"/>
      <c r="AS83" s="168"/>
      <c r="AT83" s="166"/>
      <c r="AU83" s="169"/>
      <c r="AV83" s="170"/>
      <c r="AW83" s="166"/>
      <c r="AX83" s="169"/>
      <c r="AY83" s="200" t="s">
        <v>288</v>
      </c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</row>
    <row r="84" spans="1:61" s="105" customFormat="1" ht="43.5" customHeight="1" x14ac:dyDescent="0.3">
      <c r="A84" s="153"/>
      <c r="B84" s="202" t="s">
        <v>214</v>
      </c>
      <c r="C84" s="681" t="s">
        <v>211</v>
      </c>
      <c r="D84" s="682"/>
      <c r="E84" s="682"/>
      <c r="F84" s="682"/>
      <c r="G84" s="682"/>
      <c r="H84" s="682"/>
      <c r="I84" s="682"/>
      <c r="J84" s="682"/>
      <c r="K84" s="682"/>
      <c r="L84" s="682"/>
      <c r="M84" s="682"/>
      <c r="N84" s="682"/>
      <c r="O84" s="682"/>
      <c r="P84" s="682"/>
      <c r="Q84" s="682"/>
      <c r="R84" s="683"/>
      <c r="S84" s="159"/>
      <c r="T84" s="159">
        <v>5</v>
      </c>
      <c r="U84" s="161">
        <v>108</v>
      </c>
      <c r="V84" s="162">
        <v>48</v>
      </c>
      <c r="W84" s="165">
        <v>24</v>
      </c>
      <c r="X84" s="163"/>
      <c r="Y84" s="163">
        <v>24</v>
      </c>
      <c r="Z84" s="162"/>
      <c r="AA84" s="165"/>
      <c r="AB84" s="163"/>
      <c r="AC84" s="164"/>
      <c r="AD84" s="161"/>
      <c r="AE84" s="163"/>
      <c r="AF84" s="164"/>
      <c r="AG84" s="161"/>
      <c r="AH84" s="166"/>
      <c r="AI84" s="169"/>
      <c r="AJ84" s="170"/>
      <c r="AK84" s="166"/>
      <c r="AL84" s="167"/>
      <c r="AM84" s="168">
        <v>108</v>
      </c>
      <c r="AN84" s="166">
        <v>48</v>
      </c>
      <c r="AO84" s="169">
        <v>3</v>
      </c>
      <c r="AP84" s="170"/>
      <c r="AQ84" s="166"/>
      <c r="AR84" s="167"/>
      <c r="AS84" s="168"/>
      <c r="AT84" s="166"/>
      <c r="AU84" s="169"/>
      <c r="AV84" s="170"/>
      <c r="AW84" s="166"/>
      <c r="AX84" s="169"/>
      <c r="AY84" s="200" t="s">
        <v>290</v>
      </c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</row>
    <row r="85" spans="1:61" s="135" customFormat="1" ht="43.5" customHeight="1" x14ac:dyDescent="0.3">
      <c r="A85" s="153"/>
      <c r="B85" s="202" t="s">
        <v>353</v>
      </c>
      <c r="C85" s="685" t="s">
        <v>210</v>
      </c>
      <c r="D85" s="568"/>
      <c r="E85" s="568"/>
      <c r="F85" s="568"/>
      <c r="G85" s="568"/>
      <c r="H85" s="568"/>
      <c r="I85" s="568"/>
      <c r="J85" s="568"/>
      <c r="K85" s="568"/>
      <c r="L85" s="568"/>
      <c r="M85" s="568"/>
      <c r="N85" s="568"/>
      <c r="O85" s="568"/>
      <c r="P85" s="568"/>
      <c r="Q85" s="568"/>
      <c r="R85" s="686"/>
      <c r="S85" s="159">
        <v>6</v>
      </c>
      <c r="T85" s="159">
        <v>5</v>
      </c>
      <c r="U85" s="161">
        <v>228</v>
      </c>
      <c r="V85" s="162">
        <v>132</v>
      </c>
      <c r="W85" s="165">
        <v>66</v>
      </c>
      <c r="X85" s="163"/>
      <c r="Y85" s="163">
        <v>66</v>
      </c>
      <c r="Z85" s="162"/>
      <c r="AA85" s="165"/>
      <c r="AB85" s="163"/>
      <c r="AC85" s="164"/>
      <c r="AD85" s="161"/>
      <c r="AE85" s="163"/>
      <c r="AF85" s="164"/>
      <c r="AG85" s="161"/>
      <c r="AH85" s="166"/>
      <c r="AI85" s="169"/>
      <c r="AJ85" s="170"/>
      <c r="AK85" s="166"/>
      <c r="AL85" s="167"/>
      <c r="AM85" s="168">
        <v>108</v>
      </c>
      <c r="AN85" s="166">
        <v>68</v>
      </c>
      <c r="AO85" s="169">
        <v>3</v>
      </c>
      <c r="AP85" s="170">
        <v>120</v>
      </c>
      <c r="AQ85" s="166">
        <v>64</v>
      </c>
      <c r="AR85" s="167">
        <v>3</v>
      </c>
      <c r="AS85" s="168"/>
      <c r="AT85" s="166"/>
      <c r="AU85" s="169"/>
      <c r="AV85" s="170"/>
      <c r="AW85" s="166"/>
      <c r="AX85" s="169"/>
      <c r="AY85" s="200" t="s">
        <v>289</v>
      </c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</row>
    <row r="86" spans="1:61" s="105" customFormat="1" ht="78" customHeight="1" x14ac:dyDescent="0.3">
      <c r="A86" s="153"/>
      <c r="B86" s="202" t="s">
        <v>354</v>
      </c>
      <c r="C86" s="688" t="s">
        <v>237</v>
      </c>
      <c r="D86" s="689"/>
      <c r="E86" s="689"/>
      <c r="F86" s="689"/>
      <c r="G86" s="689"/>
      <c r="H86" s="689"/>
      <c r="I86" s="689"/>
      <c r="J86" s="689"/>
      <c r="K86" s="689"/>
      <c r="L86" s="689"/>
      <c r="M86" s="689"/>
      <c r="N86" s="689"/>
      <c r="O86" s="689"/>
      <c r="P86" s="689"/>
      <c r="Q86" s="689"/>
      <c r="R86" s="690"/>
      <c r="S86" s="159"/>
      <c r="T86" s="159">
        <v>6</v>
      </c>
      <c r="U86" s="161">
        <v>130</v>
      </c>
      <c r="V86" s="162">
        <v>68</v>
      </c>
      <c r="W86" s="165">
        <v>34</v>
      </c>
      <c r="X86" s="163"/>
      <c r="Y86" s="163">
        <v>34</v>
      </c>
      <c r="Z86" s="162"/>
      <c r="AA86" s="165"/>
      <c r="AB86" s="163"/>
      <c r="AC86" s="164"/>
      <c r="AD86" s="161"/>
      <c r="AE86" s="163"/>
      <c r="AF86" s="164"/>
      <c r="AG86" s="161"/>
      <c r="AH86" s="166"/>
      <c r="AI86" s="169"/>
      <c r="AJ86" s="170"/>
      <c r="AK86" s="166"/>
      <c r="AL86" s="167"/>
      <c r="AM86" s="168"/>
      <c r="AN86" s="166"/>
      <c r="AO86" s="169"/>
      <c r="AP86" s="170">
        <v>130</v>
      </c>
      <c r="AQ86" s="166">
        <v>68</v>
      </c>
      <c r="AR86" s="167">
        <v>3</v>
      </c>
      <c r="AS86" s="168"/>
      <c r="AT86" s="166"/>
      <c r="AU86" s="169"/>
      <c r="AV86" s="170"/>
      <c r="AW86" s="166"/>
      <c r="AX86" s="169"/>
      <c r="AY86" s="200" t="s">
        <v>137</v>
      </c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</row>
    <row r="87" spans="1:61" s="310" customFormat="1" ht="67.5" customHeight="1" x14ac:dyDescent="0.3">
      <c r="A87" s="301"/>
      <c r="B87" s="323" t="s">
        <v>215</v>
      </c>
      <c r="C87" s="687" t="s">
        <v>243</v>
      </c>
      <c r="D87" s="666"/>
      <c r="E87" s="666"/>
      <c r="F87" s="666"/>
      <c r="G87" s="666"/>
      <c r="H87" s="666"/>
      <c r="I87" s="666"/>
      <c r="J87" s="666"/>
      <c r="K87" s="666"/>
      <c r="L87" s="666"/>
      <c r="M87" s="666"/>
      <c r="N87" s="666"/>
      <c r="O87" s="666"/>
      <c r="P87" s="666"/>
      <c r="Q87" s="666"/>
      <c r="R87" s="667"/>
      <c r="S87" s="311"/>
      <c r="T87" s="311"/>
      <c r="U87" s="313"/>
      <c r="V87" s="314"/>
      <c r="W87" s="317"/>
      <c r="X87" s="315"/>
      <c r="Y87" s="315"/>
      <c r="Z87" s="314"/>
      <c r="AA87" s="317"/>
      <c r="AB87" s="315"/>
      <c r="AC87" s="316"/>
      <c r="AD87" s="313"/>
      <c r="AE87" s="315"/>
      <c r="AF87" s="316"/>
      <c r="AG87" s="313"/>
      <c r="AH87" s="315"/>
      <c r="AI87" s="314"/>
      <c r="AJ87" s="317"/>
      <c r="AK87" s="315"/>
      <c r="AL87" s="316"/>
      <c r="AM87" s="313"/>
      <c r="AN87" s="315"/>
      <c r="AO87" s="314"/>
      <c r="AP87" s="317"/>
      <c r="AQ87" s="315"/>
      <c r="AR87" s="316"/>
      <c r="AS87" s="313"/>
      <c r="AT87" s="315"/>
      <c r="AU87" s="314"/>
      <c r="AV87" s="317"/>
      <c r="AW87" s="315"/>
      <c r="AX87" s="314"/>
      <c r="AY87" s="31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</row>
    <row r="88" spans="1:61" s="105" customFormat="1" ht="40.5" customHeight="1" x14ac:dyDescent="0.3">
      <c r="A88" s="153"/>
      <c r="B88" s="202" t="s">
        <v>216</v>
      </c>
      <c r="C88" s="688" t="s">
        <v>219</v>
      </c>
      <c r="D88" s="689"/>
      <c r="E88" s="689"/>
      <c r="F88" s="689"/>
      <c r="G88" s="689"/>
      <c r="H88" s="689"/>
      <c r="I88" s="689"/>
      <c r="J88" s="689"/>
      <c r="K88" s="689"/>
      <c r="L88" s="689"/>
      <c r="M88" s="689"/>
      <c r="N88" s="689"/>
      <c r="O88" s="689"/>
      <c r="P88" s="689"/>
      <c r="Q88" s="689"/>
      <c r="R88" s="690"/>
      <c r="S88" s="159">
        <v>4</v>
      </c>
      <c r="T88" s="159">
        <v>3</v>
      </c>
      <c r="U88" s="161">
        <v>258</v>
      </c>
      <c r="V88" s="162">
        <v>136</v>
      </c>
      <c r="W88" s="165">
        <v>68</v>
      </c>
      <c r="X88" s="163"/>
      <c r="Y88" s="163">
        <v>68</v>
      </c>
      <c r="Z88" s="162"/>
      <c r="AA88" s="165"/>
      <c r="AB88" s="163"/>
      <c r="AC88" s="164"/>
      <c r="AD88" s="161"/>
      <c r="AE88" s="163"/>
      <c r="AF88" s="164"/>
      <c r="AG88" s="161">
        <v>120</v>
      </c>
      <c r="AH88" s="166">
        <v>68</v>
      </c>
      <c r="AI88" s="169">
        <v>3</v>
      </c>
      <c r="AJ88" s="170">
        <v>138</v>
      </c>
      <c r="AK88" s="166">
        <v>68</v>
      </c>
      <c r="AL88" s="167">
        <v>3</v>
      </c>
      <c r="AM88" s="168"/>
      <c r="AN88" s="166"/>
      <c r="AO88" s="169"/>
      <c r="AP88" s="170"/>
      <c r="AQ88" s="166"/>
      <c r="AR88" s="167"/>
      <c r="AS88" s="168"/>
      <c r="AT88" s="166"/>
      <c r="AU88" s="169"/>
      <c r="AV88" s="170"/>
      <c r="AW88" s="166"/>
      <c r="AX88" s="169"/>
      <c r="AY88" s="200" t="s">
        <v>291</v>
      </c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</row>
    <row r="89" spans="1:61" s="106" customFormat="1" ht="37.5" customHeight="1" x14ac:dyDescent="0.3">
      <c r="A89" s="153"/>
      <c r="B89" s="202" t="s">
        <v>217</v>
      </c>
      <c r="C89" s="688" t="s">
        <v>224</v>
      </c>
      <c r="D89" s="689"/>
      <c r="E89" s="689"/>
      <c r="F89" s="689"/>
      <c r="G89" s="689"/>
      <c r="H89" s="689"/>
      <c r="I89" s="689"/>
      <c r="J89" s="689"/>
      <c r="K89" s="689"/>
      <c r="L89" s="689"/>
      <c r="M89" s="689"/>
      <c r="N89" s="689"/>
      <c r="O89" s="689"/>
      <c r="P89" s="689"/>
      <c r="Q89" s="689"/>
      <c r="R89" s="690"/>
      <c r="S89" s="159">
        <v>4</v>
      </c>
      <c r="T89" s="159"/>
      <c r="U89" s="161">
        <v>138</v>
      </c>
      <c r="V89" s="162">
        <v>68</v>
      </c>
      <c r="W89" s="165">
        <v>34</v>
      </c>
      <c r="X89" s="163"/>
      <c r="Y89" s="163">
        <v>34</v>
      </c>
      <c r="Z89" s="162"/>
      <c r="AA89" s="165"/>
      <c r="AB89" s="163"/>
      <c r="AC89" s="164"/>
      <c r="AD89" s="161"/>
      <c r="AE89" s="163"/>
      <c r="AF89" s="164"/>
      <c r="AG89" s="161"/>
      <c r="AH89" s="166"/>
      <c r="AI89" s="169"/>
      <c r="AJ89" s="170">
        <v>138</v>
      </c>
      <c r="AK89" s="166">
        <v>68</v>
      </c>
      <c r="AL89" s="167">
        <v>3</v>
      </c>
      <c r="AM89" s="168"/>
      <c r="AN89" s="166"/>
      <c r="AO89" s="169"/>
      <c r="AP89" s="170"/>
      <c r="AQ89" s="166"/>
      <c r="AR89" s="167"/>
      <c r="AS89" s="168"/>
      <c r="AT89" s="166"/>
      <c r="AU89" s="169"/>
      <c r="AV89" s="170"/>
      <c r="AW89" s="166"/>
      <c r="AX89" s="169"/>
      <c r="AY89" s="200" t="s">
        <v>292</v>
      </c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</row>
    <row r="90" spans="1:61" s="105" customFormat="1" ht="39" customHeight="1" x14ac:dyDescent="0.3">
      <c r="A90" s="153"/>
      <c r="B90" s="202" t="s">
        <v>218</v>
      </c>
      <c r="C90" s="688" t="s">
        <v>220</v>
      </c>
      <c r="D90" s="689"/>
      <c r="E90" s="689"/>
      <c r="F90" s="689"/>
      <c r="G90" s="689"/>
      <c r="H90" s="689"/>
      <c r="I90" s="689"/>
      <c r="J90" s="689"/>
      <c r="K90" s="689"/>
      <c r="L90" s="689"/>
      <c r="M90" s="689"/>
      <c r="N90" s="689"/>
      <c r="O90" s="689"/>
      <c r="P90" s="689"/>
      <c r="Q90" s="689"/>
      <c r="R90" s="690"/>
      <c r="S90" s="159"/>
      <c r="T90" s="159">
        <v>4</v>
      </c>
      <c r="U90" s="161">
        <v>120</v>
      </c>
      <c r="V90" s="162">
        <v>68</v>
      </c>
      <c r="W90" s="165">
        <v>34</v>
      </c>
      <c r="X90" s="163"/>
      <c r="Y90" s="163">
        <v>34</v>
      </c>
      <c r="Z90" s="162"/>
      <c r="AA90" s="165"/>
      <c r="AB90" s="163"/>
      <c r="AC90" s="164"/>
      <c r="AD90" s="161"/>
      <c r="AE90" s="163"/>
      <c r="AF90" s="164"/>
      <c r="AG90" s="161"/>
      <c r="AH90" s="166"/>
      <c r="AI90" s="169"/>
      <c r="AJ90" s="170">
        <v>120</v>
      </c>
      <c r="AK90" s="166">
        <v>68</v>
      </c>
      <c r="AL90" s="167">
        <v>3</v>
      </c>
      <c r="AM90" s="168"/>
      <c r="AN90" s="166"/>
      <c r="AO90" s="169"/>
      <c r="AP90" s="170"/>
      <c r="AQ90" s="166"/>
      <c r="AR90" s="167"/>
      <c r="AS90" s="168"/>
      <c r="AT90" s="166"/>
      <c r="AU90" s="169"/>
      <c r="AV90" s="170"/>
      <c r="AW90" s="166"/>
      <c r="AX90" s="169"/>
      <c r="AY90" s="200" t="s">
        <v>293</v>
      </c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</row>
    <row r="91" spans="1:61" s="310" customFormat="1" ht="64.5" customHeight="1" x14ac:dyDescent="0.3">
      <c r="A91" s="301"/>
      <c r="B91" s="323" t="s">
        <v>221</v>
      </c>
      <c r="C91" s="687" t="s">
        <v>251</v>
      </c>
      <c r="D91" s="666"/>
      <c r="E91" s="666"/>
      <c r="F91" s="666"/>
      <c r="G91" s="666"/>
      <c r="H91" s="666"/>
      <c r="I91" s="666"/>
      <c r="J91" s="666"/>
      <c r="K91" s="666"/>
      <c r="L91" s="666"/>
      <c r="M91" s="666"/>
      <c r="N91" s="666"/>
      <c r="O91" s="666"/>
      <c r="P91" s="666"/>
      <c r="Q91" s="666"/>
      <c r="R91" s="667"/>
      <c r="S91" s="311"/>
      <c r="T91" s="311"/>
      <c r="U91" s="313"/>
      <c r="V91" s="314"/>
      <c r="W91" s="317"/>
      <c r="X91" s="315"/>
      <c r="Y91" s="315"/>
      <c r="Z91" s="314"/>
      <c r="AA91" s="317"/>
      <c r="AB91" s="315"/>
      <c r="AC91" s="316"/>
      <c r="AD91" s="313"/>
      <c r="AE91" s="315"/>
      <c r="AF91" s="316"/>
      <c r="AG91" s="313"/>
      <c r="AH91" s="315"/>
      <c r="AI91" s="314"/>
      <c r="AJ91" s="317"/>
      <c r="AK91" s="315"/>
      <c r="AL91" s="316"/>
      <c r="AM91" s="313"/>
      <c r="AN91" s="315"/>
      <c r="AO91" s="314"/>
      <c r="AP91" s="317"/>
      <c r="AQ91" s="315"/>
      <c r="AR91" s="316"/>
      <c r="AS91" s="313"/>
      <c r="AT91" s="315"/>
      <c r="AU91" s="314"/>
      <c r="AV91" s="317"/>
      <c r="AW91" s="315"/>
      <c r="AX91" s="314"/>
      <c r="AY91" s="31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</row>
    <row r="92" spans="1:61" s="105" customFormat="1" ht="96" customHeight="1" x14ac:dyDescent="0.3">
      <c r="A92" s="153"/>
      <c r="B92" s="202" t="s">
        <v>222</v>
      </c>
      <c r="C92" s="688" t="s">
        <v>244</v>
      </c>
      <c r="D92" s="689"/>
      <c r="E92" s="689"/>
      <c r="F92" s="689"/>
      <c r="G92" s="689"/>
      <c r="H92" s="689"/>
      <c r="I92" s="689"/>
      <c r="J92" s="689"/>
      <c r="K92" s="689"/>
      <c r="L92" s="689"/>
      <c r="M92" s="689"/>
      <c r="N92" s="689"/>
      <c r="O92" s="689"/>
      <c r="P92" s="689"/>
      <c r="Q92" s="689"/>
      <c r="R92" s="690"/>
      <c r="S92" s="159">
        <v>1</v>
      </c>
      <c r="T92" s="159"/>
      <c r="U92" s="161">
        <v>120</v>
      </c>
      <c r="V92" s="162">
        <v>68</v>
      </c>
      <c r="W92" s="165">
        <v>34</v>
      </c>
      <c r="X92" s="163"/>
      <c r="Y92" s="163">
        <v>34</v>
      </c>
      <c r="Z92" s="162"/>
      <c r="AA92" s="165">
        <v>120</v>
      </c>
      <c r="AB92" s="163">
        <v>68</v>
      </c>
      <c r="AC92" s="164">
        <v>3</v>
      </c>
      <c r="AD92" s="161"/>
      <c r="AE92" s="163"/>
      <c r="AF92" s="164"/>
      <c r="AG92" s="161"/>
      <c r="AH92" s="166"/>
      <c r="AI92" s="169"/>
      <c r="AJ92" s="170"/>
      <c r="AK92" s="166"/>
      <c r="AL92" s="167"/>
      <c r="AM92" s="168"/>
      <c r="AN92" s="166"/>
      <c r="AO92" s="169"/>
      <c r="AP92" s="170"/>
      <c r="AQ92" s="166"/>
      <c r="AR92" s="167"/>
      <c r="AS92" s="168"/>
      <c r="AT92" s="166"/>
      <c r="AU92" s="169"/>
      <c r="AV92" s="170"/>
      <c r="AW92" s="166"/>
      <c r="AX92" s="169"/>
      <c r="AY92" s="200" t="s">
        <v>344</v>
      </c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</row>
    <row r="93" spans="1:61" s="105" customFormat="1" ht="67.5" customHeight="1" x14ac:dyDescent="0.3">
      <c r="A93" s="153"/>
      <c r="B93" s="202" t="s">
        <v>223</v>
      </c>
      <c r="C93" s="688" t="s">
        <v>225</v>
      </c>
      <c r="D93" s="689"/>
      <c r="E93" s="689"/>
      <c r="F93" s="689"/>
      <c r="G93" s="689"/>
      <c r="H93" s="689"/>
      <c r="I93" s="689"/>
      <c r="J93" s="689"/>
      <c r="K93" s="689"/>
      <c r="L93" s="689"/>
      <c r="M93" s="689"/>
      <c r="N93" s="689"/>
      <c r="O93" s="689"/>
      <c r="P93" s="689"/>
      <c r="Q93" s="689"/>
      <c r="R93" s="690"/>
      <c r="S93" s="159"/>
      <c r="T93" s="159">
        <v>3</v>
      </c>
      <c r="U93" s="161">
        <v>198</v>
      </c>
      <c r="V93" s="162">
        <v>82</v>
      </c>
      <c r="W93" s="165">
        <v>42</v>
      </c>
      <c r="X93" s="163"/>
      <c r="Y93" s="163">
        <v>40</v>
      </c>
      <c r="Z93" s="162"/>
      <c r="AA93" s="165"/>
      <c r="AB93" s="163"/>
      <c r="AC93" s="164"/>
      <c r="AD93" s="161"/>
      <c r="AE93" s="163"/>
      <c r="AF93" s="164"/>
      <c r="AG93" s="161">
        <v>198</v>
      </c>
      <c r="AH93" s="166">
        <v>82</v>
      </c>
      <c r="AI93" s="169">
        <v>6</v>
      </c>
      <c r="AJ93" s="170"/>
      <c r="AK93" s="166"/>
      <c r="AL93" s="167"/>
      <c r="AM93" s="168"/>
      <c r="AN93" s="166"/>
      <c r="AO93" s="169"/>
      <c r="AP93" s="170"/>
      <c r="AQ93" s="166"/>
      <c r="AR93" s="167"/>
      <c r="AS93" s="168"/>
      <c r="AT93" s="166"/>
      <c r="AU93" s="169"/>
      <c r="AV93" s="170"/>
      <c r="AW93" s="166"/>
      <c r="AX93" s="169"/>
      <c r="AY93" s="200" t="s">
        <v>295</v>
      </c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</row>
    <row r="94" spans="1:61" s="310" customFormat="1" ht="69" customHeight="1" x14ac:dyDescent="0.3">
      <c r="A94" s="301"/>
      <c r="B94" s="323" t="s">
        <v>226</v>
      </c>
      <c r="C94" s="687" t="s">
        <v>229</v>
      </c>
      <c r="D94" s="666"/>
      <c r="E94" s="666"/>
      <c r="F94" s="666"/>
      <c r="G94" s="666"/>
      <c r="H94" s="666"/>
      <c r="I94" s="666"/>
      <c r="J94" s="666"/>
      <c r="K94" s="666"/>
      <c r="L94" s="666"/>
      <c r="M94" s="666"/>
      <c r="N94" s="666"/>
      <c r="O94" s="666"/>
      <c r="P94" s="666"/>
      <c r="Q94" s="666"/>
      <c r="R94" s="667"/>
      <c r="S94" s="311"/>
      <c r="T94" s="311"/>
      <c r="U94" s="313"/>
      <c r="V94" s="314"/>
      <c r="W94" s="317"/>
      <c r="X94" s="315"/>
      <c r="Y94" s="315"/>
      <c r="Z94" s="314"/>
      <c r="AA94" s="317"/>
      <c r="AB94" s="315"/>
      <c r="AC94" s="316"/>
      <c r="AD94" s="313"/>
      <c r="AE94" s="315"/>
      <c r="AF94" s="316"/>
      <c r="AG94" s="313"/>
      <c r="AH94" s="315"/>
      <c r="AI94" s="314"/>
      <c r="AJ94" s="317"/>
      <c r="AK94" s="315"/>
      <c r="AL94" s="316"/>
      <c r="AM94" s="313"/>
      <c r="AN94" s="315"/>
      <c r="AO94" s="314"/>
      <c r="AP94" s="317"/>
      <c r="AQ94" s="315"/>
      <c r="AR94" s="316"/>
      <c r="AS94" s="313"/>
      <c r="AT94" s="315"/>
      <c r="AU94" s="314"/>
      <c r="AV94" s="317"/>
      <c r="AW94" s="315"/>
      <c r="AX94" s="314"/>
      <c r="AY94" s="311"/>
      <c r="AZ94" s="301"/>
      <c r="BA94" s="301"/>
      <c r="BB94" s="301"/>
      <c r="BC94" s="301"/>
      <c r="BD94" s="301"/>
      <c r="BE94" s="301"/>
      <c r="BF94" s="301"/>
      <c r="BG94" s="301"/>
      <c r="BH94" s="301"/>
      <c r="BI94" s="301"/>
    </row>
    <row r="95" spans="1:61" s="105" customFormat="1" ht="88.5" customHeight="1" x14ac:dyDescent="0.3">
      <c r="A95" s="153"/>
      <c r="B95" s="202" t="s">
        <v>227</v>
      </c>
      <c r="C95" s="688" t="s">
        <v>231</v>
      </c>
      <c r="D95" s="689"/>
      <c r="E95" s="689"/>
      <c r="F95" s="689"/>
      <c r="G95" s="689"/>
      <c r="H95" s="689"/>
      <c r="I95" s="689"/>
      <c r="J95" s="689"/>
      <c r="K95" s="689"/>
      <c r="L95" s="689"/>
      <c r="M95" s="689"/>
      <c r="N95" s="689"/>
      <c r="O95" s="689"/>
      <c r="P95" s="689"/>
      <c r="Q95" s="689"/>
      <c r="R95" s="690"/>
      <c r="S95" s="159"/>
      <c r="T95" s="159">
        <v>6</v>
      </c>
      <c r="U95" s="161">
        <v>108</v>
      </c>
      <c r="V95" s="162">
        <v>48</v>
      </c>
      <c r="W95" s="165">
        <v>24</v>
      </c>
      <c r="X95" s="163"/>
      <c r="Y95" s="163">
        <v>24</v>
      </c>
      <c r="Z95" s="162"/>
      <c r="AA95" s="165"/>
      <c r="AB95" s="163"/>
      <c r="AC95" s="164"/>
      <c r="AD95" s="161"/>
      <c r="AE95" s="163"/>
      <c r="AF95" s="164"/>
      <c r="AG95" s="161"/>
      <c r="AH95" s="166"/>
      <c r="AI95" s="169"/>
      <c r="AJ95" s="170"/>
      <c r="AK95" s="166"/>
      <c r="AL95" s="167"/>
      <c r="AM95" s="168"/>
      <c r="AN95" s="166"/>
      <c r="AO95" s="169"/>
      <c r="AP95" s="161">
        <v>108</v>
      </c>
      <c r="AQ95" s="166">
        <v>48</v>
      </c>
      <c r="AR95" s="169">
        <v>3</v>
      </c>
      <c r="AS95" s="168"/>
      <c r="AT95" s="166"/>
      <c r="AU95" s="169"/>
      <c r="AV95" s="170"/>
      <c r="AW95" s="166"/>
      <c r="AX95" s="169"/>
      <c r="AY95" s="200" t="s">
        <v>456</v>
      </c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</row>
    <row r="96" spans="1:61" s="108" customFormat="1" ht="61.5" customHeight="1" thickBot="1" x14ac:dyDescent="0.35">
      <c r="A96" s="209"/>
      <c r="B96" s="216" t="s">
        <v>228</v>
      </c>
      <c r="C96" s="736" t="s">
        <v>258</v>
      </c>
      <c r="D96" s="737"/>
      <c r="E96" s="737"/>
      <c r="F96" s="737"/>
      <c r="G96" s="737"/>
      <c r="H96" s="737"/>
      <c r="I96" s="737"/>
      <c r="J96" s="737"/>
      <c r="K96" s="737"/>
      <c r="L96" s="737"/>
      <c r="M96" s="737"/>
      <c r="N96" s="737"/>
      <c r="O96" s="737"/>
      <c r="P96" s="737"/>
      <c r="Q96" s="737"/>
      <c r="R96" s="738"/>
      <c r="S96" s="217"/>
      <c r="T96" s="217">
        <v>7</v>
      </c>
      <c r="U96" s="218">
        <v>90</v>
      </c>
      <c r="V96" s="219">
        <v>40</v>
      </c>
      <c r="W96" s="220">
        <v>20</v>
      </c>
      <c r="X96" s="221"/>
      <c r="Y96" s="221">
        <v>20</v>
      </c>
      <c r="Z96" s="219"/>
      <c r="AA96" s="220"/>
      <c r="AB96" s="221"/>
      <c r="AC96" s="222"/>
      <c r="AD96" s="218"/>
      <c r="AE96" s="221"/>
      <c r="AF96" s="222"/>
      <c r="AG96" s="218"/>
      <c r="AH96" s="221"/>
      <c r="AI96" s="219"/>
      <c r="AJ96" s="220"/>
      <c r="AK96" s="221"/>
      <c r="AL96" s="222"/>
      <c r="AM96" s="218"/>
      <c r="AN96" s="221"/>
      <c r="AO96" s="219"/>
      <c r="AP96" s="218"/>
      <c r="AQ96" s="221"/>
      <c r="AR96" s="219"/>
      <c r="AS96" s="218">
        <v>90</v>
      </c>
      <c r="AT96" s="221">
        <v>40</v>
      </c>
      <c r="AU96" s="219">
        <v>3</v>
      </c>
      <c r="AV96" s="220"/>
      <c r="AW96" s="221"/>
      <c r="AX96" s="219"/>
      <c r="AY96" s="328" t="s">
        <v>343</v>
      </c>
      <c r="AZ96" s="209"/>
      <c r="BA96" s="209"/>
      <c r="BB96" s="209"/>
      <c r="BC96" s="209"/>
      <c r="BD96" s="209"/>
      <c r="BE96" s="209"/>
      <c r="BF96" s="209"/>
      <c r="BG96" s="209"/>
      <c r="BH96" s="209"/>
      <c r="BI96" s="209"/>
    </row>
    <row r="97" spans="1:61" s="310" customFormat="1" ht="103.5" customHeight="1" thickBot="1" x14ac:dyDescent="0.35">
      <c r="A97" s="301"/>
      <c r="B97" s="425" t="s">
        <v>230</v>
      </c>
      <c r="C97" s="672" t="s">
        <v>235</v>
      </c>
      <c r="D97" s="673"/>
      <c r="E97" s="673"/>
      <c r="F97" s="673"/>
      <c r="G97" s="673"/>
      <c r="H97" s="673"/>
      <c r="I97" s="673"/>
      <c r="J97" s="673"/>
      <c r="K97" s="673"/>
      <c r="L97" s="673"/>
      <c r="M97" s="673"/>
      <c r="N97" s="673"/>
      <c r="O97" s="673"/>
      <c r="P97" s="673"/>
      <c r="Q97" s="673"/>
      <c r="R97" s="674"/>
      <c r="S97" s="426"/>
      <c r="T97" s="426"/>
      <c r="U97" s="421">
        <f>SUM(U99:U102)</f>
        <v>498</v>
      </c>
      <c r="V97" s="424">
        <f t="shared" ref="V97:AU97" si="4">SUM(V99:V102)</f>
        <v>246</v>
      </c>
      <c r="W97" s="420">
        <f t="shared" si="4"/>
        <v>124</v>
      </c>
      <c r="X97" s="422"/>
      <c r="Y97" s="422">
        <f t="shared" si="4"/>
        <v>122</v>
      </c>
      <c r="Z97" s="423"/>
      <c r="AA97" s="421"/>
      <c r="AB97" s="422"/>
      <c r="AC97" s="424"/>
      <c r="AD97" s="420"/>
      <c r="AE97" s="422"/>
      <c r="AF97" s="423"/>
      <c r="AG97" s="421"/>
      <c r="AH97" s="422"/>
      <c r="AI97" s="424"/>
      <c r="AJ97" s="420"/>
      <c r="AK97" s="422"/>
      <c r="AL97" s="423"/>
      <c r="AM97" s="421"/>
      <c r="AN97" s="422"/>
      <c r="AO97" s="424"/>
      <c r="AP97" s="420">
        <f t="shared" si="4"/>
        <v>120</v>
      </c>
      <c r="AQ97" s="422">
        <f t="shared" si="4"/>
        <v>68</v>
      </c>
      <c r="AR97" s="423">
        <f t="shared" si="4"/>
        <v>3</v>
      </c>
      <c r="AS97" s="421">
        <f t="shared" si="4"/>
        <v>378</v>
      </c>
      <c r="AT97" s="422">
        <f t="shared" si="4"/>
        <v>178</v>
      </c>
      <c r="AU97" s="424">
        <f t="shared" si="4"/>
        <v>12</v>
      </c>
      <c r="AV97" s="420"/>
      <c r="AW97" s="422"/>
      <c r="AX97" s="423"/>
      <c r="AY97" s="427"/>
      <c r="AZ97" s="301"/>
      <c r="BA97" s="301"/>
      <c r="BB97" s="301"/>
      <c r="BC97" s="301"/>
      <c r="BD97" s="301"/>
      <c r="BE97" s="301"/>
      <c r="BF97" s="301"/>
      <c r="BG97" s="301"/>
      <c r="BH97" s="301"/>
      <c r="BI97" s="301"/>
    </row>
    <row r="98" spans="1:61" s="310" customFormat="1" ht="67.5" customHeight="1" x14ac:dyDescent="0.3">
      <c r="A98" s="301"/>
      <c r="B98" s="324" t="s">
        <v>232</v>
      </c>
      <c r="C98" s="732" t="s">
        <v>415</v>
      </c>
      <c r="D98" s="676"/>
      <c r="E98" s="676"/>
      <c r="F98" s="676"/>
      <c r="G98" s="676"/>
      <c r="H98" s="676"/>
      <c r="I98" s="676"/>
      <c r="J98" s="676"/>
      <c r="K98" s="676"/>
      <c r="L98" s="676"/>
      <c r="M98" s="676"/>
      <c r="N98" s="676"/>
      <c r="O98" s="676"/>
      <c r="P98" s="676"/>
      <c r="Q98" s="676"/>
      <c r="R98" s="677"/>
      <c r="S98" s="302"/>
      <c r="T98" s="302"/>
      <c r="U98" s="304"/>
      <c r="V98" s="305"/>
      <c r="W98" s="308"/>
      <c r="X98" s="306"/>
      <c r="Y98" s="306"/>
      <c r="Z98" s="305"/>
      <c r="AA98" s="308"/>
      <c r="AB98" s="306"/>
      <c r="AC98" s="307"/>
      <c r="AD98" s="304"/>
      <c r="AE98" s="306"/>
      <c r="AF98" s="307"/>
      <c r="AG98" s="304"/>
      <c r="AH98" s="306"/>
      <c r="AI98" s="305"/>
      <c r="AJ98" s="308"/>
      <c r="AK98" s="306"/>
      <c r="AL98" s="307"/>
      <c r="AM98" s="304"/>
      <c r="AN98" s="306"/>
      <c r="AO98" s="305"/>
      <c r="AP98" s="308"/>
      <c r="AQ98" s="306"/>
      <c r="AR98" s="307"/>
      <c r="AS98" s="304"/>
      <c r="AT98" s="306"/>
      <c r="AU98" s="305"/>
      <c r="AV98" s="308"/>
      <c r="AW98" s="306"/>
      <c r="AX98" s="305"/>
      <c r="AY98" s="302" t="s">
        <v>374</v>
      </c>
      <c r="AZ98" s="301"/>
      <c r="BA98" s="301"/>
      <c r="BB98" s="301"/>
      <c r="BC98" s="301"/>
      <c r="BD98" s="301"/>
      <c r="BE98" s="301"/>
      <c r="BF98" s="301"/>
      <c r="BG98" s="301"/>
      <c r="BH98" s="301"/>
      <c r="BI98" s="301"/>
    </row>
    <row r="99" spans="1:61" s="105" customFormat="1" ht="45" customHeight="1" x14ac:dyDescent="0.3">
      <c r="A99" s="153"/>
      <c r="B99" s="202" t="s">
        <v>356</v>
      </c>
      <c r="C99" s="688" t="s">
        <v>250</v>
      </c>
      <c r="D99" s="689"/>
      <c r="E99" s="689"/>
      <c r="F99" s="689"/>
      <c r="G99" s="689"/>
      <c r="H99" s="689"/>
      <c r="I99" s="689"/>
      <c r="J99" s="689"/>
      <c r="K99" s="689"/>
      <c r="L99" s="689"/>
      <c r="M99" s="689"/>
      <c r="N99" s="689"/>
      <c r="O99" s="689"/>
      <c r="P99" s="689"/>
      <c r="Q99" s="689"/>
      <c r="R99" s="690"/>
      <c r="S99" s="159"/>
      <c r="T99" s="159">
        <v>6</v>
      </c>
      <c r="U99" s="161">
        <v>120</v>
      </c>
      <c r="V99" s="162">
        <v>68</v>
      </c>
      <c r="W99" s="165">
        <v>34</v>
      </c>
      <c r="X99" s="163"/>
      <c r="Y99" s="163">
        <v>34</v>
      </c>
      <c r="Z99" s="162"/>
      <c r="AA99" s="165"/>
      <c r="AB99" s="163"/>
      <c r="AC99" s="164"/>
      <c r="AD99" s="161"/>
      <c r="AE99" s="163"/>
      <c r="AF99" s="164"/>
      <c r="AG99" s="161"/>
      <c r="AH99" s="166"/>
      <c r="AI99" s="169"/>
      <c r="AJ99" s="170"/>
      <c r="AK99" s="166"/>
      <c r="AL99" s="167"/>
      <c r="AM99" s="168"/>
      <c r="AN99" s="166"/>
      <c r="AO99" s="169"/>
      <c r="AP99" s="170">
        <v>120</v>
      </c>
      <c r="AQ99" s="166">
        <v>68</v>
      </c>
      <c r="AR99" s="167">
        <v>3</v>
      </c>
      <c r="AS99" s="168"/>
      <c r="AT99" s="166"/>
      <c r="AU99" s="169"/>
      <c r="AV99" s="170"/>
      <c r="AW99" s="166"/>
      <c r="AX99" s="169"/>
      <c r="AY99" s="376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</row>
    <row r="100" spans="1:61" s="106" customFormat="1" ht="40.5" customHeight="1" x14ac:dyDescent="0.3">
      <c r="A100" s="153"/>
      <c r="B100" s="202" t="s">
        <v>357</v>
      </c>
      <c r="C100" s="691" t="s">
        <v>236</v>
      </c>
      <c r="D100" s="663"/>
      <c r="E100" s="663"/>
      <c r="F100" s="663"/>
      <c r="G100" s="663"/>
      <c r="H100" s="663"/>
      <c r="I100" s="663"/>
      <c r="J100" s="663"/>
      <c r="K100" s="663"/>
      <c r="L100" s="663"/>
      <c r="M100" s="663"/>
      <c r="N100" s="663"/>
      <c r="O100" s="663"/>
      <c r="P100" s="663"/>
      <c r="Q100" s="663"/>
      <c r="R100" s="664"/>
      <c r="S100" s="159">
        <v>7</v>
      </c>
      <c r="T100" s="159"/>
      <c r="U100" s="161">
        <v>198</v>
      </c>
      <c r="V100" s="162">
        <v>82</v>
      </c>
      <c r="W100" s="165">
        <v>42</v>
      </c>
      <c r="X100" s="163"/>
      <c r="Y100" s="163">
        <v>40</v>
      </c>
      <c r="Z100" s="162"/>
      <c r="AA100" s="165"/>
      <c r="AB100" s="163"/>
      <c r="AC100" s="164"/>
      <c r="AD100" s="161"/>
      <c r="AE100" s="163"/>
      <c r="AF100" s="164"/>
      <c r="AG100" s="161"/>
      <c r="AH100" s="166"/>
      <c r="AI100" s="169"/>
      <c r="AJ100" s="170"/>
      <c r="AK100" s="166"/>
      <c r="AL100" s="167"/>
      <c r="AM100" s="168"/>
      <c r="AN100" s="166"/>
      <c r="AO100" s="169"/>
      <c r="AP100" s="170"/>
      <c r="AQ100" s="166"/>
      <c r="AR100" s="167"/>
      <c r="AS100" s="168">
        <v>198</v>
      </c>
      <c r="AT100" s="166">
        <v>82</v>
      </c>
      <c r="AU100" s="169">
        <v>6</v>
      </c>
      <c r="AV100" s="170"/>
      <c r="AW100" s="166"/>
      <c r="AX100" s="169"/>
      <c r="AY100" s="376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</row>
    <row r="101" spans="1:61" s="106" customFormat="1" ht="64.5" customHeight="1" x14ac:dyDescent="0.3">
      <c r="A101" s="153"/>
      <c r="B101" s="202" t="s">
        <v>358</v>
      </c>
      <c r="C101" s="691" t="s">
        <v>238</v>
      </c>
      <c r="D101" s="663"/>
      <c r="E101" s="663"/>
      <c r="F101" s="663"/>
      <c r="G101" s="663"/>
      <c r="H101" s="663"/>
      <c r="I101" s="663"/>
      <c r="J101" s="663"/>
      <c r="K101" s="663"/>
      <c r="L101" s="663"/>
      <c r="M101" s="663"/>
      <c r="N101" s="663"/>
      <c r="O101" s="663"/>
      <c r="P101" s="663"/>
      <c r="Q101" s="663"/>
      <c r="R101" s="664"/>
      <c r="S101" s="159"/>
      <c r="T101" s="159">
        <v>7</v>
      </c>
      <c r="U101" s="161">
        <v>90</v>
      </c>
      <c r="V101" s="162">
        <v>48</v>
      </c>
      <c r="W101" s="165">
        <v>24</v>
      </c>
      <c r="X101" s="163"/>
      <c r="Y101" s="163">
        <v>24</v>
      </c>
      <c r="Z101" s="162"/>
      <c r="AA101" s="165"/>
      <c r="AB101" s="163"/>
      <c r="AC101" s="164"/>
      <c r="AD101" s="161"/>
      <c r="AE101" s="163"/>
      <c r="AF101" s="164"/>
      <c r="AG101" s="161"/>
      <c r="AH101" s="166"/>
      <c r="AI101" s="169"/>
      <c r="AJ101" s="170"/>
      <c r="AK101" s="166"/>
      <c r="AL101" s="167"/>
      <c r="AM101" s="168"/>
      <c r="AN101" s="166"/>
      <c r="AO101" s="169"/>
      <c r="AP101" s="170"/>
      <c r="AQ101" s="166"/>
      <c r="AR101" s="167"/>
      <c r="AS101" s="168">
        <v>90</v>
      </c>
      <c r="AT101" s="166">
        <v>48</v>
      </c>
      <c r="AU101" s="169">
        <v>3</v>
      </c>
      <c r="AV101" s="170"/>
      <c r="AW101" s="166"/>
      <c r="AX101" s="169"/>
      <c r="AY101" s="376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</row>
    <row r="102" spans="1:61" s="105" customFormat="1" ht="49.5" customHeight="1" x14ac:dyDescent="0.3">
      <c r="A102" s="153"/>
      <c r="B102" s="202" t="s">
        <v>359</v>
      </c>
      <c r="C102" s="688" t="s">
        <v>190</v>
      </c>
      <c r="D102" s="689"/>
      <c r="E102" s="689"/>
      <c r="F102" s="689"/>
      <c r="G102" s="689"/>
      <c r="H102" s="689"/>
      <c r="I102" s="689"/>
      <c r="J102" s="689"/>
      <c r="K102" s="689"/>
      <c r="L102" s="689"/>
      <c r="M102" s="689"/>
      <c r="N102" s="689"/>
      <c r="O102" s="689"/>
      <c r="P102" s="689"/>
      <c r="Q102" s="689"/>
      <c r="R102" s="690"/>
      <c r="S102" s="159">
        <v>7</v>
      </c>
      <c r="T102" s="159"/>
      <c r="U102" s="161">
        <v>90</v>
      </c>
      <c r="V102" s="162">
        <v>48</v>
      </c>
      <c r="W102" s="212">
        <v>24</v>
      </c>
      <c r="X102" s="151"/>
      <c r="Y102" s="151">
        <v>24</v>
      </c>
      <c r="Z102" s="335"/>
      <c r="AA102" s="165"/>
      <c r="AB102" s="163"/>
      <c r="AC102" s="164"/>
      <c r="AD102" s="161"/>
      <c r="AE102" s="163"/>
      <c r="AF102" s="164"/>
      <c r="AG102" s="161"/>
      <c r="AH102" s="166"/>
      <c r="AI102" s="169"/>
      <c r="AJ102" s="170"/>
      <c r="AK102" s="166"/>
      <c r="AL102" s="167"/>
      <c r="AM102" s="168"/>
      <c r="AN102" s="166"/>
      <c r="AO102" s="169"/>
      <c r="AP102" s="170"/>
      <c r="AQ102" s="166"/>
      <c r="AR102" s="167"/>
      <c r="AS102" s="168">
        <v>90</v>
      </c>
      <c r="AT102" s="166">
        <v>48</v>
      </c>
      <c r="AU102" s="169">
        <v>3</v>
      </c>
      <c r="AV102" s="170"/>
      <c r="AW102" s="166"/>
      <c r="AX102" s="169"/>
      <c r="AY102" s="375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</row>
    <row r="103" spans="1:61" s="310" customFormat="1" ht="63.75" customHeight="1" x14ac:dyDescent="0.3">
      <c r="A103" s="301"/>
      <c r="B103" s="325" t="s">
        <v>242</v>
      </c>
      <c r="C103" s="687" t="s">
        <v>416</v>
      </c>
      <c r="D103" s="666"/>
      <c r="E103" s="666"/>
      <c r="F103" s="666"/>
      <c r="G103" s="666"/>
      <c r="H103" s="666"/>
      <c r="I103" s="666"/>
      <c r="J103" s="666"/>
      <c r="K103" s="666"/>
      <c r="L103" s="666"/>
      <c r="M103" s="666"/>
      <c r="N103" s="666"/>
      <c r="O103" s="666"/>
      <c r="P103" s="666"/>
      <c r="Q103" s="666"/>
      <c r="R103" s="667"/>
      <c r="S103" s="311"/>
      <c r="T103" s="311"/>
      <c r="U103" s="313"/>
      <c r="V103" s="314"/>
      <c r="W103" s="317"/>
      <c r="X103" s="315"/>
      <c r="Y103" s="315"/>
      <c r="Z103" s="314"/>
      <c r="AA103" s="317"/>
      <c r="AB103" s="315"/>
      <c r="AC103" s="316"/>
      <c r="AD103" s="313"/>
      <c r="AE103" s="315"/>
      <c r="AF103" s="316"/>
      <c r="AG103" s="313"/>
      <c r="AH103" s="315"/>
      <c r="AI103" s="314"/>
      <c r="AJ103" s="317"/>
      <c r="AK103" s="315"/>
      <c r="AL103" s="316"/>
      <c r="AM103" s="313"/>
      <c r="AN103" s="315"/>
      <c r="AO103" s="314"/>
      <c r="AP103" s="317"/>
      <c r="AQ103" s="315"/>
      <c r="AR103" s="316"/>
      <c r="AS103" s="313"/>
      <c r="AT103" s="315"/>
      <c r="AU103" s="314"/>
      <c r="AV103" s="317"/>
      <c r="AW103" s="315"/>
      <c r="AX103" s="314"/>
      <c r="AY103" s="311" t="s">
        <v>375</v>
      </c>
      <c r="AZ103" s="301"/>
      <c r="BA103" s="301"/>
      <c r="BB103" s="301"/>
      <c r="BC103" s="301"/>
      <c r="BD103" s="301"/>
      <c r="BE103" s="301"/>
      <c r="BF103" s="301"/>
      <c r="BG103" s="301"/>
      <c r="BH103" s="301"/>
      <c r="BI103" s="301"/>
    </row>
    <row r="104" spans="1:61" s="342" customFormat="1" ht="39" customHeight="1" x14ac:dyDescent="0.3">
      <c r="A104" s="344"/>
      <c r="B104" s="202" t="s">
        <v>360</v>
      </c>
      <c r="C104" s="688" t="s">
        <v>305</v>
      </c>
      <c r="D104" s="689"/>
      <c r="E104" s="689"/>
      <c r="F104" s="689"/>
      <c r="G104" s="689"/>
      <c r="H104" s="689"/>
      <c r="I104" s="689"/>
      <c r="J104" s="689"/>
      <c r="K104" s="689"/>
      <c r="L104" s="689"/>
      <c r="M104" s="689"/>
      <c r="N104" s="689"/>
      <c r="O104" s="689"/>
      <c r="P104" s="689"/>
      <c r="Q104" s="689"/>
      <c r="R104" s="690"/>
      <c r="S104" s="159"/>
      <c r="T104" s="159">
        <v>6</v>
      </c>
      <c r="U104" s="337">
        <v>120</v>
      </c>
      <c r="V104" s="339">
        <v>68</v>
      </c>
      <c r="W104" s="340">
        <v>34</v>
      </c>
      <c r="X104" s="338"/>
      <c r="Y104" s="338">
        <v>34</v>
      </c>
      <c r="Z104" s="339"/>
      <c r="AA104" s="340"/>
      <c r="AB104" s="338"/>
      <c r="AC104" s="341"/>
      <c r="AD104" s="337"/>
      <c r="AE104" s="338"/>
      <c r="AF104" s="341"/>
      <c r="AG104" s="337"/>
      <c r="AH104" s="166"/>
      <c r="AI104" s="169"/>
      <c r="AJ104" s="170"/>
      <c r="AK104" s="166"/>
      <c r="AL104" s="167"/>
      <c r="AM104" s="168"/>
      <c r="AN104" s="166"/>
      <c r="AO104" s="169"/>
      <c r="AP104" s="170">
        <v>120</v>
      </c>
      <c r="AQ104" s="166">
        <v>68</v>
      </c>
      <c r="AR104" s="167">
        <v>3</v>
      </c>
      <c r="AS104" s="168"/>
      <c r="AT104" s="166"/>
      <c r="AU104" s="169"/>
      <c r="AV104" s="170"/>
      <c r="AW104" s="166"/>
      <c r="AX104" s="169"/>
      <c r="AY104" s="376"/>
      <c r="AZ104" s="344"/>
      <c r="BA104" s="344"/>
      <c r="BB104" s="344"/>
      <c r="BC104" s="344"/>
      <c r="BD104" s="344"/>
      <c r="BE104" s="344"/>
      <c r="BF104" s="344"/>
      <c r="BG104" s="344"/>
      <c r="BH104" s="344"/>
      <c r="BI104" s="344"/>
    </row>
    <row r="105" spans="1:61" s="74" customFormat="1" ht="70.5" customHeight="1" x14ac:dyDescent="0.3">
      <c r="A105" s="174"/>
      <c r="B105" s="202" t="s">
        <v>361</v>
      </c>
      <c r="C105" s="691" t="s">
        <v>239</v>
      </c>
      <c r="D105" s="663"/>
      <c r="E105" s="663"/>
      <c r="F105" s="663"/>
      <c r="G105" s="663"/>
      <c r="H105" s="663"/>
      <c r="I105" s="663"/>
      <c r="J105" s="663"/>
      <c r="K105" s="663"/>
      <c r="L105" s="663"/>
      <c r="M105" s="663"/>
      <c r="N105" s="663"/>
      <c r="O105" s="663"/>
      <c r="P105" s="663"/>
      <c r="Q105" s="663"/>
      <c r="R105" s="664"/>
      <c r="S105" s="159">
        <v>7</v>
      </c>
      <c r="T105" s="159"/>
      <c r="U105" s="337">
        <v>198</v>
      </c>
      <c r="V105" s="339">
        <v>82</v>
      </c>
      <c r="W105" s="340">
        <v>42</v>
      </c>
      <c r="X105" s="338"/>
      <c r="Y105" s="338">
        <v>40</v>
      </c>
      <c r="Z105" s="339"/>
      <c r="AA105" s="340"/>
      <c r="AB105" s="338"/>
      <c r="AC105" s="341"/>
      <c r="AD105" s="337"/>
      <c r="AE105" s="232"/>
      <c r="AF105" s="233"/>
      <c r="AG105" s="234"/>
      <c r="AH105" s="232"/>
      <c r="AI105" s="235"/>
      <c r="AJ105" s="236"/>
      <c r="AK105" s="232"/>
      <c r="AL105" s="233"/>
      <c r="AM105" s="234"/>
      <c r="AN105" s="237"/>
      <c r="AO105" s="238"/>
      <c r="AP105" s="170"/>
      <c r="AQ105" s="166"/>
      <c r="AR105" s="167"/>
      <c r="AS105" s="168">
        <v>198</v>
      </c>
      <c r="AT105" s="166">
        <v>82</v>
      </c>
      <c r="AU105" s="169">
        <v>6</v>
      </c>
      <c r="AV105" s="236"/>
      <c r="AW105" s="232"/>
      <c r="AX105" s="235"/>
      <c r="AY105" s="376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</row>
    <row r="106" spans="1:61" s="74" customFormat="1" ht="39" customHeight="1" x14ac:dyDescent="0.3">
      <c r="A106" s="174"/>
      <c r="B106" s="202" t="s">
        <v>362</v>
      </c>
      <c r="C106" s="691" t="s">
        <v>240</v>
      </c>
      <c r="D106" s="663"/>
      <c r="E106" s="663"/>
      <c r="F106" s="663"/>
      <c r="G106" s="663"/>
      <c r="H106" s="663"/>
      <c r="I106" s="663"/>
      <c r="J106" s="663"/>
      <c r="K106" s="663"/>
      <c r="L106" s="663"/>
      <c r="M106" s="663"/>
      <c r="N106" s="663"/>
      <c r="O106" s="663"/>
      <c r="P106" s="663"/>
      <c r="Q106" s="663"/>
      <c r="R106" s="664"/>
      <c r="S106" s="159"/>
      <c r="T106" s="159">
        <v>7</v>
      </c>
      <c r="U106" s="337">
        <v>90</v>
      </c>
      <c r="V106" s="339">
        <v>48</v>
      </c>
      <c r="W106" s="340">
        <v>24</v>
      </c>
      <c r="X106" s="338"/>
      <c r="Y106" s="338">
        <v>24</v>
      </c>
      <c r="Z106" s="339"/>
      <c r="AA106" s="236"/>
      <c r="AB106" s="338"/>
      <c r="AC106" s="341"/>
      <c r="AD106" s="337"/>
      <c r="AE106" s="338"/>
      <c r="AF106" s="341"/>
      <c r="AG106" s="337"/>
      <c r="AH106" s="338"/>
      <c r="AI106" s="339"/>
      <c r="AJ106" s="340"/>
      <c r="AK106" s="338"/>
      <c r="AL106" s="341"/>
      <c r="AM106" s="337"/>
      <c r="AN106" s="203"/>
      <c r="AO106" s="204"/>
      <c r="AP106" s="170"/>
      <c r="AQ106" s="166"/>
      <c r="AR106" s="167"/>
      <c r="AS106" s="168">
        <v>90</v>
      </c>
      <c r="AT106" s="166">
        <v>48</v>
      </c>
      <c r="AU106" s="169">
        <v>3</v>
      </c>
      <c r="AV106" s="170"/>
      <c r="AW106" s="166"/>
      <c r="AX106" s="169"/>
      <c r="AY106" s="376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</row>
    <row r="107" spans="1:61" s="74" customFormat="1" ht="66.75" customHeight="1" x14ac:dyDescent="0.3">
      <c r="A107" s="174"/>
      <c r="B107" s="202" t="s">
        <v>363</v>
      </c>
      <c r="C107" s="691" t="s">
        <v>246</v>
      </c>
      <c r="D107" s="663"/>
      <c r="E107" s="663"/>
      <c r="F107" s="663"/>
      <c r="G107" s="663"/>
      <c r="H107" s="663"/>
      <c r="I107" s="663"/>
      <c r="J107" s="663"/>
      <c r="K107" s="663"/>
      <c r="L107" s="663"/>
      <c r="M107" s="663"/>
      <c r="N107" s="663"/>
      <c r="O107" s="663"/>
      <c r="P107" s="663"/>
      <c r="Q107" s="663"/>
      <c r="R107" s="664"/>
      <c r="S107" s="159">
        <v>7</v>
      </c>
      <c r="T107" s="159"/>
      <c r="U107" s="337">
        <v>90</v>
      </c>
      <c r="V107" s="339">
        <v>48</v>
      </c>
      <c r="W107" s="214">
        <v>24</v>
      </c>
      <c r="X107" s="151"/>
      <c r="Y107" s="151">
        <v>24</v>
      </c>
      <c r="Z107" s="339"/>
      <c r="AA107" s="340"/>
      <c r="AB107" s="338"/>
      <c r="AC107" s="341"/>
      <c r="AD107" s="337"/>
      <c r="AE107" s="166"/>
      <c r="AF107" s="167"/>
      <c r="AG107" s="168"/>
      <c r="AH107" s="338"/>
      <c r="AI107" s="339"/>
      <c r="AJ107" s="340"/>
      <c r="AK107" s="166"/>
      <c r="AL107" s="167"/>
      <c r="AM107" s="168"/>
      <c r="AN107" s="166"/>
      <c r="AO107" s="169"/>
      <c r="AP107" s="170"/>
      <c r="AQ107" s="166"/>
      <c r="AR107" s="167"/>
      <c r="AS107" s="168">
        <v>90</v>
      </c>
      <c r="AT107" s="166">
        <v>48</v>
      </c>
      <c r="AU107" s="169">
        <v>3</v>
      </c>
      <c r="AV107" s="170"/>
      <c r="AW107" s="166"/>
      <c r="AX107" s="169"/>
      <c r="AY107" s="375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</row>
    <row r="108" spans="1:61" s="74" customFormat="1" ht="13.5" customHeight="1" x14ac:dyDescent="0.3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43"/>
      <c r="AU108" s="143"/>
      <c r="AV108" s="143"/>
      <c r="AW108" s="143"/>
      <c r="AX108" s="143"/>
      <c r="AY108" s="143"/>
    </row>
    <row r="109" spans="1:61" s="153" customFormat="1" ht="30" customHeight="1" x14ac:dyDescent="0.3">
      <c r="B109" s="745" t="s">
        <v>139</v>
      </c>
      <c r="C109" s="745"/>
      <c r="D109" s="745"/>
      <c r="E109" s="745"/>
      <c r="F109" s="745"/>
      <c r="G109" s="745"/>
      <c r="H109" s="745"/>
      <c r="I109" s="745"/>
      <c r="J109" s="745"/>
      <c r="K109" s="745"/>
      <c r="L109" s="745"/>
      <c r="M109" s="745"/>
      <c r="N109" s="745"/>
      <c r="O109" s="745"/>
      <c r="P109" s="745"/>
      <c r="Q109" s="745"/>
      <c r="R109" s="745"/>
      <c r="S109" s="745"/>
      <c r="T109" s="745"/>
      <c r="U109" s="745"/>
      <c r="V109" s="745"/>
      <c r="W109" s="745"/>
      <c r="X109" s="380"/>
      <c r="Y109" s="380"/>
      <c r="Z109" s="380"/>
      <c r="AA109" s="381"/>
      <c r="AB109" s="381"/>
      <c r="AC109" s="381"/>
      <c r="AD109" s="381"/>
      <c r="AE109" s="381"/>
      <c r="AF109" s="381"/>
      <c r="AG109" s="743" t="s">
        <v>139</v>
      </c>
      <c r="AH109" s="743"/>
      <c r="AI109" s="743"/>
      <c r="AJ109" s="743"/>
      <c r="AK109" s="743"/>
      <c r="AL109" s="743"/>
      <c r="AM109" s="743"/>
      <c r="AN109" s="743"/>
      <c r="AO109" s="743"/>
      <c r="AP109" s="743"/>
      <c r="AQ109" s="743"/>
      <c r="AR109" s="743"/>
      <c r="AS109" s="299"/>
      <c r="AT109" s="294"/>
      <c r="AU109" s="294"/>
      <c r="AV109" s="294"/>
    </row>
    <row r="110" spans="1:61" s="153" customFormat="1" ht="34.5" customHeight="1" x14ac:dyDescent="0.3">
      <c r="B110" s="744" t="s">
        <v>140</v>
      </c>
      <c r="C110" s="744"/>
      <c r="D110" s="744"/>
      <c r="E110" s="744"/>
      <c r="F110" s="744"/>
      <c r="G110" s="744"/>
      <c r="H110" s="744"/>
      <c r="I110" s="744"/>
      <c r="J110" s="744"/>
      <c r="K110" s="744"/>
      <c r="L110" s="744"/>
      <c r="M110" s="744"/>
      <c r="N110" s="744"/>
      <c r="O110" s="744"/>
      <c r="P110" s="744"/>
      <c r="Q110" s="744"/>
      <c r="R110" s="744"/>
      <c r="S110" s="744"/>
      <c r="T110" s="744"/>
      <c r="U110" s="744"/>
      <c r="V110" s="744"/>
      <c r="W110" s="744"/>
      <c r="X110" s="744"/>
      <c r="Y110" s="744"/>
      <c r="Z110" s="744"/>
      <c r="AA110" s="381"/>
      <c r="AB110" s="381"/>
      <c r="AC110" s="381"/>
      <c r="AD110" s="381"/>
      <c r="AE110" s="381"/>
      <c r="AF110" s="381"/>
      <c r="AG110" s="744" t="s">
        <v>145</v>
      </c>
      <c r="AH110" s="744"/>
      <c r="AI110" s="744"/>
      <c r="AJ110" s="744"/>
      <c r="AK110" s="744"/>
      <c r="AL110" s="744"/>
      <c r="AM110" s="744"/>
      <c r="AN110" s="744"/>
      <c r="AO110" s="744"/>
      <c r="AP110" s="744"/>
      <c r="AQ110" s="744"/>
      <c r="AR110" s="744"/>
      <c r="AS110" s="744"/>
      <c r="AT110" s="744"/>
      <c r="AU110" s="744"/>
      <c r="AV110" s="744"/>
      <c r="AW110" s="744"/>
      <c r="AX110" s="744"/>
      <c r="AY110" s="744"/>
    </row>
    <row r="111" spans="1:61" s="153" customFormat="1" ht="39" customHeight="1" x14ac:dyDescent="0.3">
      <c r="B111" s="744" t="s">
        <v>141</v>
      </c>
      <c r="C111" s="744"/>
      <c r="D111" s="744"/>
      <c r="E111" s="744"/>
      <c r="F111" s="744"/>
      <c r="G111" s="744"/>
      <c r="H111" s="744"/>
      <c r="I111" s="744"/>
      <c r="J111" s="744"/>
      <c r="K111" s="744"/>
      <c r="L111" s="744"/>
      <c r="M111" s="744"/>
      <c r="N111" s="744"/>
      <c r="O111" s="744"/>
      <c r="P111" s="744"/>
      <c r="Q111" s="744"/>
      <c r="R111" s="744"/>
      <c r="S111" s="744"/>
      <c r="T111" s="744"/>
      <c r="U111" s="744"/>
      <c r="V111" s="744"/>
      <c r="W111" s="744"/>
      <c r="X111" s="744"/>
      <c r="Y111" s="744"/>
      <c r="Z111" s="744"/>
      <c r="AA111" s="381"/>
      <c r="AB111" s="381"/>
      <c r="AC111" s="381"/>
      <c r="AD111" s="381"/>
      <c r="AE111" s="381"/>
      <c r="AF111" s="381"/>
      <c r="AG111" s="744" t="s">
        <v>146</v>
      </c>
      <c r="AH111" s="744"/>
      <c r="AI111" s="744"/>
      <c r="AJ111" s="744"/>
      <c r="AK111" s="744"/>
      <c r="AL111" s="744"/>
      <c r="AM111" s="744"/>
      <c r="AN111" s="744"/>
      <c r="AO111" s="744"/>
      <c r="AP111" s="744"/>
      <c r="AQ111" s="744"/>
      <c r="AR111" s="744"/>
      <c r="AS111" s="744"/>
      <c r="AT111" s="744"/>
      <c r="AU111" s="744"/>
      <c r="AV111" s="744"/>
      <c r="AW111" s="744"/>
      <c r="AX111" s="744"/>
      <c r="AY111" s="744"/>
    </row>
    <row r="112" spans="1:61" s="153" customFormat="1" ht="33" customHeight="1" x14ac:dyDescent="0.3">
      <c r="B112" s="744" t="s">
        <v>458</v>
      </c>
      <c r="C112" s="744"/>
      <c r="D112" s="744"/>
      <c r="E112" s="744"/>
      <c r="F112" s="744"/>
      <c r="G112" s="744"/>
      <c r="H112" s="744"/>
      <c r="I112" s="744"/>
      <c r="J112" s="744"/>
      <c r="K112" s="744"/>
      <c r="L112" s="744"/>
      <c r="M112" s="744"/>
      <c r="N112" s="744"/>
      <c r="O112" s="744"/>
      <c r="P112" s="744"/>
      <c r="Q112" s="744"/>
      <c r="R112" s="744"/>
      <c r="S112" s="744"/>
      <c r="T112" s="744"/>
      <c r="U112" s="744"/>
      <c r="V112" s="744"/>
      <c r="W112" s="744"/>
      <c r="X112" s="380"/>
      <c r="Y112" s="380"/>
      <c r="Z112" s="380"/>
      <c r="AA112" s="343"/>
      <c r="AB112" s="343"/>
      <c r="AC112" s="343"/>
      <c r="AD112" s="343"/>
      <c r="AE112" s="343"/>
      <c r="AF112" s="343"/>
      <c r="AG112" s="744" t="s">
        <v>381</v>
      </c>
      <c r="AH112" s="744"/>
      <c r="AI112" s="744"/>
      <c r="AJ112" s="744"/>
      <c r="AK112" s="744"/>
      <c r="AL112" s="744"/>
      <c r="AM112" s="744"/>
      <c r="AN112" s="744"/>
      <c r="AO112" s="744"/>
      <c r="AP112" s="744"/>
      <c r="AQ112" s="744"/>
      <c r="AR112" s="744"/>
      <c r="AS112" s="336"/>
      <c r="AT112" s="294"/>
      <c r="AU112" s="294"/>
      <c r="AV112" s="294"/>
    </row>
    <row r="113" spans="1:94" s="153" customFormat="1" ht="33" customHeight="1" x14ac:dyDescent="0.3">
      <c r="B113" s="481" t="s">
        <v>398</v>
      </c>
      <c r="C113" s="481"/>
      <c r="D113" s="481"/>
      <c r="E113" s="481"/>
      <c r="F113" s="481"/>
      <c r="G113" s="481"/>
      <c r="H113" s="481"/>
      <c r="I113" s="481"/>
      <c r="J113" s="481"/>
      <c r="K113" s="481"/>
      <c r="L113" s="481"/>
      <c r="M113" s="481"/>
      <c r="N113" s="481"/>
      <c r="O113" s="481"/>
      <c r="P113" s="481"/>
      <c r="Q113" s="481"/>
      <c r="R113" s="481"/>
      <c r="S113" s="481"/>
      <c r="T113" s="481"/>
      <c r="U113" s="481"/>
      <c r="V113" s="481"/>
      <c r="W113" s="481"/>
      <c r="X113" s="298"/>
      <c r="Y113" s="298"/>
      <c r="Z113" s="298"/>
      <c r="AA113" s="299"/>
      <c r="AB113" s="299"/>
      <c r="AC113" s="299"/>
      <c r="AD113" s="299"/>
      <c r="AE113" s="299"/>
      <c r="AF113" s="299"/>
      <c r="AG113" s="579" t="s">
        <v>398</v>
      </c>
      <c r="AH113" s="579"/>
      <c r="AI113" s="579"/>
      <c r="AJ113" s="579"/>
      <c r="AK113" s="579"/>
      <c r="AL113" s="579"/>
      <c r="AM113" s="579"/>
      <c r="AN113" s="579"/>
      <c r="AO113" s="579"/>
      <c r="AP113" s="579"/>
      <c r="AQ113" s="579"/>
      <c r="AR113" s="579"/>
      <c r="AS113" s="294"/>
      <c r="AT113" s="294"/>
      <c r="AU113" s="294"/>
      <c r="AV113" s="294"/>
    </row>
    <row r="114" spans="1:94" s="327" customFormat="1" ht="40.5" customHeight="1" thickBot="1" x14ac:dyDescent="0.55000000000000004">
      <c r="A114" s="525" t="s">
        <v>445</v>
      </c>
      <c r="B114" s="525"/>
      <c r="C114" s="525"/>
      <c r="D114" s="525"/>
      <c r="E114" s="525"/>
      <c r="F114" s="525"/>
      <c r="G114" s="525"/>
      <c r="H114" s="525"/>
      <c r="I114" s="525"/>
      <c r="J114" s="525"/>
      <c r="K114" s="525"/>
      <c r="L114" s="525"/>
      <c r="M114" s="525"/>
      <c r="N114" s="525"/>
      <c r="O114" s="525"/>
      <c r="P114" s="525"/>
      <c r="Q114" s="525"/>
      <c r="R114" s="525"/>
      <c r="S114" s="525"/>
      <c r="T114" s="525"/>
      <c r="U114" s="525"/>
      <c r="V114" s="525"/>
      <c r="W114" s="525"/>
      <c r="X114" s="525"/>
      <c r="Y114" s="525"/>
      <c r="Z114" s="525"/>
      <c r="AA114" s="525"/>
      <c r="AB114" s="525"/>
      <c r="AC114" s="525"/>
      <c r="AD114" s="525"/>
      <c r="AE114" s="525"/>
      <c r="AF114" s="525"/>
      <c r="AG114" s="525"/>
      <c r="AH114" s="525"/>
      <c r="AI114" s="525"/>
      <c r="AJ114" s="525"/>
      <c r="AK114" s="525"/>
      <c r="AL114" s="525"/>
      <c r="AM114" s="525"/>
      <c r="AN114" s="525"/>
      <c r="AO114" s="525"/>
      <c r="AP114" s="525"/>
      <c r="AQ114" s="525"/>
      <c r="AR114" s="525"/>
      <c r="AS114" s="525"/>
      <c r="AT114" s="525"/>
      <c r="AU114" s="525"/>
      <c r="AV114" s="525"/>
      <c r="AW114" s="525"/>
      <c r="AX114" s="525"/>
      <c r="AY114" s="525"/>
      <c r="AZ114" s="525"/>
      <c r="BA114" s="525"/>
      <c r="BB114" s="525"/>
      <c r="BC114" s="525"/>
      <c r="BD114" s="525"/>
      <c r="BE114" s="525"/>
      <c r="BF114" s="525"/>
      <c r="BG114" s="525"/>
      <c r="BH114" s="525"/>
      <c r="BI114" s="525"/>
      <c r="BJ114" s="326"/>
      <c r="BK114" s="326"/>
      <c r="BL114" s="326"/>
      <c r="BM114" s="326"/>
      <c r="BN114" s="326"/>
      <c r="BO114" s="326"/>
      <c r="BP114" s="326"/>
      <c r="BQ114" s="326"/>
      <c r="BR114" s="326"/>
      <c r="BS114" s="326"/>
      <c r="BT114" s="326"/>
      <c r="BU114" s="326"/>
      <c r="BV114" s="326"/>
      <c r="BW114" s="326"/>
      <c r="BX114" s="326"/>
      <c r="BY114" s="326"/>
      <c r="BZ114" s="326"/>
      <c r="CA114" s="326"/>
      <c r="CB114" s="326"/>
      <c r="CC114" s="326"/>
      <c r="CD114" s="326"/>
      <c r="CE114" s="326"/>
      <c r="CF114" s="326"/>
      <c r="CG114" s="326"/>
      <c r="CH114" s="326"/>
      <c r="CI114" s="326"/>
      <c r="CJ114" s="326"/>
      <c r="CK114" s="326"/>
      <c r="CL114" s="326"/>
      <c r="CM114" s="326"/>
      <c r="CN114" s="326"/>
      <c r="CO114" s="326"/>
      <c r="CP114" s="326"/>
    </row>
    <row r="115" spans="1:94" s="383" customFormat="1" ht="57" customHeight="1" thickBot="1" x14ac:dyDescent="0.35">
      <c r="A115" s="152"/>
      <c r="B115" s="580" t="s">
        <v>83</v>
      </c>
      <c r="C115" s="584" t="s">
        <v>312</v>
      </c>
      <c r="D115" s="585"/>
      <c r="E115" s="585"/>
      <c r="F115" s="585"/>
      <c r="G115" s="585"/>
      <c r="H115" s="585"/>
      <c r="I115" s="585"/>
      <c r="J115" s="585"/>
      <c r="K115" s="585"/>
      <c r="L115" s="585"/>
      <c r="M115" s="585"/>
      <c r="N115" s="585"/>
      <c r="O115" s="585"/>
      <c r="P115" s="585"/>
      <c r="Q115" s="585"/>
      <c r="R115" s="585"/>
      <c r="S115" s="590" t="s">
        <v>84</v>
      </c>
      <c r="T115" s="602" t="s">
        <v>85</v>
      </c>
      <c r="U115" s="605" t="s">
        <v>86</v>
      </c>
      <c r="V115" s="606"/>
      <c r="W115" s="606"/>
      <c r="X115" s="606"/>
      <c r="Y115" s="606"/>
      <c r="Z115" s="606"/>
      <c r="AA115" s="605" t="s">
        <v>87</v>
      </c>
      <c r="AB115" s="606"/>
      <c r="AC115" s="606"/>
      <c r="AD115" s="606"/>
      <c r="AE115" s="606"/>
      <c r="AF115" s="606"/>
      <c r="AG115" s="606"/>
      <c r="AH115" s="606"/>
      <c r="AI115" s="606"/>
      <c r="AJ115" s="606"/>
      <c r="AK115" s="606"/>
      <c r="AL115" s="606"/>
      <c r="AM115" s="606"/>
      <c r="AN115" s="606"/>
      <c r="AO115" s="606"/>
      <c r="AP115" s="606"/>
      <c r="AQ115" s="606"/>
      <c r="AR115" s="606"/>
      <c r="AS115" s="606"/>
      <c r="AT115" s="606"/>
      <c r="AU115" s="606"/>
      <c r="AV115" s="606"/>
      <c r="AW115" s="606"/>
      <c r="AX115" s="607"/>
      <c r="AY115" s="557" t="s">
        <v>88</v>
      </c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</row>
    <row r="116" spans="1:94" s="384" customFormat="1" ht="27" customHeight="1" thickBot="1" x14ac:dyDescent="0.35">
      <c r="A116" s="533"/>
      <c r="B116" s="581"/>
      <c r="C116" s="586"/>
      <c r="D116" s="587"/>
      <c r="E116" s="587"/>
      <c r="F116" s="587"/>
      <c r="G116" s="587"/>
      <c r="H116" s="587"/>
      <c r="I116" s="587"/>
      <c r="J116" s="587"/>
      <c r="K116" s="587"/>
      <c r="L116" s="587"/>
      <c r="M116" s="587"/>
      <c r="N116" s="587"/>
      <c r="O116" s="587"/>
      <c r="P116" s="587"/>
      <c r="Q116" s="587"/>
      <c r="R116" s="587"/>
      <c r="S116" s="591"/>
      <c r="T116" s="603"/>
      <c r="U116" s="534" t="s">
        <v>37</v>
      </c>
      <c r="V116" s="537" t="s">
        <v>89</v>
      </c>
      <c r="W116" s="540" t="s">
        <v>90</v>
      </c>
      <c r="X116" s="541"/>
      <c r="Y116" s="541"/>
      <c r="Z116" s="541"/>
      <c r="AA116" s="542" t="s">
        <v>91</v>
      </c>
      <c r="AB116" s="543"/>
      <c r="AC116" s="543"/>
      <c r="AD116" s="543"/>
      <c r="AE116" s="543"/>
      <c r="AF116" s="544"/>
      <c r="AG116" s="542" t="s">
        <v>92</v>
      </c>
      <c r="AH116" s="543"/>
      <c r="AI116" s="543"/>
      <c r="AJ116" s="543"/>
      <c r="AK116" s="543"/>
      <c r="AL116" s="544"/>
      <c r="AM116" s="542" t="s">
        <v>93</v>
      </c>
      <c r="AN116" s="543"/>
      <c r="AO116" s="543"/>
      <c r="AP116" s="543"/>
      <c r="AQ116" s="543"/>
      <c r="AR116" s="544"/>
      <c r="AS116" s="542" t="s">
        <v>94</v>
      </c>
      <c r="AT116" s="543"/>
      <c r="AU116" s="543"/>
      <c r="AV116" s="543"/>
      <c r="AW116" s="543"/>
      <c r="AX116" s="544"/>
      <c r="AY116" s="558"/>
      <c r="AZ116" s="382"/>
      <c r="BA116" s="382"/>
      <c r="BB116" s="382"/>
      <c r="BC116" s="382"/>
      <c r="BD116" s="382"/>
      <c r="BE116" s="382"/>
      <c r="BF116" s="382"/>
      <c r="BG116" s="382"/>
      <c r="BH116" s="382"/>
      <c r="BI116" s="382"/>
    </row>
    <row r="117" spans="1:94" s="384" customFormat="1" ht="61.5" customHeight="1" x14ac:dyDescent="0.3">
      <c r="A117" s="533"/>
      <c r="B117" s="582"/>
      <c r="C117" s="586"/>
      <c r="D117" s="587"/>
      <c r="E117" s="587"/>
      <c r="F117" s="587"/>
      <c r="G117" s="587"/>
      <c r="H117" s="587"/>
      <c r="I117" s="587"/>
      <c r="J117" s="587"/>
      <c r="K117" s="587"/>
      <c r="L117" s="587"/>
      <c r="M117" s="587"/>
      <c r="N117" s="587"/>
      <c r="O117" s="587"/>
      <c r="P117" s="587"/>
      <c r="Q117" s="587"/>
      <c r="R117" s="587"/>
      <c r="S117" s="591"/>
      <c r="T117" s="603"/>
      <c r="U117" s="535"/>
      <c r="V117" s="538"/>
      <c r="W117" s="545" t="s">
        <v>95</v>
      </c>
      <c r="X117" s="547" t="s">
        <v>96</v>
      </c>
      <c r="Y117" s="547" t="s">
        <v>97</v>
      </c>
      <c r="Z117" s="549" t="s">
        <v>98</v>
      </c>
      <c r="AA117" s="551" t="s">
        <v>334</v>
      </c>
      <c r="AB117" s="552"/>
      <c r="AC117" s="553"/>
      <c r="AD117" s="551" t="s">
        <v>335</v>
      </c>
      <c r="AE117" s="552"/>
      <c r="AF117" s="553"/>
      <c r="AG117" s="551" t="s">
        <v>336</v>
      </c>
      <c r="AH117" s="552"/>
      <c r="AI117" s="553"/>
      <c r="AJ117" s="551" t="s">
        <v>337</v>
      </c>
      <c r="AK117" s="552"/>
      <c r="AL117" s="553"/>
      <c r="AM117" s="551" t="s">
        <v>338</v>
      </c>
      <c r="AN117" s="552"/>
      <c r="AO117" s="553"/>
      <c r="AP117" s="551" t="s">
        <v>339</v>
      </c>
      <c r="AQ117" s="552"/>
      <c r="AR117" s="553"/>
      <c r="AS117" s="551" t="s">
        <v>340</v>
      </c>
      <c r="AT117" s="552"/>
      <c r="AU117" s="553"/>
      <c r="AV117" s="551" t="s">
        <v>341</v>
      </c>
      <c r="AW117" s="552"/>
      <c r="AX117" s="553"/>
      <c r="AY117" s="558"/>
      <c r="AZ117" s="382"/>
      <c r="BA117" s="382"/>
      <c r="BB117" s="382"/>
      <c r="BC117" s="382"/>
      <c r="BD117" s="382"/>
      <c r="BE117" s="382"/>
      <c r="BF117" s="382"/>
      <c r="BG117" s="382"/>
      <c r="BH117" s="382"/>
      <c r="BI117" s="382"/>
    </row>
    <row r="118" spans="1:94" s="384" customFormat="1" ht="146.25" customHeight="1" thickBot="1" x14ac:dyDescent="0.35">
      <c r="A118" s="533"/>
      <c r="B118" s="583"/>
      <c r="C118" s="588"/>
      <c r="D118" s="589"/>
      <c r="E118" s="589"/>
      <c r="F118" s="589"/>
      <c r="G118" s="589"/>
      <c r="H118" s="589"/>
      <c r="I118" s="589"/>
      <c r="J118" s="589"/>
      <c r="K118" s="589"/>
      <c r="L118" s="589"/>
      <c r="M118" s="589"/>
      <c r="N118" s="589"/>
      <c r="O118" s="589"/>
      <c r="P118" s="589"/>
      <c r="Q118" s="589"/>
      <c r="R118" s="589"/>
      <c r="S118" s="592"/>
      <c r="T118" s="604"/>
      <c r="U118" s="536"/>
      <c r="V118" s="539"/>
      <c r="W118" s="546"/>
      <c r="X118" s="548"/>
      <c r="Y118" s="548"/>
      <c r="Z118" s="550"/>
      <c r="AA118" s="377" t="s">
        <v>99</v>
      </c>
      <c r="AB118" s="378" t="s">
        <v>100</v>
      </c>
      <c r="AC118" s="379" t="s">
        <v>101</v>
      </c>
      <c r="AD118" s="377" t="s">
        <v>99</v>
      </c>
      <c r="AE118" s="378" t="s">
        <v>100</v>
      </c>
      <c r="AF118" s="379" t="s">
        <v>101</v>
      </c>
      <c r="AG118" s="377" t="s">
        <v>99</v>
      </c>
      <c r="AH118" s="378" t="s">
        <v>100</v>
      </c>
      <c r="AI118" s="379" t="s">
        <v>101</v>
      </c>
      <c r="AJ118" s="377" t="s">
        <v>99</v>
      </c>
      <c r="AK118" s="378" t="s">
        <v>100</v>
      </c>
      <c r="AL118" s="379" t="s">
        <v>101</v>
      </c>
      <c r="AM118" s="377" t="s">
        <v>99</v>
      </c>
      <c r="AN118" s="378" t="s">
        <v>100</v>
      </c>
      <c r="AO118" s="379" t="s">
        <v>101</v>
      </c>
      <c r="AP118" s="377" t="s">
        <v>99</v>
      </c>
      <c r="AQ118" s="378" t="s">
        <v>100</v>
      </c>
      <c r="AR118" s="379" t="s">
        <v>101</v>
      </c>
      <c r="AS118" s="377" t="s">
        <v>99</v>
      </c>
      <c r="AT118" s="378" t="s">
        <v>100</v>
      </c>
      <c r="AU118" s="379" t="s">
        <v>101</v>
      </c>
      <c r="AV118" s="377" t="s">
        <v>99</v>
      </c>
      <c r="AW118" s="378" t="s">
        <v>100</v>
      </c>
      <c r="AX118" s="379" t="s">
        <v>101</v>
      </c>
      <c r="AY118" s="559"/>
      <c r="AZ118" s="382"/>
      <c r="BA118" s="382"/>
      <c r="BB118" s="382"/>
      <c r="BC118" s="382"/>
      <c r="BD118" s="382"/>
      <c r="BE118" s="382"/>
      <c r="BF118" s="382"/>
      <c r="BG118" s="382"/>
      <c r="BH118" s="382"/>
      <c r="BI118" s="382"/>
    </row>
    <row r="119" spans="1:94" s="310" customFormat="1" ht="76.5" customHeight="1" thickBot="1" x14ac:dyDescent="0.35">
      <c r="A119" s="301"/>
      <c r="B119" s="425" t="s">
        <v>438</v>
      </c>
      <c r="C119" s="574" t="s">
        <v>104</v>
      </c>
      <c r="D119" s="575"/>
      <c r="E119" s="575"/>
      <c r="F119" s="575"/>
      <c r="G119" s="575"/>
      <c r="H119" s="575"/>
      <c r="I119" s="575"/>
      <c r="J119" s="575"/>
      <c r="K119" s="575"/>
      <c r="L119" s="575"/>
      <c r="M119" s="575"/>
      <c r="N119" s="575"/>
      <c r="O119" s="575"/>
      <c r="P119" s="575"/>
      <c r="Q119" s="575"/>
      <c r="R119" s="696"/>
      <c r="S119" s="412"/>
      <c r="T119" s="411"/>
      <c r="U119" s="428"/>
      <c r="V119" s="429"/>
      <c r="W119" s="428"/>
      <c r="X119" s="430"/>
      <c r="Y119" s="430"/>
      <c r="Z119" s="418"/>
      <c r="AA119" s="428"/>
      <c r="AB119" s="430"/>
      <c r="AC119" s="418"/>
      <c r="AD119" s="428"/>
      <c r="AE119" s="430"/>
      <c r="AF119" s="418"/>
      <c r="AG119" s="420"/>
      <c r="AH119" s="421"/>
      <c r="AI119" s="418"/>
      <c r="AJ119" s="428"/>
      <c r="AK119" s="430"/>
      <c r="AL119" s="418"/>
      <c r="AM119" s="420"/>
      <c r="AN119" s="421"/>
      <c r="AO119" s="418"/>
      <c r="AP119" s="421"/>
      <c r="AQ119" s="421"/>
      <c r="AR119" s="431"/>
      <c r="AS119" s="420"/>
      <c r="AT119" s="421"/>
      <c r="AU119" s="418"/>
      <c r="AV119" s="421"/>
      <c r="AW119" s="421"/>
      <c r="AX119" s="431"/>
      <c r="AY119" s="411"/>
      <c r="AZ119" s="301"/>
      <c r="BA119" s="301"/>
      <c r="BB119" s="301"/>
      <c r="BC119" s="301"/>
      <c r="BD119" s="301"/>
      <c r="BE119" s="301"/>
      <c r="BF119" s="301"/>
      <c r="BG119" s="301"/>
      <c r="BH119" s="301"/>
      <c r="BI119" s="301"/>
    </row>
    <row r="120" spans="1:94" s="107" customFormat="1" ht="42" customHeight="1" thickBot="1" x14ac:dyDescent="0.35">
      <c r="A120" s="153"/>
      <c r="B120" s="399" t="s">
        <v>439</v>
      </c>
      <c r="C120" s="571" t="s">
        <v>106</v>
      </c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3"/>
      <c r="S120" s="223"/>
      <c r="T120" s="223"/>
      <c r="U120" s="225" t="s">
        <v>261</v>
      </c>
      <c r="V120" s="224" t="s">
        <v>261</v>
      </c>
      <c r="W120" s="201"/>
      <c r="X120" s="226"/>
      <c r="Y120" s="226" t="s">
        <v>261</v>
      </c>
      <c r="Z120" s="224"/>
      <c r="AA120" s="225"/>
      <c r="AB120" s="226"/>
      <c r="AC120" s="227"/>
      <c r="AD120" s="231"/>
      <c r="AE120" s="228"/>
      <c r="AF120" s="230"/>
      <c r="AG120" s="201"/>
      <c r="AH120" s="226"/>
      <c r="AI120" s="295"/>
      <c r="AJ120" s="201"/>
      <c r="AK120" s="226"/>
      <c r="AL120" s="229"/>
      <c r="AM120" s="201" t="s">
        <v>260</v>
      </c>
      <c r="AN120" s="226" t="s">
        <v>260</v>
      </c>
      <c r="AO120" s="296"/>
      <c r="AP120" s="201" t="s">
        <v>266</v>
      </c>
      <c r="AQ120" s="226" t="s">
        <v>266</v>
      </c>
      <c r="AR120" s="224"/>
      <c r="AS120" s="297"/>
      <c r="AT120" s="228"/>
      <c r="AU120" s="230"/>
      <c r="AV120" s="231"/>
      <c r="AW120" s="228"/>
      <c r="AX120" s="229"/>
      <c r="AY120" s="22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</row>
    <row r="121" spans="1:94" s="310" customFormat="1" ht="75" customHeight="1" thickBot="1" x14ac:dyDescent="0.35">
      <c r="A121" s="301"/>
      <c r="B121" s="432" t="s">
        <v>440</v>
      </c>
      <c r="C121" s="574" t="s">
        <v>105</v>
      </c>
      <c r="D121" s="575"/>
      <c r="E121" s="575"/>
      <c r="F121" s="575"/>
      <c r="G121" s="575"/>
      <c r="H121" s="575"/>
      <c r="I121" s="575"/>
      <c r="J121" s="575"/>
      <c r="K121" s="575"/>
      <c r="L121" s="575"/>
      <c r="M121" s="575"/>
      <c r="N121" s="575"/>
      <c r="O121" s="575"/>
      <c r="P121" s="575"/>
      <c r="Q121" s="575"/>
      <c r="R121" s="575"/>
      <c r="S121" s="411"/>
      <c r="T121" s="411"/>
      <c r="U121" s="421"/>
      <c r="V121" s="423"/>
      <c r="W121" s="420"/>
      <c r="X121" s="422"/>
      <c r="Y121" s="424"/>
      <c r="Z121" s="424"/>
      <c r="AA121" s="420"/>
      <c r="AB121" s="422"/>
      <c r="AC121" s="423"/>
      <c r="AD121" s="420"/>
      <c r="AE121" s="422"/>
      <c r="AF121" s="423"/>
      <c r="AG121" s="420"/>
      <c r="AH121" s="422"/>
      <c r="AI121" s="423"/>
      <c r="AJ121" s="420"/>
      <c r="AK121" s="422"/>
      <c r="AL121" s="423"/>
      <c r="AM121" s="420"/>
      <c r="AN121" s="422"/>
      <c r="AO121" s="423"/>
      <c r="AP121" s="420"/>
      <c r="AQ121" s="422"/>
      <c r="AR121" s="423"/>
      <c r="AS121" s="420"/>
      <c r="AT121" s="422"/>
      <c r="AU121" s="423"/>
      <c r="AV121" s="420"/>
      <c r="AW121" s="422"/>
      <c r="AX121" s="423"/>
      <c r="AY121" s="41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</row>
    <row r="122" spans="1:94" s="75" customFormat="1" ht="43.5" customHeight="1" x14ac:dyDescent="0.3">
      <c r="A122" s="243"/>
      <c r="B122" s="400" t="s">
        <v>441</v>
      </c>
      <c r="C122" s="693" t="s">
        <v>106</v>
      </c>
      <c r="D122" s="694"/>
      <c r="E122" s="694"/>
      <c r="F122" s="694"/>
      <c r="G122" s="694"/>
      <c r="H122" s="694"/>
      <c r="I122" s="694"/>
      <c r="J122" s="694"/>
      <c r="K122" s="694"/>
      <c r="L122" s="694"/>
      <c r="M122" s="694"/>
      <c r="N122" s="694"/>
      <c r="O122" s="694"/>
      <c r="P122" s="694"/>
      <c r="Q122" s="694"/>
      <c r="R122" s="695"/>
      <c r="S122" s="244"/>
      <c r="T122" s="245" t="s">
        <v>262</v>
      </c>
      <c r="U122" s="246" t="s">
        <v>263</v>
      </c>
      <c r="V122" s="247" t="s">
        <v>263</v>
      </c>
      <c r="W122" s="248"/>
      <c r="X122" s="249"/>
      <c r="Y122" s="249" t="s">
        <v>263</v>
      </c>
      <c r="Z122" s="250"/>
      <c r="AA122" s="251" t="s">
        <v>264</v>
      </c>
      <c r="AB122" s="249" t="s">
        <v>264</v>
      </c>
      <c r="AC122" s="252"/>
      <c r="AD122" s="246" t="s">
        <v>265</v>
      </c>
      <c r="AE122" s="249" t="s">
        <v>265</v>
      </c>
      <c r="AF122" s="252"/>
      <c r="AG122" s="251" t="s">
        <v>264</v>
      </c>
      <c r="AH122" s="249" t="s">
        <v>264</v>
      </c>
      <c r="AI122" s="252"/>
      <c r="AJ122" s="246" t="s">
        <v>265</v>
      </c>
      <c r="AK122" s="249" t="s">
        <v>265</v>
      </c>
      <c r="AL122" s="253"/>
      <c r="AM122" s="251" t="s">
        <v>260</v>
      </c>
      <c r="AN122" s="249" t="s">
        <v>260</v>
      </c>
      <c r="AO122" s="252"/>
      <c r="AP122" s="246" t="s">
        <v>266</v>
      </c>
      <c r="AQ122" s="249" t="s">
        <v>266</v>
      </c>
      <c r="AR122" s="254"/>
      <c r="AS122" s="255"/>
      <c r="AT122" s="256"/>
      <c r="AU122" s="253"/>
      <c r="AV122" s="257"/>
      <c r="AW122" s="256"/>
      <c r="AX122" s="253"/>
      <c r="AY122" s="245" t="s">
        <v>301</v>
      </c>
      <c r="AZ122" s="243"/>
      <c r="BA122" s="243"/>
      <c r="BB122" s="243"/>
      <c r="BC122" s="243"/>
      <c r="BD122" s="243"/>
      <c r="BE122" s="243"/>
      <c r="BF122" s="243"/>
      <c r="BG122" s="243"/>
      <c r="BH122" s="243"/>
      <c r="BI122" s="243"/>
    </row>
    <row r="123" spans="1:94" s="74" customFormat="1" ht="51" customHeight="1" x14ac:dyDescent="0.3">
      <c r="A123" s="174"/>
      <c r="B123" s="401" t="s">
        <v>442</v>
      </c>
      <c r="C123" s="494" t="s">
        <v>248</v>
      </c>
      <c r="D123" s="494"/>
      <c r="E123" s="494"/>
      <c r="F123" s="494"/>
      <c r="G123" s="494"/>
      <c r="H123" s="494"/>
      <c r="I123" s="494"/>
      <c r="J123" s="494"/>
      <c r="K123" s="494"/>
      <c r="L123" s="494"/>
      <c r="M123" s="494"/>
      <c r="N123" s="494"/>
      <c r="O123" s="494"/>
      <c r="P123" s="494"/>
      <c r="Q123" s="494"/>
      <c r="R123" s="494"/>
      <c r="S123" s="159"/>
      <c r="T123" s="340" t="s">
        <v>382</v>
      </c>
      <c r="U123" s="165" t="s">
        <v>252</v>
      </c>
      <c r="V123" s="162" t="s">
        <v>253</v>
      </c>
      <c r="W123" s="161" t="s">
        <v>254</v>
      </c>
      <c r="X123" s="163"/>
      <c r="Y123" s="163" t="s">
        <v>255</v>
      </c>
      <c r="Z123" s="162"/>
      <c r="AA123" s="165"/>
      <c r="AB123" s="163"/>
      <c r="AC123" s="164"/>
      <c r="AD123" s="161" t="s">
        <v>252</v>
      </c>
      <c r="AE123" s="163" t="s">
        <v>253</v>
      </c>
      <c r="AF123" s="164"/>
      <c r="AG123" s="161"/>
      <c r="AH123" s="163"/>
      <c r="AI123" s="164"/>
      <c r="AJ123" s="161"/>
      <c r="AK123" s="163"/>
      <c r="AL123" s="173"/>
      <c r="AM123" s="165"/>
      <c r="AN123" s="203"/>
      <c r="AO123" s="206"/>
      <c r="AP123" s="207"/>
      <c r="AQ123" s="203"/>
      <c r="AR123" s="204"/>
      <c r="AS123" s="205"/>
      <c r="AT123" s="163"/>
      <c r="AU123" s="164"/>
      <c r="AV123" s="161"/>
      <c r="AW123" s="163"/>
      <c r="AX123" s="162"/>
      <c r="AY123" s="159" t="s">
        <v>376</v>
      </c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</row>
    <row r="124" spans="1:94" s="73" customFormat="1" ht="105" customHeight="1" thickBot="1" x14ac:dyDescent="0.35">
      <c r="A124" s="153"/>
      <c r="B124" s="402" t="s">
        <v>443</v>
      </c>
      <c r="C124" s="570" t="s">
        <v>448</v>
      </c>
      <c r="D124" s="570"/>
      <c r="E124" s="570"/>
      <c r="F124" s="570"/>
      <c r="G124" s="570"/>
      <c r="H124" s="570"/>
      <c r="I124" s="570"/>
      <c r="J124" s="570"/>
      <c r="K124" s="570"/>
      <c r="L124" s="570"/>
      <c r="M124" s="570"/>
      <c r="N124" s="570"/>
      <c r="O124" s="570"/>
      <c r="P124" s="570"/>
      <c r="Q124" s="570"/>
      <c r="R124" s="570"/>
      <c r="S124" s="239"/>
      <c r="T124" s="258" t="s">
        <v>383</v>
      </c>
      <c r="U124" s="258" t="s">
        <v>256</v>
      </c>
      <c r="V124" s="240" t="s">
        <v>257</v>
      </c>
      <c r="W124" s="259" t="s">
        <v>255</v>
      </c>
      <c r="X124" s="260"/>
      <c r="Y124" s="260" t="s">
        <v>259</v>
      </c>
      <c r="Z124" s="261"/>
      <c r="AA124" s="258"/>
      <c r="AB124" s="262"/>
      <c r="AC124" s="263"/>
      <c r="AD124" s="264"/>
      <c r="AE124" s="265"/>
      <c r="AF124" s="266"/>
      <c r="AG124" s="267"/>
      <c r="AH124" s="260"/>
      <c r="AI124" s="268"/>
      <c r="AJ124" s="267" t="s">
        <v>256</v>
      </c>
      <c r="AK124" s="260" t="s">
        <v>257</v>
      </c>
      <c r="AL124" s="269"/>
      <c r="AM124" s="270"/>
      <c r="AN124" s="271"/>
      <c r="AO124" s="272"/>
      <c r="AP124" s="267"/>
      <c r="AQ124" s="262"/>
      <c r="AR124" s="240"/>
      <c r="AS124" s="273"/>
      <c r="AT124" s="265"/>
      <c r="AU124" s="266"/>
      <c r="AV124" s="264"/>
      <c r="AW124" s="265"/>
      <c r="AX124" s="269"/>
      <c r="AY124" s="239" t="s">
        <v>394</v>
      </c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</row>
    <row r="125" spans="1:94" s="76" customFormat="1" ht="26.25" customHeight="1" thickBot="1" x14ac:dyDescent="0.35">
      <c r="A125" s="274"/>
      <c r="B125" s="616"/>
      <c r="C125" s="616"/>
      <c r="D125" s="616"/>
      <c r="E125" s="616"/>
      <c r="F125" s="616"/>
      <c r="G125" s="616"/>
      <c r="H125" s="616"/>
      <c r="I125" s="616"/>
      <c r="J125" s="616"/>
      <c r="K125" s="616"/>
      <c r="L125" s="616"/>
      <c r="M125" s="616"/>
      <c r="N125" s="616"/>
      <c r="O125" s="616"/>
      <c r="P125" s="616"/>
      <c r="Q125" s="616"/>
      <c r="R125" s="616"/>
      <c r="S125" s="616"/>
      <c r="T125" s="616"/>
      <c r="U125" s="616"/>
      <c r="V125" s="616"/>
      <c r="W125" s="616"/>
      <c r="X125" s="616"/>
      <c r="Y125" s="616"/>
      <c r="Z125" s="616"/>
      <c r="AA125" s="616"/>
      <c r="AB125" s="616"/>
      <c r="AC125" s="616"/>
      <c r="AD125" s="616"/>
      <c r="AE125" s="616"/>
      <c r="AF125" s="616"/>
      <c r="AG125" s="616"/>
      <c r="AH125" s="616"/>
      <c r="AI125" s="616"/>
      <c r="AJ125" s="616"/>
      <c r="AK125" s="616"/>
      <c r="AL125" s="616"/>
      <c r="AM125" s="616"/>
      <c r="AN125" s="616"/>
      <c r="AO125" s="616"/>
      <c r="AP125" s="616"/>
      <c r="AQ125" s="616"/>
      <c r="AR125" s="616"/>
      <c r="AS125" s="616"/>
      <c r="AT125" s="616"/>
      <c r="AU125" s="616"/>
      <c r="AV125" s="616"/>
      <c r="AW125" s="616"/>
      <c r="AX125" s="616"/>
      <c r="AY125" s="616"/>
      <c r="AZ125" s="274"/>
      <c r="BA125" s="274"/>
      <c r="BB125" s="274"/>
      <c r="BC125" s="274"/>
      <c r="BD125" s="274"/>
      <c r="BE125" s="274"/>
      <c r="BF125" s="274"/>
      <c r="BG125" s="274"/>
      <c r="BH125" s="274"/>
      <c r="BI125" s="274"/>
    </row>
    <row r="126" spans="1:94" s="77" customFormat="1" ht="46.5" customHeight="1" thickBot="1" x14ac:dyDescent="0.35">
      <c r="A126" s="275"/>
      <c r="B126" s="617" t="s">
        <v>107</v>
      </c>
      <c r="C126" s="618"/>
      <c r="D126" s="618"/>
      <c r="E126" s="618"/>
      <c r="F126" s="618"/>
      <c r="G126" s="618"/>
      <c r="H126" s="618"/>
      <c r="I126" s="618"/>
      <c r="J126" s="618"/>
      <c r="K126" s="618"/>
      <c r="L126" s="618"/>
      <c r="M126" s="618"/>
      <c r="N126" s="618"/>
      <c r="O126" s="618"/>
      <c r="P126" s="618"/>
      <c r="Q126" s="618"/>
      <c r="R126" s="618"/>
      <c r="S126" s="618"/>
      <c r="T126" s="619"/>
      <c r="U126" s="157">
        <f t="shared" ref="U126:AU126" si="5">SUM(U31,U56)</f>
        <v>7468</v>
      </c>
      <c r="V126" s="333">
        <f t="shared" si="5"/>
        <v>3584</v>
      </c>
      <c r="W126" s="158">
        <f t="shared" si="5"/>
        <v>1596</v>
      </c>
      <c r="X126" s="241">
        <f t="shared" si="5"/>
        <v>214</v>
      </c>
      <c r="Y126" s="241">
        <f t="shared" si="5"/>
        <v>1536</v>
      </c>
      <c r="Z126" s="371">
        <f t="shared" si="5"/>
        <v>238</v>
      </c>
      <c r="AA126" s="158">
        <f t="shared" si="5"/>
        <v>1090</v>
      </c>
      <c r="AB126" s="241">
        <f t="shared" si="5"/>
        <v>548</v>
      </c>
      <c r="AC126" s="242">
        <f t="shared" si="5"/>
        <v>29</v>
      </c>
      <c r="AD126" s="370">
        <f t="shared" si="5"/>
        <v>1012</v>
      </c>
      <c r="AE126" s="241">
        <f t="shared" si="5"/>
        <v>494</v>
      </c>
      <c r="AF126" s="371">
        <f t="shared" si="5"/>
        <v>28</v>
      </c>
      <c r="AG126" s="158">
        <f t="shared" si="5"/>
        <v>1132</v>
      </c>
      <c r="AH126" s="241">
        <f t="shared" si="5"/>
        <v>536</v>
      </c>
      <c r="AI126" s="242">
        <f t="shared" si="5"/>
        <v>31</v>
      </c>
      <c r="AJ126" s="370">
        <f t="shared" si="5"/>
        <v>1002</v>
      </c>
      <c r="AK126" s="241">
        <f t="shared" si="5"/>
        <v>492</v>
      </c>
      <c r="AL126" s="371">
        <f t="shared" si="5"/>
        <v>24</v>
      </c>
      <c r="AM126" s="158">
        <f t="shared" si="5"/>
        <v>1036</v>
      </c>
      <c r="AN126" s="241">
        <f t="shared" si="5"/>
        <v>530</v>
      </c>
      <c r="AO126" s="242">
        <f t="shared" si="5"/>
        <v>27</v>
      </c>
      <c r="AP126" s="370">
        <f t="shared" si="5"/>
        <v>1070</v>
      </c>
      <c r="AQ126" s="241">
        <f t="shared" si="5"/>
        <v>484</v>
      </c>
      <c r="AR126" s="371">
        <f t="shared" si="5"/>
        <v>28</v>
      </c>
      <c r="AS126" s="158">
        <f t="shared" si="5"/>
        <v>1126</v>
      </c>
      <c r="AT126" s="241">
        <f t="shared" si="5"/>
        <v>500</v>
      </c>
      <c r="AU126" s="242">
        <f t="shared" si="5"/>
        <v>34</v>
      </c>
      <c r="AV126" s="370"/>
      <c r="AW126" s="241"/>
      <c r="AX126" s="242"/>
      <c r="AY126" s="332"/>
      <c r="AZ126" s="275"/>
      <c r="BA126" s="275"/>
      <c r="BB126" s="275"/>
      <c r="BC126" s="275"/>
      <c r="BD126" s="275"/>
      <c r="BE126" s="275"/>
      <c r="BF126" s="275"/>
      <c r="BG126" s="275"/>
      <c r="BH126" s="275"/>
      <c r="BI126" s="275"/>
    </row>
    <row r="127" spans="1:94" s="77" customFormat="1" ht="64.5" customHeight="1" x14ac:dyDescent="0.3">
      <c r="A127" s="275"/>
      <c r="B127" s="620" t="s">
        <v>463</v>
      </c>
      <c r="C127" s="621"/>
      <c r="D127" s="621"/>
      <c r="E127" s="621"/>
      <c r="F127" s="621"/>
      <c r="G127" s="621"/>
      <c r="H127" s="621"/>
      <c r="I127" s="621"/>
      <c r="J127" s="621"/>
      <c r="K127" s="621"/>
      <c r="L127" s="621"/>
      <c r="M127" s="621"/>
      <c r="N127" s="621"/>
      <c r="O127" s="621"/>
      <c r="P127" s="621"/>
      <c r="Q127" s="621"/>
      <c r="R127" s="621"/>
      <c r="S127" s="621"/>
      <c r="T127" s="622"/>
      <c r="U127" s="276"/>
      <c r="V127" s="277"/>
      <c r="W127" s="372"/>
      <c r="X127" s="373"/>
      <c r="Y127" s="374"/>
      <c r="Z127" s="374"/>
      <c r="AA127" s="576">
        <f>ROUND(AB126/18,0)</f>
        <v>30</v>
      </c>
      <c r="AB127" s="577"/>
      <c r="AC127" s="578"/>
      <c r="AD127" s="576">
        <f>ROUND(AE126/17,0)</f>
        <v>29</v>
      </c>
      <c r="AE127" s="577"/>
      <c r="AF127" s="578"/>
      <c r="AG127" s="576">
        <f>ROUND(AH126/18,0)</f>
        <v>30</v>
      </c>
      <c r="AH127" s="577"/>
      <c r="AI127" s="578"/>
      <c r="AJ127" s="576">
        <f>ROUND(AK126/17,0)</f>
        <v>29</v>
      </c>
      <c r="AK127" s="577"/>
      <c r="AL127" s="578"/>
      <c r="AM127" s="576">
        <f>ROUND(AN126/18,0)</f>
        <v>29</v>
      </c>
      <c r="AN127" s="577"/>
      <c r="AO127" s="578"/>
      <c r="AP127" s="576">
        <f>ROUND(AQ126/17,0)</f>
        <v>28</v>
      </c>
      <c r="AQ127" s="577"/>
      <c r="AR127" s="578"/>
      <c r="AS127" s="576">
        <f>ROUND(AT126/18,0)</f>
        <v>28</v>
      </c>
      <c r="AT127" s="577"/>
      <c r="AU127" s="578"/>
      <c r="AV127" s="576"/>
      <c r="AW127" s="577"/>
      <c r="AX127" s="578"/>
      <c r="AY127" s="278"/>
      <c r="AZ127" s="275"/>
      <c r="BA127" s="275"/>
      <c r="BB127" s="275"/>
      <c r="BC127" s="275"/>
      <c r="BD127" s="275"/>
      <c r="BE127" s="275"/>
      <c r="BF127" s="275"/>
      <c r="BG127" s="275"/>
      <c r="BH127" s="275"/>
      <c r="BI127" s="275"/>
    </row>
    <row r="128" spans="1:94" s="77" customFormat="1" ht="36" customHeight="1" x14ac:dyDescent="0.3">
      <c r="A128" s="275"/>
      <c r="B128" s="608" t="s">
        <v>108</v>
      </c>
      <c r="C128" s="609"/>
      <c r="D128" s="609"/>
      <c r="E128" s="609"/>
      <c r="F128" s="609"/>
      <c r="G128" s="609"/>
      <c r="H128" s="609"/>
      <c r="I128" s="609"/>
      <c r="J128" s="609"/>
      <c r="K128" s="609"/>
      <c r="L128" s="609"/>
      <c r="M128" s="609"/>
      <c r="N128" s="609"/>
      <c r="O128" s="609"/>
      <c r="P128" s="609"/>
      <c r="Q128" s="609"/>
      <c r="R128" s="609"/>
      <c r="S128" s="609"/>
      <c r="T128" s="610"/>
      <c r="U128" s="279">
        <v>3</v>
      </c>
      <c r="V128" s="280"/>
      <c r="W128" s="281"/>
      <c r="X128" s="282"/>
      <c r="Y128" s="283"/>
      <c r="Z128" s="283"/>
      <c r="AA128" s="611"/>
      <c r="AB128" s="612"/>
      <c r="AC128" s="613"/>
      <c r="AD128" s="611"/>
      <c r="AE128" s="612"/>
      <c r="AF128" s="613"/>
      <c r="AG128" s="506">
        <v>1</v>
      </c>
      <c r="AH128" s="507"/>
      <c r="AI128" s="508"/>
      <c r="AJ128" s="506"/>
      <c r="AK128" s="507"/>
      <c r="AL128" s="508"/>
      <c r="AM128" s="506"/>
      <c r="AN128" s="507"/>
      <c r="AO128" s="508"/>
      <c r="AP128" s="506">
        <v>1</v>
      </c>
      <c r="AQ128" s="507"/>
      <c r="AR128" s="508"/>
      <c r="AS128" s="506">
        <v>1</v>
      </c>
      <c r="AT128" s="507"/>
      <c r="AU128" s="508"/>
      <c r="AV128" s="506"/>
      <c r="AW128" s="507"/>
      <c r="AX128" s="508"/>
      <c r="AY128" s="279"/>
      <c r="AZ128" s="275"/>
      <c r="BA128" s="275"/>
      <c r="BB128" s="275"/>
      <c r="BC128" s="275"/>
      <c r="BD128" s="275"/>
      <c r="BE128" s="275"/>
      <c r="BF128" s="275"/>
      <c r="BG128" s="275"/>
      <c r="BH128" s="275"/>
      <c r="BI128" s="275"/>
    </row>
    <row r="129" spans="1:94" s="77" customFormat="1" ht="34.5" customHeight="1" x14ac:dyDescent="0.3">
      <c r="A129" s="275"/>
      <c r="B129" s="509" t="s">
        <v>109</v>
      </c>
      <c r="C129" s="510"/>
      <c r="D129" s="510"/>
      <c r="E129" s="510"/>
      <c r="F129" s="510"/>
      <c r="G129" s="510"/>
      <c r="H129" s="510"/>
      <c r="I129" s="510"/>
      <c r="J129" s="510"/>
      <c r="K129" s="510"/>
      <c r="L129" s="510"/>
      <c r="M129" s="510"/>
      <c r="N129" s="510"/>
      <c r="O129" s="510"/>
      <c r="P129" s="510"/>
      <c r="Q129" s="510"/>
      <c r="R129" s="510"/>
      <c r="S129" s="510"/>
      <c r="T129" s="511"/>
      <c r="U129" s="284">
        <f>SUM(AA129:AX129)</f>
        <v>30</v>
      </c>
      <c r="V129" s="285"/>
      <c r="W129" s="286"/>
      <c r="X129" s="287"/>
      <c r="Y129" s="288"/>
      <c r="Z129" s="288"/>
      <c r="AA129" s="512">
        <v>5</v>
      </c>
      <c r="AB129" s="513"/>
      <c r="AC129" s="514"/>
      <c r="AD129" s="512">
        <v>4</v>
      </c>
      <c r="AE129" s="513"/>
      <c r="AF129" s="514"/>
      <c r="AG129" s="515">
        <v>4</v>
      </c>
      <c r="AH129" s="516"/>
      <c r="AI129" s="517"/>
      <c r="AJ129" s="515">
        <v>4</v>
      </c>
      <c r="AK129" s="516"/>
      <c r="AL129" s="517"/>
      <c r="AM129" s="515">
        <v>4</v>
      </c>
      <c r="AN129" s="516"/>
      <c r="AO129" s="517"/>
      <c r="AP129" s="515">
        <v>5</v>
      </c>
      <c r="AQ129" s="516"/>
      <c r="AR129" s="517"/>
      <c r="AS129" s="515">
        <v>4</v>
      </c>
      <c r="AT129" s="516"/>
      <c r="AU129" s="517"/>
      <c r="AV129" s="518"/>
      <c r="AW129" s="519"/>
      <c r="AX129" s="520"/>
      <c r="AY129" s="284"/>
      <c r="AZ129" s="275"/>
      <c r="BA129" s="275"/>
      <c r="BB129" s="275"/>
      <c r="BC129" s="275"/>
      <c r="BD129" s="275"/>
      <c r="BE129" s="275"/>
      <c r="BF129" s="275"/>
      <c r="BG129" s="275"/>
      <c r="BH129" s="275"/>
      <c r="BI129" s="275"/>
    </row>
    <row r="130" spans="1:94" s="77" customFormat="1" ht="37.5" customHeight="1" thickBot="1" x14ac:dyDescent="0.35">
      <c r="A130" s="275"/>
      <c r="B130" s="700" t="s">
        <v>110</v>
      </c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2"/>
      <c r="U130" s="289">
        <f>SUM(AA130:AX130)</f>
        <v>28</v>
      </c>
      <c r="V130" s="290"/>
      <c r="W130" s="291"/>
      <c r="X130" s="292"/>
      <c r="Y130" s="293"/>
      <c r="Z130" s="293"/>
      <c r="AA130" s="678">
        <v>4</v>
      </c>
      <c r="AB130" s="679"/>
      <c r="AC130" s="680"/>
      <c r="AD130" s="678">
        <v>4</v>
      </c>
      <c r="AE130" s="679"/>
      <c r="AF130" s="680"/>
      <c r="AG130" s="522">
        <v>4</v>
      </c>
      <c r="AH130" s="523"/>
      <c r="AI130" s="524"/>
      <c r="AJ130" s="522">
        <v>4</v>
      </c>
      <c r="AK130" s="523"/>
      <c r="AL130" s="524"/>
      <c r="AM130" s="522">
        <v>5</v>
      </c>
      <c r="AN130" s="523"/>
      <c r="AO130" s="524"/>
      <c r="AP130" s="522">
        <v>3</v>
      </c>
      <c r="AQ130" s="523"/>
      <c r="AR130" s="524"/>
      <c r="AS130" s="522">
        <v>4</v>
      </c>
      <c r="AT130" s="523"/>
      <c r="AU130" s="524"/>
      <c r="AV130" s="623"/>
      <c r="AW130" s="624"/>
      <c r="AX130" s="625"/>
      <c r="AY130" s="289"/>
      <c r="AZ130" s="275"/>
      <c r="BA130" s="275"/>
      <c r="BB130" s="275"/>
      <c r="BC130" s="275"/>
      <c r="BD130" s="275"/>
      <c r="BE130" s="275"/>
      <c r="BF130" s="275"/>
      <c r="BG130" s="275"/>
      <c r="BH130" s="275"/>
      <c r="BI130" s="275"/>
    </row>
    <row r="131" spans="1:94" s="141" customFormat="1" ht="39" customHeight="1" thickBot="1" x14ac:dyDescent="0.45">
      <c r="A131" s="525"/>
      <c r="B131" s="525"/>
      <c r="C131" s="525"/>
      <c r="D131" s="525"/>
      <c r="E131" s="525"/>
      <c r="F131" s="525"/>
      <c r="G131" s="525"/>
      <c r="H131" s="525"/>
      <c r="I131" s="525"/>
      <c r="J131" s="525"/>
      <c r="K131" s="525"/>
      <c r="L131" s="525"/>
      <c r="M131" s="525"/>
      <c r="N131" s="525"/>
      <c r="O131" s="525"/>
      <c r="P131" s="525"/>
      <c r="Q131" s="525"/>
      <c r="R131" s="525"/>
      <c r="S131" s="525"/>
      <c r="T131" s="525"/>
      <c r="U131" s="525"/>
      <c r="V131" s="525"/>
      <c r="W131" s="525"/>
      <c r="X131" s="525"/>
      <c r="Y131" s="525"/>
      <c r="Z131" s="525"/>
      <c r="AA131" s="525"/>
      <c r="AB131" s="525"/>
      <c r="AC131" s="525"/>
      <c r="AD131" s="525"/>
      <c r="AE131" s="525"/>
      <c r="AF131" s="525"/>
      <c r="AG131" s="525"/>
      <c r="AH131" s="525"/>
      <c r="AI131" s="525"/>
      <c r="AJ131" s="525"/>
      <c r="AK131" s="525"/>
      <c r="AL131" s="525"/>
      <c r="AM131" s="525"/>
      <c r="AN131" s="525"/>
      <c r="AO131" s="525"/>
      <c r="AP131" s="525"/>
      <c r="AQ131" s="525"/>
      <c r="AR131" s="525"/>
      <c r="AS131" s="525"/>
      <c r="AT131" s="525"/>
      <c r="AU131" s="525"/>
      <c r="AV131" s="525"/>
      <c r="AW131" s="525"/>
      <c r="AX131" s="525"/>
      <c r="AY131" s="525"/>
      <c r="AZ131" s="525"/>
      <c r="BA131" s="525"/>
      <c r="BB131" s="525"/>
      <c r="BC131" s="525"/>
      <c r="BD131" s="525"/>
      <c r="BE131" s="525"/>
      <c r="BF131" s="525"/>
      <c r="BG131" s="525"/>
      <c r="BH131" s="525"/>
      <c r="BI131" s="525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  <c r="CN131" s="140"/>
      <c r="CO131" s="140"/>
      <c r="CP131" s="140"/>
    </row>
    <row r="132" spans="1:94" s="345" customFormat="1" ht="51.75" customHeight="1" thickBot="1" x14ac:dyDescent="0.35">
      <c r="B132" s="626" t="s">
        <v>111</v>
      </c>
      <c r="C132" s="627"/>
      <c r="D132" s="627"/>
      <c r="E132" s="627"/>
      <c r="F132" s="627"/>
      <c r="G132" s="627"/>
      <c r="H132" s="627"/>
      <c r="I132" s="627"/>
      <c r="J132" s="627"/>
      <c r="K132" s="627"/>
      <c r="L132" s="627"/>
      <c r="M132" s="627"/>
      <c r="N132" s="627"/>
      <c r="O132" s="627"/>
      <c r="P132" s="627"/>
      <c r="Q132" s="627"/>
      <c r="R132" s="627"/>
      <c r="S132" s="627"/>
      <c r="T132" s="627"/>
      <c r="U132" s="628"/>
      <c r="V132" s="626" t="s">
        <v>112</v>
      </c>
      <c r="W132" s="627"/>
      <c r="X132" s="627"/>
      <c r="Y132" s="627"/>
      <c r="Z132" s="627"/>
      <c r="AA132" s="627"/>
      <c r="AB132" s="627"/>
      <c r="AC132" s="627"/>
      <c r="AD132" s="627"/>
      <c r="AE132" s="627"/>
      <c r="AF132" s="628"/>
      <c r="AG132" s="626" t="s">
        <v>113</v>
      </c>
      <c r="AH132" s="627"/>
      <c r="AI132" s="627"/>
      <c r="AJ132" s="627"/>
      <c r="AK132" s="627"/>
      <c r="AL132" s="627"/>
      <c r="AM132" s="627"/>
      <c r="AN132" s="627"/>
      <c r="AO132" s="628"/>
      <c r="AP132" s="626" t="s">
        <v>114</v>
      </c>
      <c r="AQ132" s="627"/>
      <c r="AR132" s="627"/>
      <c r="AS132" s="627"/>
      <c r="AT132" s="627"/>
      <c r="AU132" s="627"/>
      <c r="AV132" s="627"/>
      <c r="AW132" s="627"/>
      <c r="AX132" s="627"/>
      <c r="AY132" s="628"/>
    </row>
    <row r="133" spans="1:94" s="73" customFormat="1" ht="62.25" customHeight="1" thickBot="1" x14ac:dyDescent="0.35">
      <c r="A133" s="153"/>
      <c r="B133" s="631" t="s">
        <v>117</v>
      </c>
      <c r="C133" s="629"/>
      <c r="D133" s="629"/>
      <c r="E133" s="629"/>
      <c r="F133" s="629"/>
      <c r="G133" s="629"/>
      <c r="H133" s="629"/>
      <c r="I133" s="631" t="s">
        <v>115</v>
      </c>
      <c r="J133" s="629"/>
      <c r="K133" s="629"/>
      <c r="L133" s="629"/>
      <c r="M133" s="629"/>
      <c r="N133" s="629"/>
      <c r="O133" s="630"/>
      <c r="P133" s="629" t="s">
        <v>118</v>
      </c>
      <c r="Q133" s="629"/>
      <c r="R133" s="629"/>
      <c r="S133" s="630"/>
      <c r="T133" s="629" t="s">
        <v>116</v>
      </c>
      <c r="U133" s="630"/>
      <c r="V133" s="631" t="s">
        <v>117</v>
      </c>
      <c r="W133" s="629"/>
      <c r="X133" s="629"/>
      <c r="Y133" s="629"/>
      <c r="Z133" s="631" t="s">
        <v>115</v>
      </c>
      <c r="AA133" s="630"/>
      <c r="AB133" s="629" t="s">
        <v>118</v>
      </c>
      <c r="AC133" s="629"/>
      <c r="AD133" s="631" t="s">
        <v>116</v>
      </c>
      <c r="AE133" s="629"/>
      <c r="AF133" s="630"/>
      <c r="AG133" s="631" t="s">
        <v>115</v>
      </c>
      <c r="AH133" s="629"/>
      <c r="AI133" s="630"/>
      <c r="AJ133" s="631" t="s">
        <v>118</v>
      </c>
      <c r="AK133" s="629"/>
      <c r="AL133" s="630"/>
      <c r="AM133" s="629" t="s">
        <v>116</v>
      </c>
      <c r="AN133" s="629"/>
      <c r="AO133" s="630"/>
      <c r="AP133" s="632" t="s">
        <v>464</v>
      </c>
      <c r="AQ133" s="633"/>
      <c r="AR133" s="633"/>
      <c r="AS133" s="633"/>
      <c r="AT133" s="633"/>
      <c r="AU133" s="633"/>
      <c r="AV133" s="633"/>
      <c r="AW133" s="633"/>
      <c r="AX133" s="633"/>
      <c r="AY133" s="634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</row>
    <row r="134" spans="1:94" s="73" customFormat="1" ht="62.25" customHeight="1" x14ac:dyDescent="0.3">
      <c r="A134" s="153"/>
      <c r="B134" s="526" t="s">
        <v>314</v>
      </c>
      <c r="C134" s="527"/>
      <c r="D134" s="527"/>
      <c r="E134" s="527"/>
      <c r="F134" s="527"/>
      <c r="G134" s="527"/>
      <c r="H134" s="527"/>
      <c r="I134" s="713">
        <v>2</v>
      </c>
      <c r="J134" s="714"/>
      <c r="K134" s="714"/>
      <c r="L134" s="714"/>
      <c r="M134" s="714"/>
      <c r="N134" s="714"/>
      <c r="O134" s="715"/>
      <c r="P134" s="722">
        <v>2</v>
      </c>
      <c r="Q134" s="714"/>
      <c r="R134" s="714"/>
      <c r="S134" s="723"/>
      <c r="T134" s="593">
        <v>3</v>
      </c>
      <c r="U134" s="595"/>
      <c r="V134" s="728" t="s">
        <v>119</v>
      </c>
      <c r="W134" s="729"/>
      <c r="X134" s="729"/>
      <c r="Y134" s="729"/>
      <c r="Z134" s="641">
        <v>4</v>
      </c>
      <c r="AA134" s="642"/>
      <c r="AB134" s="647">
        <v>4</v>
      </c>
      <c r="AC134" s="647"/>
      <c r="AD134" s="641">
        <v>5</v>
      </c>
      <c r="AE134" s="647"/>
      <c r="AF134" s="642"/>
      <c r="AG134" s="594">
        <v>8</v>
      </c>
      <c r="AH134" s="594"/>
      <c r="AI134" s="595"/>
      <c r="AJ134" s="593">
        <v>10</v>
      </c>
      <c r="AK134" s="594"/>
      <c r="AL134" s="595"/>
      <c r="AM134" s="593">
        <v>14</v>
      </c>
      <c r="AN134" s="594"/>
      <c r="AO134" s="595"/>
      <c r="AP134" s="635"/>
      <c r="AQ134" s="636"/>
      <c r="AR134" s="636"/>
      <c r="AS134" s="636"/>
      <c r="AT134" s="636"/>
      <c r="AU134" s="636"/>
      <c r="AV134" s="636"/>
      <c r="AW134" s="636"/>
      <c r="AX134" s="636"/>
      <c r="AY134" s="637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</row>
    <row r="135" spans="1:94" s="73" customFormat="1" ht="45" customHeight="1" x14ac:dyDescent="0.3">
      <c r="A135" s="153"/>
      <c r="B135" s="528"/>
      <c r="C135" s="529"/>
      <c r="D135" s="529"/>
      <c r="E135" s="529"/>
      <c r="F135" s="529"/>
      <c r="G135" s="529"/>
      <c r="H135" s="529"/>
      <c r="I135" s="716"/>
      <c r="J135" s="717"/>
      <c r="K135" s="717"/>
      <c r="L135" s="717"/>
      <c r="M135" s="717"/>
      <c r="N135" s="717"/>
      <c r="O135" s="718"/>
      <c r="P135" s="724"/>
      <c r="Q135" s="717"/>
      <c r="R135" s="717"/>
      <c r="S135" s="725"/>
      <c r="T135" s="596"/>
      <c r="U135" s="598"/>
      <c r="V135" s="730" t="s">
        <v>120</v>
      </c>
      <c r="W135" s="494"/>
      <c r="X135" s="494"/>
      <c r="Y135" s="494"/>
      <c r="Z135" s="643">
        <v>6</v>
      </c>
      <c r="AA135" s="644"/>
      <c r="AB135" s="739">
        <v>4</v>
      </c>
      <c r="AC135" s="739"/>
      <c r="AD135" s="643">
        <v>5</v>
      </c>
      <c r="AE135" s="739"/>
      <c r="AF135" s="644"/>
      <c r="AG135" s="597"/>
      <c r="AH135" s="597"/>
      <c r="AI135" s="598"/>
      <c r="AJ135" s="596"/>
      <c r="AK135" s="597"/>
      <c r="AL135" s="598"/>
      <c r="AM135" s="596"/>
      <c r="AN135" s="597"/>
      <c r="AO135" s="598"/>
      <c r="AP135" s="635"/>
      <c r="AQ135" s="636"/>
      <c r="AR135" s="636"/>
      <c r="AS135" s="636"/>
      <c r="AT135" s="636"/>
      <c r="AU135" s="636"/>
      <c r="AV135" s="636"/>
      <c r="AW135" s="636"/>
      <c r="AX135" s="636"/>
      <c r="AY135" s="637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</row>
    <row r="136" spans="1:94" s="73" customFormat="1" ht="45" customHeight="1" thickBot="1" x14ac:dyDescent="0.35">
      <c r="A136" s="153"/>
      <c r="B136" s="530"/>
      <c r="C136" s="531"/>
      <c r="D136" s="531"/>
      <c r="E136" s="531"/>
      <c r="F136" s="531"/>
      <c r="G136" s="531"/>
      <c r="H136" s="531"/>
      <c r="I136" s="719"/>
      <c r="J136" s="720"/>
      <c r="K136" s="720"/>
      <c r="L136" s="720"/>
      <c r="M136" s="720"/>
      <c r="N136" s="720"/>
      <c r="O136" s="721"/>
      <c r="P136" s="726"/>
      <c r="Q136" s="720"/>
      <c r="R136" s="720"/>
      <c r="S136" s="727"/>
      <c r="T136" s="599"/>
      <c r="U136" s="601"/>
      <c r="V136" s="731" t="s">
        <v>121</v>
      </c>
      <c r="W136" s="570"/>
      <c r="X136" s="570"/>
      <c r="Y136" s="570"/>
      <c r="Z136" s="645">
        <v>8</v>
      </c>
      <c r="AA136" s="646"/>
      <c r="AB136" s="748">
        <v>8</v>
      </c>
      <c r="AC136" s="748"/>
      <c r="AD136" s="740">
        <v>12</v>
      </c>
      <c r="AE136" s="741"/>
      <c r="AF136" s="742"/>
      <c r="AG136" s="600"/>
      <c r="AH136" s="600"/>
      <c r="AI136" s="601"/>
      <c r="AJ136" s="599"/>
      <c r="AK136" s="600"/>
      <c r="AL136" s="601"/>
      <c r="AM136" s="599"/>
      <c r="AN136" s="600"/>
      <c r="AO136" s="601"/>
      <c r="AP136" s="638"/>
      <c r="AQ136" s="639"/>
      <c r="AR136" s="639"/>
      <c r="AS136" s="639"/>
      <c r="AT136" s="639"/>
      <c r="AU136" s="639"/>
      <c r="AV136" s="639"/>
      <c r="AW136" s="639"/>
      <c r="AX136" s="639"/>
      <c r="AY136" s="640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</row>
    <row r="137" spans="1:94" s="131" customFormat="1" ht="36" customHeight="1" x14ac:dyDescent="0.3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</row>
    <row r="138" spans="1:94" s="64" customFormat="1" ht="38.25" customHeight="1" x14ac:dyDescent="0.3">
      <c r="B138" s="648" t="s">
        <v>151</v>
      </c>
      <c r="C138" s="648"/>
      <c r="D138" s="648"/>
      <c r="E138" s="648"/>
      <c r="F138" s="648"/>
      <c r="G138" s="648"/>
      <c r="H138" s="648"/>
      <c r="I138" s="648"/>
      <c r="J138" s="648"/>
      <c r="K138" s="648"/>
      <c r="L138" s="648"/>
      <c r="M138" s="648"/>
      <c r="N138" s="648"/>
      <c r="O138" s="648"/>
      <c r="P138" s="648"/>
      <c r="Q138" s="648"/>
      <c r="R138" s="648"/>
      <c r="S138" s="648"/>
      <c r="T138" s="648"/>
      <c r="U138" s="648"/>
      <c r="V138" s="648"/>
      <c r="W138" s="648"/>
      <c r="X138" s="648"/>
      <c r="Y138" s="648"/>
      <c r="Z138" s="648"/>
      <c r="AA138" s="648"/>
      <c r="AB138" s="648"/>
      <c r="AC138" s="648"/>
      <c r="AD138" s="648"/>
      <c r="AE138" s="648"/>
      <c r="AF138" s="648"/>
      <c r="AG138" s="648"/>
      <c r="AH138" s="648"/>
      <c r="AI138" s="648"/>
      <c r="AJ138" s="648"/>
      <c r="AK138" s="648"/>
      <c r="AL138" s="648"/>
      <c r="AM138" s="648"/>
      <c r="AN138" s="648"/>
      <c r="AO138" s="648"/>
      <c r="AP138" s="648"/>
      <c r="AQ138" s="648"/>
      <c r="AR138" s="648"/>
      <c r="AS138" s="648"/>
      <c r="AT138" s="648"/>
      <c r="AU138" s="648"/>
      <c r="AV138" s="648"/>
      <c r="AW138" s="648"/>
      <c r="AX138" s="648"/>
      <c r="AY138" s="648"/>
    </row>
    <row r="139" spans="1:94" s="73" customFormat="1" ht="60" customHeight="1" x14ac:dyDescent="0.3">
      <c r="A139" s="532"/>
      <c r="B139" s="485" t="s">
        <v>122</v>
      </c>
      <c r="C139" s="486"/>
      <c r="D139" s="486"/>
      <c r="E139" s="486"/>
      <c r="F139" s="486"/>
      <c r="G139" s="486"/>
      <c r="H139" s="486"/>
      <c r="I139" s="486"/>
      <c r="J139" s="486"/>
      <c r="K139" s="486"/>
      <c r="L139" s="487"/>
      <c r="M139" s="482" t="s">
        <v>123</v>
      </c>
      <c r="N139" s="483"/>
      <c r="O139" s="483"/>
      <c r="P139" s="483"/>
      <c r="Q139" s="483"/>
      <c r="R139" s="483"/>
      <c r="S139" s="483"/>
      <c r="T139" s="483"/>
      <c r="U139" s="483"/>
      <c r="V139" s="483"/>
      <c r="W139" s="483"/>
      <c r="X139" s="483"/>
      <c r="Y139" s="483"/>
      <c r="Z139" s="483"/>
      <c r="AA139" s="483"/>
      <c r="AB139" s="483"/>
      <c r="AC139" s="483"/>
      <c r="AD139" s="483"/>
      <c r="AE139" s="483"/>
      <c r="AF139" s="483"/>
      <c r="AG139" s="483"/>
      <c r="AH139" s="483"/>
      <c r="AI139" s="483"/>
      <c r="AJ139" s="483"/>
      <c r="AK139" s="483"/>
      <c r="AL139" s="483"/>
      <c r="AM139" s="483"/>
      <c r="AN139" s="483"/>
      <c r="AO139" s="483"/>
      <c r="AP139" s="483"/>
      <c r="AQ139" s="483"/>
      <c r="AR139" s="483"/>
      <c r="AS139" s="484"/>
      <c r="AT139" s="485" t="s">
        <v>124</v>
      </c>
      <c r="AU139" s="486"/>
      <c r="AV139" s="486"/>
      <c r="AW139" s="486"/>
      <c r="AX139" s="486"/>
      <c r="AY139" s="487"/>
    </row>
    <row r="140" spans="1:94" s="73" customFormat="1" ht="40.5" customHeight="1" x14ac:dyDescent="0.3">
      <c r="A140" s="532"/>
      <c r="B140" s="566" t="s">
        <v>125</v>
      </c>
      <c r="C140" s="566"/>
      <c r="D140" s="566"/>
      <c r="E140" s="566"/>
      <c r="F140" s="566"/>
      <c r="G140" s="566"/>
      <c r="H140" s="566"/>
      <c r="I140" s="566"/>
      <c r="J140" s="566"/>
      <c r="K140" s="566"/>
      <c r="L140" s="566"/>
      <c r="M140" s="567" t="s">
        <v>315</v>
      </c>
      <c r="N140" s="568"/>
      <c r="O140" s="568"/>
      <c r="P140" s="568"/>
      <c r="Q140" s="568"/>
      <c r="R140" s="568"/>
      <c r="S140" s="568"/>
      <c r="T140" s="568"/>
      <c r="U140" s="568"/>
      <c r="V140" s="568"/>
      <c r="W140" s="568"/>
      <c r="X140" s="568"/>
      <c r="Y140" s="568"/>
      <c r="Z140" s="568"/>
      <c r="AA140" s="568"/>
      <c r="AB140" s="568"/>
      <c r="AC140" s="568"/>
      <c r="AD140" s="568"/>
      <c r="AE140" s="568"/>
      <c r="AF140" s="568"/>
      <c r="AG140" s="568"/>
      <c r="AH140" s="568"/>
      <c r="AI140" s="568"/>
      <c r="AJ140" s="568"/>
      <c r="AK140" s="568"/>
      <c r="AL140" s="568"/>
      <c r="AM140" s="568"/>
      <c r="AN140" s="568"/>
      <c r="AO140" s="568"/>
      <c r="AP140" s="568"/>
      <c r="AQ140" s="568"/>
      <c r="AR140" s="568"/>
      <c r="AS140" s="568"/>
      <c r="AT140" s="521" t="s">
        <v>366</v>
      </c>
      <c r="AU140" s="521"/>
      <c r="AV140" s="521"/>
      <c r="AW140" s="521"/>
      <c r="AX140" s="521"/>
      <c r="AY140" s="521"/>
    </row>
    <row r="141" spans="1:94" s="73" customFormat="1" ht="40.5" customHeight="1" x14ac:dyDescent="0.3">
      <c r="A141" s="532"/>
      <c r="B141" s="566" t="s">
        <v>126</v>
      </c>
      <c r="C141" s="566"/>
      <c r="D141" s="566"/>
      <c r="E141" s="566"/>
      <c r="F141" s="566"/>
      <c r="G141" s="566"/>
      <c r="H141" s="566"/>
      <c r="I141" s="566"/>
      <c r="J141" s="566"/>
      <c r="K141" s="566"/>
      <c r="L141" s="566"/>
      <c r="M141" s="493" t="s">
        <v>369</v>
      </c>
      <c r="N141" s="494"/>
      <c r="O141" s="494"/>
      <c r="P141" s="494"/>
      <c r="Q141" s="494"/>
      <c r="R141" s="494"/>
      <c r="S141" s="494"/>
      <c r="T141" s="494"/>
      <c r="U141" s="494"/>
      <c r="V141" s="494"/>
      <c r="W141" s="494"/>
      <c r="X141" s="494"/>
      <c r="Y141" s="494"/>
      <c r="Z141" s="494"/>
      <c r="AA141" s="494"/>
      <c r="AB141" s="494"/>
      <c r="AC141" s="494"/>
      <c r="AD141" s="494"/>
      <c r="AE141" s="494"/>
      <c r="AF141" s="494"/>
      <c r="AG141" s="494"/>
      <c r="AH141" s="494"/>
      <c r="AI141" s="494"/>
      <c r="AJ141" s="494"/>
      <c r="AK141" s="494"/>
      <c r="AL141" s="494"/>
      <c r="AM141" s="494"/>
      <c r="AN141" s="494"/>
      <c r="AO141" s="494"/>
      <c r="AP141" s="494"/>
      <c r="AQ141" s="494"/>
      <c r="AR141" s="494"/>
      <c r="AS141" s="494"/>
      <c r="AT141" s="521" t="s">
        <v>399</v>
      </c>
      <c r="AU141" s="521"/>
      <c r="AV141" s="521"/>
      <c r="AW141" s="521"/>
      <c r="AX141" s="521"/>
      <c r="AY141" s="521"/>
    </row>
    <row r="142" spans="1:94" s="73" customFormat="1" ht="37.5" customHeight="1" x14ac:dyDescent="0.3">
      <c r="B142" s="566" t="s">
        <v>127</v>
      </c>
      <c r="C142" s="566"/>
      <c r="D142" s="566"/>
      <c r="E142" s="566"/>
      <c r="F142" s="566"/>
      <c r="G142" s="566"/>
      <c r="H142" s="566"/>
      <c r="I142" s="566"/>
      <c r="J142" s="566"/>
      <c r="K142" s="566"/>
      <c r="L142" s="566"/>
      <c r="M142" s="493" t="s">
        <v>391</v>
      </c>
      <c r="N142" s="494"/>
      <c r="O142" s="494"/>
      <c r="P142" s="494"/>
      <c r="Q142" s="494"/>
      <c r="R142" s="494"/>
      <c r="S142" s="494"/>
      <c r="T142" s="494"/>
      <c r="U142" s="494"/>
      <c r="V142" s="494"/>
      <c r="W142" s="494"/>
      <c r="X142" s="494"/>
      <c r="Y142" s="494"/>
      <c r="Z142" s="494"/>
      <c r="AA142" s="494"/>
      <c r="AB142" s="494"/>
      <c r="AC142" s="494"/>
      <c r="AD142" s="494"/>
      <c r="AE142" s="494"/>
      <c r="AF142" s="494"/>
      <c r="AG142" s="494"/>
      <c r="AH142" s="494"/>
      <c r="AI142" s="494"/>
      <c r="AJ142" s="494"/>
      <c r="AK142" s="494"/>
      <c r="AL142" s="494"/>
      <c r="AM142" s="494"/>
      <c r="AN142" s="494"/>
      <c r="AO142" s="494"/>
      <c r="AP142" s="494"/>
      <c r="AQ142" s="494"/>
      <c r="AR142" s="494"/>
      <c r="AS142" s="494"/>
      <c r="AT142" s="521" t="s">
        <v>400</v>
      </c>
      <c r="AU142" s="521"/>
      <c r="AV142" s="521"/>
      <c r="AW142" s="521"/>
      <c r="AX142" s="521"/>
      <c r="AY142" s="521"/>
    </row>
    <row r="143" spans="1:94" s="73" customFormat="1" ht="40.5" customHeight="1" x14ac:dyDescent="0.3">
      <c r="B143" s="566" t="s">
        <v>128</v>
      </c>
      <c r="C143" s="566"/>
      <c r="D143" s="566"/>
      <c r="E143" s="566"/>
      <c r="F143" s="566"/>
      <c r="G143" s="566"/>
      <c r="H143" s="566"/>
      <c r="I143" s="566"/>
      <c r="J143" s="566"/>
      <c r="K143" s="566"/>
      <c r="L143" s="566"/>
      <c r="M143" s="493" t="s">
        <v>316</v>
      </c>
      <c r="N143" s="494"/>
      <c r="O143" s="494"/>
      <c r="P143" s="494"/>
      <c r="Q143" s="494"/>
      <c r="R143" s="494"/>
      <c r="S143" s="494"/>
      <c r="T143" s="494"/>
      <c r="U143" s="494"/>
      <c r="V143" s="494"/>
      <c r="W143" s="494"/>
      <c r="X143" s="494"/>
      <c r="Y143" s="494"/>
      <c r="Z143" s="494"/>
      <c r="AA143" s="494"/>
      <c r="AB143" s="494"/>
      <c r="AC143" s="494"/>
      <c r="AD143" s="494"/>
      <c r="AE143" s="494"/>
      <c r="AF143" s="494"/>
      <c r="AG143" s="494"/>
      <c r="AH143" s="494"/>
      <c r="AI143" s="494"/>
      <c r="AJ143" s="494"/>
      <c r="AK143" s="494"/>
      <c r="AL143" s="494"/>
      <c r="AM143" s="494"/>
      <c r="AN143" s="494"/>
      <c r="AO143" s="494"/>
      <c r="AP143" s="494"/>
      <c r="AQ143" s="494"/>
      <c r="AR143" s="494"/>
      <c r="AS143" s="494"/>
      <c r="AT143" s="499" t="s">
        <v>470</v>
      </c>
      <c r="AU143" s="499"/>
      <c r="AV143" s="499"/>
      <c r="AW143" s="499"/>
      <c r="AX143" s="499"/>
      <c r="AY143" s="499"/>
    </row>
    <row r="144" spans="1:94" s="73" customFormat="1" ht="37.5" customHeight="1" x14ac:dyDescent="0.3">
      <c r="B144" s="566" t="s">
        <v>129</v>
      </c>
      <c r="C144" s="566"/>
      <c r="D144" s="566"/>
      <c r="E144" s="566"/>
      <c r="F144" s="566"/>
      <c r="G144" s="566"/>
      <c r="H144" s="566"/>
      <c r="I144" s="566"/>
      <c r="J144" s="566"/>
      <c r="K144" s="566"/>
      <c r="L144" s="566"/>
      <c r="M144" s="493" t="s">
        <v>317</v>
      </c>
      <c r="N144" s="494"/>
      <c r="O144" s="494"/>
      <c r="P144" s="494"/>
      <c r="Q144" s="494"/>
      <c r="R144" s="494"/>
      <c r="S144" s="494"/>
      <c r="T144" s="494"/>
      <c r="U144" s="494"/>
      <c r="V144" s="494"/>
      <c r="W144" s="494"/>
      <c r="X144" s="494"/>
      <c r="Y144" s="494"/>
      <c r="Z144" s="494"/>
      <c r="AA144" s="494"/>
      <c r="AB144" s="494"/>
      <c r="AC144" s="494"/>
      <c r="AD144" s="494"/>
      <c r="AE144" s="494"/>
      <c r="AF144" s="494"/>
      <c r="AG144" s="494"/>
      <c r="AH144" s="494"/>
      <c r="AI144" s="494"/>
      <c r="AJ144" s="494"/>
      <c r="AK144" s="494"/>
      <c r="AL144" s="494"/>
      <c r="AM144" s="494"/>
      <c r="AN144" s="494"/>
      <c r="AO144" s="494"/>
      <c r="AP144" s="494"/>
      <c r="AQ144" s="494"/>
      <c r="AR144" s="494"/>
      <c r="AS144" s="495"/>
      <c r="AT144" s="521" t="s">
        <v>392</v>
      </c>
      <c r="AU144" s="521"/>
      <c r="AV144" s="521"/>
      <c r="AW144" s="521"/>
      <c r="AX144" s="521"/>
      <c r="AY144" s="521"/>
    </row>
    <row r="145" spans="2:51" s="73" customFormat="1" ht="63" customHeight="1" x14ac:dyDescent="0.3">
      <c r="B145" s="712" t="s">
        <v>276</v>
      </c>
      <c r="C145" s="566"/>
      <c r="D145" s="566"/>
      <c r="E145" s="566"/>
      <c r="F145" s="566"/>
      <c r="G145" s="566"/>
      <c r="H145" s="566"/>
      <c r="I145" s="566"/>
      <c r="J145" s="566"/>
      <c r="K145" s="566"/>
      <c r="L145" s="566"/>
      <c r="M145" s="493" t="s">
        <v>318</v>
      </c>
      <c r="N145" s="494"/>
      <c r="O145" s="494"/>
      <c r="P145" s="494"/>
      <c r="Q145" s="494"/>
      <c r="R145" s="494"/>
      <c r="S145" s="494"/>
      <c r="T145" s="494"/>
      <c r="U145" s="494"/>
      <c r="V145" s="494"/>
      <c r="W145" s="494"/>
      <c r="X145" s="494"/>
      <c r="Y145" s="494"/>
      <c r="Z145" s="494"/>
      <c r="AA145" s="494"/>
      <c r="AB145" s="494"/>
      <c r="AC145" s="494"/>
      <c r="AD145" s="494"/>
      <c r="AE145" s="494"/>
      <c r="AF145" s="494"/>
      <c r="AG145" s="494"/>
      <c r="AH145" s="494"/>
      <c r="AI145" s="494"/>
      <c r="AJ145" s="494"/>
      <c r="AK145" s="494"/>
      <c r="AL145" s="494"/>
      <c r="AM145" s="494"/>
      <c r="AN145" s="494"/>
      <c r="AO145" s="494"/>
      <c r="AP145" s="494"/>
      <c r="AQ145" s="494"/>
      <c r="AR145" s="494"/>
      <c r="AS145" s="495"/>
      <c r="AT145" s="521" t="s">
        <v>393</v>
      </c>
      <c r="AU145" s="521"/>
      <c r="AV145" s="521"/>
      <c r="AW145" s="521"/>
      <c r="AX145" s="521"/>
      <c r="AY145" s="521"/>
    </row>
    <row r="146" spans="2:51" s="74" customFormat="1" ht="137.25" customHeight="1" x14ac:dyDescent="0.3">
      <c r="B146" s="712" t="s">
        <v>277</v>
      </c>
      <c r="C146" s="566"/>
      <c r="D146" s="566"/>
      <c r="E146" s="566"/>
      <c r="F146" s="566"/>
      <c r="G146" s="566"/>
      <c r="H146" s="566"/>
      <c r="I146" s="566"/>
      <c r="J146" s="566"/>
      <c r="K146" s="566"/>
      <c r="L146" s="566"/>
      <c r="M146" s="493" t="s">
        <v>418</v>
      </c>
      <c r="N146" s="494"/>
      <c r="O146" s="494"/>
      <c r="P146" s="494"/>
      <c r="Q146" s="494"/>
      <c r="R146" s="494"/>
      <c r="S146" s="494"/>
      <c r="T146" s="494"/>
      <c r="U146" s="494"/>
      <c r="V146" s="494"/>
      <c r="W146" s="494"/>
      <c r="X146" s="494"/>
      <c r="Y146" s="494"/>
      <c r="Z146" s="494"/>
      <c r="AA146" s="494"/>
      <c r="AB146" s="494"/>
      <c r="AC146" s="494"/>
      <c r="AD146" s="494"/>
      <c r="AE146" s="494"/>
      <c r="AF146" s="494"/>
      <c r="AG146" s="494"/>
      <c r="AH146" s="494"/>
      <c r="AI146" s="494"/>
      <c r="AJ146" s="494"/>
      <c r="AK146" s="494"/>
      <c r="AL146" s="494"/>
      <c r="AM146" s="494"/>
      <c r="AN146" s="494"/>
      <c r="AO146" s="494"/>
      <c r="AP146" s="494"/>
      <c r="AQ146" s="494"/>
      <c r="AR146" s="494"/>
      <c r="AS146" s="495"/>
      <c r="AT146" s="521" t="s">
        <v>155</v>
      </c>
      <c r="AU146" s="521"/>
      <c r="AV146" s="521"/>
      <c r="AW146" s="521"/>
      <c r="AX146" s="521"/>
      <c r="AY146" s="521"/>
    </row>
    <row r="147" spans="2:51" s="74" customFormat="1" ht="116.4" customHeight="1" x14ac:dyDescent="0.3">
      <c r="B147" s="712" t="s">
        <v>282</v>
      </c>
      <c r="C147" s="566"/>
      <c r="D147" s="566"/>
      <c r="E147" s="566"/>
      <c r="F147" s="566"/>
      <c r="G147" s="566"/>
      <c r="H147" s="566"/>
      <c r="I147" s="566"/>
      <c r="J147" s="566"/>
      <c r="K147" s="566"/>
      <c r="L147" s="566"/>
      <c r="M147" s="493" t="s">
        <v>419</v>
      </c>
      <c r="N147" s="494"/>
      <c r="O147" s="494"/>
      <c r="P147" s="494"/>
      <c r="Q147" s="494"/>
      <c r="R147" s="494"/>
      <c r="S147" s="494"/>
      <c r="T147" s="494"/>
      <c r="U147" s="494"/>
      <c r="V147" s="494"/>
      <c r="W147" s="494"/>
      <c r="X147" s="494"/>
      <c r="Y147" s="494"/>
      <c r="Z147" s="494"/>
      <c r="AA147" s="494"/>
      <c r="AB147" s="494"/>
      <c r="AC147" s="494"/>
      <c r="AD147" s="494"/>
      <c r="AE147" s="494"/>
      <c r="AF147" s="494"/>
      <c r="AG147" s="494"/>
      <c r="AH147" s="494"/>
      <c r="AI147" s="494"/>
      <c r="AJ147" s="494"/>
      <c r="AK147" s="494"/>
      <c r="AL147" s="494"/>
      <c r="AM147" s="494"/>
      <c r="AN147" s="494"/>
      <c r="AO147" s="494"/>
      <c r="AP147" s="494"/>
      <c r="AQ147" s="494"/>
      <c r="AR147" s="494"/>
      <c r="AS147" s="495"/>
      <c r="AT147" s="521" t="s">
        <v>154</v>
      </c>
      <c r="AU147" s="521"/>
      <c r="AV147" s="521"/>
      <c r="AW147" s="521"/>
      <c r="AX147" s="521"/>
      <c r="AY147" s="521"/>
    </row>
    <row r="148" spans="2:51" s="74" customFormat="1" ht="40.5" customHeight="1" x14ac:dyDescent="0.3">
      <c r="B148" s="614" t="s">
        <v>300</v>
      </c>
      <c r="C148" s="615"/>
      <c r="D148" s="615"/>
      <c r="E148" s="615"/>
      <c r="F148" s="615"/>
      <c r="G148" s="615"/>
      <c r="H148" s="615"/>
      <c r="I148" s="615"/>
      <c r="J148" s="615"/>
      <c r="K148" s="615"/>
      <c r="L148" s="615"/>
      <c r="M148" s="493" t="s">
        <v>455</v>
      </c>
      <c r="N148" s="494"/>
      <c r="O148" s="494"/>
      <c r="P148" s="494"/>
      <c r="Q148" s="494"/>
      <c r="R148" s="494"/>
      <c r="S148" s="494"/>
      <c r="T148" s="494"/>
      <c r="U148" s="494"/>
      <c r="V148" s="494"/>
      <c r="W148" s="494"/>
      <c r="X148" s="494"/>
      <c r="Y148" s="494"/>
      <c r="Z148" s="494"/>
      <c r="AA148" s="494"/>
      <c r="AB148" s="494"/>
      <c r="AC148" s="494"/>
      <c r="AD148" s="494"/>
      <c r="AE148" s="494"/>
      <c r="AF148" s="494"/>
      <c r="AG148" s="494"/>
      <c r="AH148" s="494"/>
      <c r="AI148" s="494"/>
      <c r="AJ148" s="494"/>
      <c r="AK148" s="494"/>
      <c r="AL148" s="494"/>
      <c r="AM148" s="494"/>
      <c r="AN148" s="494"/>
      <c r="AO148" s="494"/>
      <c r="AP148" s="494"/>
      <c r="AQ148" s="494"/>
      <c r="AR148" s="494"/>
      <c r="AS148" s="494"/>
      <c r="AT148" s="500" t="s">
        <v>313</v>
      </c>
      <c r="AU148" s="501"/>
      <c r="AV148" s="501"/>
      <c r="AW148" s="501"/>
      <c r="AX148" s="501"/>
      <c r="AY148" s="502"/>
    </row>
    <row r="149" spans="2:51" s="74" customFormat="1" ht="40.5" customHeight="1" x14ac:dyDescent="0.3">
      <c r="B149" s="614" t="s">
        <v>301</v>
      </c>
      <c r="C149" s="615"/>
      <c r="D149" s="615"/>
      <c r="E149" s="615"/>
      <c r="F149" s="615"/>
      <c r="G149" s="615"/>
      <c r="H149" s="615"/>
      <c r="I149" s="615"/>
      <c r="J149" s="615"/>
      <c r="K149" s="615"/>
      <c r="L149" s="615"/>
      <c r="M149" s="493" t="s">
        <v>465</v>
      </c>
      <c r="N149" s="494"/>
      <c r="O149" s="494"/>
      <c r="P149" s="494"/>
      <c r="Q149" s="494"/>
      <c r="R149" s="494"/>
      <c r="S149" s="494"/>
      <c r="T149" s="494"/>
      <c r="U149" s="494"/>
      <c r="V149" s="494"/>
      <c r="W149" s="494"/>
      <c r="X149" s="494"/>
      <c r="Y149" s="494"/>
      <c r="Z149" s="494"/>
      <c r="AA149" s="494"/>
      <c r="AB149" s="494"/>
      <c r="AC149" s="494"/>
      <c r="AD149" s="494"/>
      <c r="AE149" s="494"/>
      <c r="AF149" s="494"/>
      <c r="AG149" s="494"/>
      <c r="AH149" s="494"/>
      <c r="AI149" s="494"/>
      <c r="AJ149" s="494"/>
      <c r="AK149" s="494"/>
      <c r="AL149" s="494"/>
      <c r="AM149" s="494"/>
      <c r="AN149" s="494"/>
      <c r="AO149" s="494"/>
      <c r="AP149" s="494"/>
      <c r="AQ149" s="494"/>
      <c r="AR149" s="494"/>
      <c r="AS149" s="495"/>
      <c r="AT149" s="499" t="s">
        <v>441</v>
      </c>
      <c r="AU149" s="499"/>
      <c r="AV149" s="499"/>
      <c r="AW149" s="499"/>
      <c r="AX149" s="499"/>
      <c r="AY149" s="499"/>
    </row>
    <row r="150" spans="2:51" s="74" customFormat="1" ht="69" customHeight="1" x14ac:dyDescent="0.3">
      <c r="B150" s="503" t="s">
        <v>390</v>
      </c>
      <c r="C150" s="504"/>
      <c r="D150" s="504"/>
      <c r="E150" s="504"/>
      <c r="F150" s="504"/>
      <c r="G150" s="504"/>
      <c r="H150" s="504"/>
      <c r="I150" s="504"/>
      <c r="J150" s="504"/>
      <c r="K150" s="504"/>
      <c r="L150" s="505"/>
      <c r="M150" s="493" t="s">
        <v>454</v>
      </c>
      <c r="N150" s="494"/>
      <c r="O150" s="494"/>
      <c r="P150" s="494"/>
      <c r="Q150" s="494"/>
      <c r="R150" s="494"/>
      <c r="S150" s="494"/>
      <c r="T150" s="494"/>
      <c r="U150" s="494"/>
      <c r="V150" s="494"/>
      <c r="W150" s="494"/>
      <c r="X150" s="494"/>
      <c r="Y150" s="494"/>
      <c r="Z150" s="494"/>
      <c r="AA150" s="494"/>
      <c r="AB150" s="494"/>
      <c r="AC150" s="494"/>
      <c r="AD150" s="494"/>
      <c r="AE150" s="494"/>
      <c r="AF150" s="494"/>
      <c r="AG150" s="494"/>
      <c r="AH150" s="494"/>
      <c r="AI150" s="494"/>
      <c r="AJ150" s="494"/>
      <c r="AK150" s="494"/>
      <c r="AL150" s="494"/>
      <c r="AM150" s="494"/>
      <c r="AN150" s="494"/>
      <c r="AO150" s="494"/>
      <c r="AP150" s="494"/>
      <c r="AQ150" s="494"/>
      <c r="AR150" s="494"/>
      <c r="AS150" s="495"/>
      <c r="AT150" s="500" t="s">
        <v>184</v>
      </c>
      <c r="AU150" s="501"/>
      <c r="AV150" s="501"/>
      <c r="AW150" s="501"/>
      <c r="AX150" s="501"/>
      <c r="AY150" s="502"/>
    </row>
    <row r="151" spans="2:51" s="74" customFormat="1" ht="69" customHeight="1" x14ac:dyDescent="0.3">
      <c r="B151" s="503" t="s">
        <v>453</v>
      </c>
      <c r="C151" s="504"/>
      <c r="D151" s="504"/>
      <c r="E151" s="504"/>
      <c r="F151" s="504"/>
      <c r="G151" s="504"/>
      <c r="H151" s="504"/>
      <c r="I151" s="504"/>
      <c r="J151" s="504"/>
      <c r="K151" s="504"/>
      <c r="L151" s="505"/>
      <c r="M151" s="493" t="s">
        <v>452</v>
      </c>
      <c r="N151" s="494"/>
      <c r="O151" s="494"/>
      <c r="P151" s="494"/>
      <c r="Q151" s="494"/>
      <c r="R151" s="494"/>
      <c r="S151" s="494"/>
      <c r="T151" s="494"/>
      <c r="U151" s="494"/>
      <c r="V151" s="494"/>
      <c r="W151" s="494"/>
      <c r="X151" s="494"/>
      <c r="Y151" s="494"/>
      <c r="Z151" s="494"/>
      <c r="AA151" s="494"/>
      <c r="AB151" s="494"/>
      <c r="AC151" s="494"/>
      <c r="AD151" s="494"/>
      <c r="AE151" s="494"/>
      <c r="AF151" s="494"/>
      <c r="AG151" s="494"/>
      <c r="AH151" s="494"/>
      <c r="AI151" s="494"/>
      <c r="AJ151" s="494"/>
      <c r="AK151" s="494"/>
      <c r="AL151" s="494"/>
      <c r="AM151" s="494"/>
      <c r="AN151" s="494"/>
      <c r="AO151" s="494"/>
      <c r="AP151" s="494"/>
      <c r="AQ151" s="494"/>
      <c r="AR151" s="494"/>
      <c r="AS151" s="495"/>
      <c r="AT151" s="500" t="s">
        <v>184</v>
      </c>
      <c r="AU151" s="501"/>
      <c r="AV151" s="501"/>
      <c r="AW151" s="501"/>
      <c r="AX151" s="501"/>
      <c r="AY151" s="502"/>
    </row>
    <row r="152" spans="2:51" s="74" customFormat="1" ht="145.19999999999999" customHeight="1" x14ac:dyDescent="0.3">
      <c r="B152" s="503" t="s">
        <v>451</v>
      </c>
      <c r="C152" s="504"/>
      <c r="D152" s="504"/>
      <c r="E152" s="504"/>
      <c r="F152" s="504"/>
      <c r="G152" s="504"/>
      <c r="H152" s="504"/>
      <c r="I152" s="504"/>
      <c r="J152" s="504"/>
      <c r="K152" s="504"/>
      <c r="L152" s="505"/>
      <c r="M152" s="493" t="s">
        <v>420</v>
      </c>
      <c r="N152" s="494"/>
      <c r="O152" s="494"/>
      <c r="P152" s="494"/>
      <c r="Q152" s="494"/>
      <c r="R152" s="494"/>
      <c r="S152" s="494"/>
      <c r="T152" s="494"/>
      <c r="U152" s="494"/>
      <c r="V152" s="494"/>
      <c r="W152" s="494"/>
      <c r="X152" s="494"/>
      <c r="Y152" s="494"/>
      <c r="Z152" s="494"/>
      <c r="AA152" s="494"/>
      <c r="AB152" s="494"/>
      <c r="AC152" s="494"/>
      <c r="AD152" s="494"/>
      <c r="AE152" s="494"/>
      <c r="AF152" s="494"/>
      <c r="AG152" s="494"/>
      <c r="AH152" s="494"/>
      <c r="AI152" s="494"/>
      <c r="AJ152" s="494"/>
      <c r="AK152" s="494"/>
      <c r="AL152" s="494"/>
      <c r="AM152" s="494"/>
      <c r="AN152" s="494"/>
      <c r="AO152" s="494"/>
      <c r="AP152" s="494"/>
      <c r="AQ152" s="494"/>
      <c r="AR152" s="494"/>
      <c r="AS152" s="495"/>
      <c r="AT152" s="500" t="s">
        <v>413</v>
      </c>
      <c r="AU152" s="501"/>
      <c r="AV152" s="501"/>
      <c r="AW152" s="501"/>
      <c r="AX152" s="501"/>
      <c r="AY152" s="502"/>
    </row>
    <row r="153" spans="2:51" s="74" customFormat="1" ht="39" customHeight="1" x14ac:dyDescent="0.3">
      <c r="B153" s="566" t="s">
        <v>271</v>
      </c>
      <c r="C153" s="566"/>
      <c r="D153" s="566"/>
      <c r="E153" s="566"/>
      <c r="F153" s="566"/>
      <c r="G153" s="566"/>
      <c r="H153" s="566"/>
      <c r="I153" s="566"/>
      <c r="J153" s="566"/>
      <c r="K153" s="566"/>
      <c r="L153" s="566"/>
      <c r="M153" s="493" t="s">
        <v>319</v>
      </c>
      <c r="N153" s="494"/>
      <c r="O153" s="494"/>
      <c r="P153" s="494"/>
      <c r="Q153" s="494"/>
      <c r="R153" s="494"/>
      <c r="S153" s="494"/>
      <c r="T153" s="494"/>
      <c r="U153" s="494"/>
      <c r="V153" s="494"/>
      <c r="W153" s="494"/>
      <c r="X153" s="494"/>
      <c r="Y153" s="494"/>
      <c r="Z153" s="494"/>
      <c r="AA153" s="494"/>
      <c r="AB153" s="494"/>
      <c r="AC153" s="494"/>
      <c r="AD153" s="494"/>
      <c r="AE153" s="494"/>
      <c r="AF153" s="494"/>
      <c r="AG153" s="494"/>
      <c r="AH153" s="494"/>
      <c r="AI153" s="494"/>
      <c r="AJ153" s="494"/>
      <c r="AK153" s="494"/>
      <c r="AL153" s="494"/>
      <c r="AM153" s="494"/>
      <c r="AN153" s="494"/>
      <c r="AO153" s="494"/>
      <c r="AP153" s="494"/>
      <c r="AQ153" s="494"/>
      <c r="AR153" s="494"/>
      <c r="AS153" s="495"/>
      <c r="AT153" s="489" t="s">
        <v>161</v>
      </c>
      <c r="AU153" s="489"/>
      <c r="AV153" s="489"/>
      <c r="AW153" s="489"/>
      <c r="AX153" s="489"/>
      <c r="AY153" s="489"/>
    </row>
    <row r="154" spans="2:51" s="74" customFormat="1" ht="67.5" customHeight="1" x14ac:dyDescent="0.3">
      <c r="B154" s="566" t="s">
        <v>130</v>
      </c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493" t="s">
        <v>401</v>
      </c>
      <c r="N154" s="494"/>
      <c r="O154" s="494"/>
      <c r="P154" s="494"/>
      <c r="Q154" s="494"/>
      <c r="R154" s="494"/>
      <c r="S154" s="494"/>
      <c r="T154" s="494"/>
      <c r="U154" s="494"/>
      <c r="V154" s="494"/>
      <c r="W154" s="494"/>
      <c r="X154" s="494"/>
      <c r="Y154" s="494"/>
      <c r="Z154" s="494"/>
      <c r="AA154" s="494"/>
      <c r="AB154" s="494"/>
      <c r="AC154" s="494"/>
      <c r="AD154" s="494"/>
      <c r="AE154" s="494"/>
      <c r="AF154" s="494"/>
      <c r="AG154" s="494"/>
      <c r="AH154" s="494"/>
      <c r="AI154" s="494"/>
      <c r="AJ154" s="494"/>
      <c r="AK154" s="494"/>
      <c r="AL154" s="494"/>
      <c r="AM154" s="494"/>
      <c r="AN154" s="494"/>
      <c r="AO154" s="494"/>
      <c r="AP154" s="494"/>
      <c r="AQ154" s="494"/>
      <c r="AR154" s="494"/>
      <c r="AS154" s="495"/>
      <c r="AT154" s="489" t="s">
        <v>162</v>
      </c>
      <c r="AU154" s="489"/>
      <c r="AV154" s="489"/>
      <c r="AW154" s="489"/>
      <c r="AX154" s="489"/>
      <c r="AY154" s="489"/>
    </row>
    <row r="155" spans="2:51" s="74" customFormat="1" ht="72" customHeight="1" x14ac:dyDescent="0.3">
      <c r="B155" s="566" t="s">
        <v>131</v>
      </c>
      <c r="C155" s="566"/>
      <c r="D155" s="566"/>
      <c r="E155" s="566"/>
      <c r="F155" s="566"/>
      <c r="G155" s="566"/>
      <c r="H155" s="566"/>
      <c r="I155" s="566"/>
      <c r="J155" s="566"/>
      <c r="K155" s="566"/>
      <c r="L155" s="566"/>
      <c r="M155" s="493" t="s">
        <v>275</v>
      </c>
      <c r="N155" s="494"/>
      <c r="O155" s="494"/>
      <c r="P155" s="494"/>
      <c r="Q155" s="494"/>
      <c r="R155" s="494"/>
      <c r="S155" s="494"/>
      <c r="T155" s="494"/>
      <c r="U155" s="494"/>
      <c r="V155" s="494"/>
      <c r="W155" s="494"/>
      <c r="X155" s="494"/>
      <c r="Y155" s="494"/>
      <c r="Z155" s="494"/>
      <c r="AA155" s="494"/>
      <c r="AB155" s="494"/>
      <c r="AC155" s="494"/>
      <c r="AD155" s="494"/>
      <c r="AE155" s="494"/>
      <c r="AF155" s="494"/>
      <c r="AG155" s="494"/>
      <c r="AH155" s="494"/>
      <c r="AI155" s="494"/>
      <c r="AJ155" s="494"/>
      <c r="AK155" s="494"/>
      <c r="AL155" s="494"/>
      <c r="AM155" s="494"/>
      <c r="AN155" s="494"/>
      <c r="AO155" s="494"/>
      <c r="AP155" s="494"/>
      <c r="AQ155" s="494"/>
      <c r="AR155" s="494"/>
      <c r="AS155" s="495"/>
      <c r="AT155" s="489" t="s">
        <v>163</v>
      </c>
      <c r="AU155" s="489"/>
      <c r="AV155" s="489"/>
      <c r="AW155" s="489"/>
      <c r="AX155" s="489"/>
      <c r="AY155" s="489"/>
    </row>
    <row r="156" spans="2:51" s="74" customFormat="1" ht="109.5" customHeight="1" x14ac:dyDescent="0.3">
      <c r="B156" s="566" t="s">
        <v>132</v>
      </c>
      <c r="C156" s="566"/>
      <c r="D156" s="566"/>
      <c r="E156" s="566"/>
      <c r="F156" s="566"/>
      <c r="G156" s="566"/>
      <c r="H156" s="566"/>
      <c r="I156" s="566"/>
      <c r="J156" s="566"/>
      <c r="K156" s="566"/>
      <c r="L156" s="566"/>
      <c r="M156" s="493" t="s">
        <v>306</v>
      </c>
      <c r="N156" s="494"/>
      <c r="O156" s="494"/>
      <c r="P156" s="494"/>
      <c r="Q156" s="494"/>
      <c r="R156" s="494"/>
      <c r="S156" s="494"/>
      <c r="T156" s="494"/>
      <c r="U156" s="494"/>
      <c r="V156" s="494"/>
      <c r="W156" s="494"/>
      <c r="X156" s="494"/>
      <c r="Y156" s="494"/>
      <c r="Z156" s="494"/>
      <c r="AA156" s="494"/>
      <c r="AB156" s="494"/>
      <c r="AC156" s="494"/>
      <c r="AD156" s="494"/>
      <c r="AE156" s="494"/>
      <c r="AF156" s="494"/>
      <c r="AG156" s="494"/>
      <c r="AH156" s="494"/>
      <c r="AI156" s="494"/>
      <c r="AJ156" s="494"/>
      <c r="AK156" s="494"/>
      <c r="AL156" s="494"/>
      <c r="AM156" s="494"/>
      <c r="AN156" s="494"/>
      <c r="AO156" s="494"/>
      <c r="AP156" s="494"/>
      <c r="AQ156" s="494"/>
      <c r="AR156" s="494"/>
      <c r="AS156" s="495"/>
      <c r="AT156" s="489" t="s">
        <v>307</v>
      </c>
      <c r="AU156" s="489"/>
      <c r="AV156" s="489"/>
      <c r="AW156" s="489"/>
      <c r="AX156" s="489"/>
      <c r="AY156" s="489"/>
    </row>
    <row r="157" spans="2:51" s="74" customFormat="1" ht="102" customHeight="1" x14ac:dyDescent="0.3">
      <c r="B157" s="566" t="s">
        <v>133</v>
      </c>
      <c r="C157" s="566"/>
      <c r="D157" s="566"/>
      <c r="E157" s="566"/>
      <c r="F157" s="566"/>
      <c r="G157" s="566"/>
      <c r="H157" s="566"/>
      <c r="I157" s="566"/>
      <c r="J157" s="566"/>
      <c r="K157" s="566"/>
      <c r="L157" s="566"/>
      <c r="M157" s="493" t="s">
        <v>477</v>
      </c>
      <c r="N157" s="494"/>
      <c r="O157" s="494"/>
      <c r="P157" s="494"/>
      <c r="Q157" s="494"/>
      <c r="R157" s="494"/>
      <c r="S157" s="494"/>
      <c r="T157" s="494"/>
      <c r="U157" s="494"/>
      <c r="V157" s="494"/>
      <c r="W157" s="494"/>
      <c r="X157" s="494"/>
      <c r="Y157" s="494"/>
      <c r="Z157" s="494"/>
      <c r="AA157" s="494"/>
      <c r="AB157" s="494"/>
      <c r="AC157" s="494"/>
      <c r="AD157" s="494"/>
      <c r="AE157" s="494"/>
      <c r="AF157" s="494"/>
      <c r="AG157" s="494"/>
      <c r="AH157" s="494"/>
      <c r="AI157" s="494"/>
      <c r="AJ157" s="494"/>
      <c r="AK157" s="494"/>
      <c r="AL157" s="494"/>
      <c r="AM157" s="494"/>
      <c r="AN157" s="494"/>
      <c r="AO157" s="494"/>
      <c r="AP157" s="494"/>
      <c r="AQ157" s="494"/>
      <c r="AR157" s="494"/>
      <c r="AS157" s="495"/>
      <c r="AT157" s="489" t="s">
        <v>170</v>
      </c>
      <c r="AU157" s="489"/>
      <c r="AV157" s="489"/>
      <c r="AW157" s="489"/>
      <c r="AX157" s="489"/>
      <c r="AY157" s="489"/>
    </row>
    <row r="158" spans="2:51" s="74" customFormat="1" ht="99" customHeight="1" x14ac:dyDescent="0.3">
      <c r="B158" s="566" t="s">
        <v>272</v>
      </c>
      <c r="C158" s="566"/>
      <c r="D158" s="566"/>
      <c r="E158" s="566"/>
      <c r="F158" s="566"/>
      <c r="G158" s="566"/>
      <c r="H158" s="566"/>
      <c r="I158" s="566"/>
      <c r="J158" s="566"/>
      <c r="K158" s="566"/>
      <c r="L158" s="566"/>
      <c r="M158" s="493" t="s">
        <v>473</v>
      </c>
      <c r="N158" s="494"/>
      <c r="O158" s="494"/>
      <c r="P158" s="494"/>
      <c r="Q158" s="494"/>
      <c r="R158" s="494"/>
      <c r="S158" s="494"/>
      <c r="T158" s="494"/>
      <c r="U158" s="494"/>
      <c r="V158" s="494"/>
      <c r="W158" s="494"/>
      <c r="X158" s="494"/>
      <c r="Y158" s="494"/>
      <c r="Z158" s="494"/>
      <c r="AA158" s="494"/>
      <c r="AB158" s="494"/>
      <c r="AC158" s="494"/>
      <c r="AD158" s="494"/>
      <c r="AE158" s="494"/>
      <c r="AF158" s="494"/>
      <c r="AG158" s="494"/>
      <c r="AH158" s="494"/>
      <c r="AI158" s="494"/>
      <c r="AJ158" s="494"/>
      <c r="AK158" s="494"/>
      <c r="AL158" s="494"/>
      <c r="AM158" s="494"/>
      <c r="AN158" s="494"/>
      <c r="AO158" s="494"/>
      <c r="AP158" s="494"/>
      <c r="AQ158" s="494"/>
      <c r="AR158" s="494"/>
      <c r="AS158" s="495"/>
      <c r="AT158" s="489" t="s">
        <v>308</v>
      </c>
      <c r="AU158" s="489"/>
      <c r="AV158" s="489"/>
      <c r="AW158" s="489"/>
      <c r="AX158" s="489"/>
      <c r="AY158" s="489"/>
    </row>
    <row r="159" spans="2:51" s="74" customFormat="1" ht="70.5" customHeight="1" x14ac:dyDescent="0.3">
      <c r="B159" s="566" t="s">
        <v>273</v>
      </c>
      <c r="C159" s="566"/>
      <c r="D159" s="566"/>
      <c r="E159" s="566"/>
      <c r="F159" s="566"/>
      <c r="G159" s="566"/>
      <c r="H159" s="566"/>
      <c r="I159" s="566"/>
      <c r="J159" s="566"/>
      <c r="K159" s="566"/>
      <c r="L159" s="566"/>
      <c r="M159" s="493" t="s">
        <v>476</v>
      </c>
      <c r="N159" s="494"/>
      <c r="O159" s="494"/>
      <c r="P159" s="494"/>
      <c r="Q159" s="494"/>
      <c r="R159" s="494"/>
      <c r="S159" s="494"/>
      <c r="T159" s="494"/>
      <c r="U159" s="494"/>
      <c r="V159" s="494"/>
      <c r="W159" s="494"/>
      <c r="X159" s="494"/>
      <c r="Y159" s="494"/>
      <c r="Z159" s="494"/>
      <c r="AA159" s="494"/>
      <c r="AB159" s="494"/>
      <c r="AC159" s="494"/>
      <c r="AD159" s="494"/>
      <c r="AE159" s="494"/>
      <c r="AF159" s="494"/>
      <c r="AG159" s="494"/>
      <c r="AH159" s="494"/>
      <c r="AI159" s="494"/>
      <c r="AJ159" s="494"/>
      <c r="AK159" s="494"/>
      <c r="AL159" s="494"/>
      <c r="AM159" s="494"/>
      <c r="AN159" s="494"/>
      <c r="AO159" s="494"/>
      <c r="AP159" s="494"/>
      <c r="AQ159" s="494"/>
      <c r="AR159" s="494"/>
      <c r="AS159" s="495"/>
      <c r="AT159" s="489" t="s">
        <v>174</v>
      </c>
      <c r="AU159" s="489"/>
      <c r="AV159" s="489"/>
      <c r="AW159" s="489"/>
      <c r="AX159" s="489"/>
      <c r="AY159" s="489"/>
    </row>
    <row r="160" spans="2:51" s="73" customFormat="1" ht="94.2" customHeight="1" x14ac:dyDescent="0.3">
      <c r="B160" s="566" t="s">
        <v>274</v>
      </c>
      <c r="C160" s="566"/>
      <c r="D160" s="566"/>
      <c r="E160" s="566"/>
      <c r="F160" s="566"/>
      <c r="G160" s="566"/>
      <c r="H160" s="566"/>
      <c r="I160" s="566"/>
      <c r="J160" s="566"/>
      <c r="K160" s="566"/>
      <c r="L160" s="566"/>
      <c r="M160" s="493" t="s">
        <v>474</v>
      </c>
      <c r="N160" s="494"/>
      <c r="O160" s="494"/>
      <c r="P160" s="494"/>
      <c r="Q160" s="494"/>
      <c r="R160" s="494"/>
      <c r="S160" s="494"/>
      <c r="T160" s="494"/>
      <c r="U160" s="494"/>
      <c r="V160" s="494"/>
      <c r="W160" s="494"/>
      <c r="X160" s="494"/>
      <c r="Y160" s="494"/>
      <c r="Z160" s="494"/>
      <c r="AA160" s="494"/>
      <c r="AB160" s="494"/>
      <c r="AC160" s="494"/>
      <c r="AD160" s="494"/>
      <c r="AE160" s="494"/>
      <c r="AF160" s="494"/>
      <c r="AG160" s="494"/>
      <c r="AH160" s="494"/>
      <c r="AI160" s="494"/>
      <c r="AJ160" s="494"/>
      <c r="AK160" s="494"/>
      <c r="AL160" s="494"/>
      <c r="AM160" s="494"/>
      <c r="AN160" s="494"/>
      <c r="AO160" s="494"/>
      <c r="AP160" s="494"/>
      <c r="AQ160" s="494"/>
      <c r="AR160" s="494"/>
      <c r="AS160" s="495"/>
      <c r="AT160" s="489" t="s">
        <v>179</v>
      </c>
      <c r="AU160" s="489"/>
      <c r="AV160" s="489"/>
      <c r="AW160" s="489"/>
      <c r="AX160" s="489"/>
      <c r="AY160" s="489"/>
    </row>
    <row r="161" spans="2:51" s="132" customFormat="1" ht="40.5" customHeight="1" x14ac:dyDescent="0.3">
      <c r="B161" s="566" t="s">
        <v>278</v>
      </c>
      <c r="C161" s="566"/>
      <c r="D161" s="566"/>
      <c r="E161" s="566"/>
      <c r="F161" s="566"/>
      <c r="G161" s="566"/>
      <c r="H161" s="566"/>
      <c r="I161" s="566"/>
      <c r="J161" s="566"/>
      <c r="K161" s="566"/>
      <c r="L161" s="566"/>
      <c r="M161" s="493" t="s">
        <v>402</v>
      </c>
      <c r="N161" s="494"/>
      <c r="O161" s="494"/>
      <c r="P161" s="494"/>
      <c r="Q161" s="494"/>
      <c r="R161" s="494"/>
      <c r="S161" s="494"/>
      <c r="T161" s="494"/>
      <c r="U161" s="494"/>
      <c r="V161" s="494"/>
      <c r="W161" s="494"/>
      <c r="X161" s="494"/>
      <c r="Y161" s="494"/>
      <c r="Z161" s="494"/>
      <c r="AA161" s="494"/>
      <c r="AB161" s="494"/>
      <c r="AC161" s="494"/>
      <c r="AD161" s="494"/>
      <c r="AE161" s="494"/>
      <c r="AF161" s="494"/>
      <c r="AG161" s="494"/>
      <c r="AH161" s="494"/>
      <c r="AI161" s="494"/>
      <c r="AJ161" s="494"/>
      <c r="AK161" s="494"/>
      <c r="AL161" s="494"/>
      <c r="AM161" s="494"/>
      <c r="AN161" s="494"/>
      <c r="AO161" s="494"/>
      <c r="AP161" s="494"/>
      <c r="AQ161" s="494"/>
      <c r="AR161" s="494"/>
      <c r="AS161" s="495"/>
      <c r="AT161" s="489" t="s">
        <v>322</v>
      </c>
      <c r="AU161" s="489"/>
      <c r="AV161" s="489"/>
      <c r="AW161" s="489"/>
      <c r="AX161" s="489"/>
      <c r="AY161" s="489"/>
    </row>
    <row r="162" spans="2:51" s="108" customFormat="1" ht="69" customHeight="1" x14ac:dyDescent="0.3">
      <c r="B162" s="566" t="s">
        <v>279</v>
      </c>
      <c r="C162" s="566"/>
      <c r="D162" s="566"/>
      <c r="E162" s="566"/>
      <c r="F162" s="566"/>
      <c r="G162" s="566"/>
      <c r="H162" s="566"/>
      <c r="I162" s="566"/>
      <c r="J162" s="566"/>
      <c r="K162" s="566"/>
      <c r="L162" s="566"/>
      <c r="M162" s="567" t="s">
        <v>475</v>
      </c>
      <c r="N162" s="568"/>
      <c r="O162" s="568"/>
      <c r="P162" s="568"/>
      <c r="Q162" s="568"/>
      <c r="R162" s="568"/>
      <c r="S162" s="568"/>
      <c r="T162" s="568"/>
      <c r="U162" s="568"/>
      <c r="V162" s="568"/>
      <c r="W162" s="568"/>
      <c r="X162" s="568"/>
      <c r="Y162" s="568"/>
      <c r="Z162" s="568"/>
      <c r="AA162" s="568"/>
      <c r="AB162" s="568"/>
      <c r="AC162" s="568"/>
      <c r="AD162" s="568"/>
      <c r="AE162" s="568"/>
      <c r="AF162" s="568"/>
      <c r="AG162" s="568"/>
      <c r="AH162" s="568"/>
      <c r="AI162" s="568"/>
      <c r="AJ162" s="568"/>
      <c r="AK162" s="568"/>
      <c r="AL162" s="568"/>
      <c r="AM162" s="568"/>
      <c r="AN162" s="568"/>
      <c r="AO162" s="568"/>
      <c r="AP162" s="568"/>
      <c r="AQ162" s="568"/>
      <c r="AR162" s="568"/>
      <c r="AS162" s="569"/>
      <c r="AT162" s="489" t="s">
        <v>323</v>
      </c>
      <c r="AU162" s="489"/>
      <c r="AV162" s="489"/>
      <c r="AW162" s="489"/>
      <c r="AX162" s="489"/>
      <c r="AY162" s="489"/>
    </row>
    <row r="163" spans="2:51" s="132" customFormat="1" ht="72" customHeight="1" x14ac:dyDescent="0.3">
      <c r="B163" s="566" t="s">
        <v>321</v>
      </c>
      <c r="C163" s="566"/>
      <c r="D163" s="566"/>
      <c r="E163" s="566"/>
      <c r="F163" s="566"/>
      <c r="G163" s="566"/>
      <c r="H163" s="566"/>
      <c r="I163" s="566"/>
      <c r="J163" s="566"/>
      <c r="K163" s="566"/>
      <c r="L163" s="566"/>
      <c r="M163" s="493" t="s">
        <v>320</v>
      </c>
      <c r="N163" s="494"/>
      <c r="O163" s="494"/>
      <c r="P163" s="494"/>
      <c r="Q163" s="494"/>
      <c r="R163" s="494"/>
      <c r="S163" s="494"/>
      <c r="T163" s="494"/>
      <c r="U163" s="494"/>
      <c r="V163" s="494"/>
      <c r="W163" s="494"/>
      <c r="X163" s="494"/>
      <c r="Y163" s="494"/>
      <c r="Z163" s="494"/>
      <c r="AA163" s="494"/>
      <c r="AB163" s="494"/>
      <c r="AC163" s="494"/>
      <c r="AD163" s="494"/>
      <c r="AE163" s="494"/>
      <c r="AF163" s="494"/>
      <c r="AG163" s="494"/>
      <c r="AH163" s="494"/>
      <c r="AI163" s="494"/>
      <c r="AJ163" s="494"/>
      <c r="AK163" s="494"/>
      <c r="AL163" s="494"/>
      <c r="AM163" s="494"/>
      <c r="AN163" s="494"/>
      <c r="AO163" s="494"/>
      <c r="AP163" s="494"/>
      <c r="AQ163" s="494"/>
      <c r="AR163" s="494"/>
      <c r="AS163" s="495"/>
      <c r="AT163" s="563" t="s">
        <v>309</v>
      </c>
      <c r="AU163" s="564"/>
      <c r="AV163" s="564"/>
      <c r="AW163" s="564"/>
      <c r="AX163" s="564"/>
      <c r="AY163" s="565"/>
    </row>
    <row r="164" spans="2:51" s="74" customFormat="1" ht="70.5" customHeight="1" x14ac:dyDescent="0.3">
      <c r="B164" s="560" t="s">
        <v>134</v>
      </c>
      <c r="C164" s="561"/>
      <c r="D164" s="561"/>
      <c r="E164" s="561"/>
      <c r="F164" s="561"/>
      <c r="G164" s="561"/>
      <c r="H164" s="561"/>
      <c r="I164" s="561"/>
      <c r="J164" s="561"/>
      <c r="K164" s="561"/>
      <c r="L164" s="562"/>
      <c r="M164" s="493" t="s">
        <v>303</v>
      </c>
      <c r="N164" s="494"/>
      <c r="O164" s="494"/>
      <c r="P164" s="494"/>
      <c r="Q164" s="494"/>
      <c r="R164" s="494"/>
      <c r="S164" s="494"/>
      <c r="T164" s="494"/>
      <c r="U164" s="494"/>
      <c r="V164" s="494"/>
      <c r="W164" s="494"/>
      <c r="X164" s="494"/>
      <c r="Y164" s="494"/>
      <c r="Z164" s="494"/>
      <c r="AA164" s="494"/>
      <c r="AB164" s="494"/>
      <c r="AC164" s="494"/>
      <c r="AD164" s="494"/>
      <c r="AE164" s="494"/>
      <c r="AF164" s="494"/>
      <c r="AG164" s="494"/>
      <c r="AH164" s="494"/>
      <c r="AI164" s="494"/>
      <c r="AJ164" s="494"/>
      <c r="AK164" s="494"/>
      <c r="AL164" s="494"/>
      <c r="AM164" s="494"/>
      <c r="AN164" s="494"/>
      <c r="AO164" s="494"/>
      <c r="AP164" s="494"/>
      <c r="AQ164" s="494"/>
      <c r="AR164" s="494"/>
      <c r="AS164" s="495"/>
      <c r="AT164" s="563" t="s">
        <v>195</v>
      </c>
      <c r="AU164" s="564"/>
      <c r="AV164" s="564"/>
      <c r="AW164" s="564"/>
      <c r="AX164" s="564"/>
      <c r="AY164" s="565"/>
    </row>
    <row r="165" spans="2:51" s="394" customFormat="1" ht="64.5" customHeight="1" x14ac:dyDescent="0.3">
      <c r="B165" s="485" t="s">
        <v>122</v>
      </c>
      <c r="C165" s="486"/>
      <c r="D165" s="486"/>
      <c r="E165" s="486"/>
      <c r="F165" s="486"/>
      <c r="G165" s="486"/>
      <c r="H165" s="486"/>
      <c r="I165" s="486"/>
      <c r="J165" s="486"/>
      <c r="K165" s="486"/>
      <c r="L165" s="487"/>
      <c r="M165" s="482" t="s">
        <v>123</v>
      </c>
      <c r="N165" s="483"/>
      <c r="O165" s="483"/>
      <c r="P165" s="483"/>
      <c r="Q165" s="483"/>
      <c r="R165" s="483"/>
      <c r="S165" s="483"/>
      <c r="T165" s="483"/>
      <c r="U165" s="483"/>
      <c r="V165" s="483"/>
      <c r="W165" s="483"/>
      <c r="X165" s="483"/>
      <c r="Y165" s="483"/>
      <c r="Z165" s="483"/>
      <c r="AA165" s="483"/>
      <c r="AB165" s="483"/>
      <c r="AC165" s="483"/>
      <c r="AD165" s="483"/>
      <c r="AE165" s="483"/>
      <c r="AF165" s="483"/>
      <c r="AG165" s="483"/>
      <c r="AH165" s="483"/>
      <c r="AI165" s="483"/>
      <c r="AJ165" s="483"/>
      <c r="AK165" s="483"/>
      <c r="AL165" s="483"/>
      <c r="AM165" s="483"/>
      <c r="AN165" s="483"/>
      <c r="AO165" s="483"/>
      <c r="AP165" s="483"/>
      <c r="AQ165" s="483"/>
      <c r="AR165" s="483"/>
      <c r="AS165" s="484"/>
      <c r="AT165" s="485" t="s">
        <v>124</v>
      </c>
      <c r="AU165" s="486"/>
      <c r="AV165" s="486"/>
      <c r="AW165" s="486"/>
      <c r="AX165" s="486"/>
      <c r="AY165" s="487"/>
    </row>
    <row r="166" spans="2:51" s="74" customFormat="1" ht="39" customHeight="1" x14ac:dyDescent="0.3">
      <c r="B166" s="560" t="s">
        <v>135</v>
      </c>
      <c r="C166" s="561"/>
      <c r="D166" s="561"/>
      <c r="E166" s="561"/>
      <c r="F166" s="561"/>
      <c r="G166" s="561"/>
      <c r="H166" s="561"/>
      <c r="I166" s="561"/>
      <c r="J166" s="561"/>
      <c r="K166" s="561"/>
      <c r="L166" s="562"/>
      <c r="M166" s="493" t="s">
        <v>302</v>
      </c>
      <c r="N166" s="494"/>
      <c r="O166" s="494"/>
      <c r="P166" s="494"/>
      <c r="Q166" s="494"/>
      <c r="R166" s="494"/>
      <c r="S166" s="494"/>
      <c r="T166" s="494"/>
      <c r="U166" s="494"/>
      <c r="V166" s="494"/>
      <c r="W166" s="494"/>
      <c r="X166" s="494"/>
      <c r="Y166" s="494"/>
      <c r="Z166" s="494"/>
      <c r="AA166" s="494"/>
      <c r="AB166" s="494"/>
      <c r="AC166" s="494"/>
      <c r="AD166" s="494"/>
      <c r="AE166" s="494"/>
      <c r="AF166" s="494"/>
      <c r="AG166" s="494"/>
      <c r="AH166" s="494"/>
      <c r="AI166" s="494"/>
      <c r="AJ166" s="494"/>
      <c r="AK166" s="494"/>
      <c r="AL166" s="494"/>
      <c r="AM166" s="494"/>
      <c r="AN166" s="494"/>
      <c r="AO166" s="494"/>
      <c r="AP166" s="494"/>
      <c r="AQ166" s="494"/>
      <c r="AR166" s="494"/>
      <c r="AS166" s="495"/>
      <c r="AT166" s="489" t="s">
        <v>196</v>
      </c>
      <c r="AU166" s="489"/>
      <c r="AV166" s="489"/>
      <c r="AW166" s="489"/>
      <c r="AX166" s="489"/>
      <c r="AY166" s="489"/>
    </row>
    <row r="167" spans="2:51" s="74" customFormat="1" ht="63" customHeight="1" x14ac:dyDescent="0.3">
      <c r="B167" s="560" t="s">
        <v>136</v>
      </c>
      <c r="C167" s="561"/>
      <c r="D167" s="561"/>
      <c r="E167" s="561"/>
      <c r="F167" s="561"/>
      <c r="G167" s="561"/>
      <c r="H167" s="561"/>
      <c r="I167" s="561"/>
      <c r="J167" s="561"/>
      <c r="K167" s="561"/>
      <c r="L167" s="562"/>
      <c r="M167" s="493" t="s">
        <v>324</v>
      </c>
      <c r="N167" s="494"/>
      <c r="O167" s="494"/>
      <c r="P167" s="494"/>
      <c r="Q167" s="494"/>
      <c r="R167" s="494"/>
      <c r="S167" s="494"/>
      <c r="T167" s="494"/>
      <c r="U167" s="494"/>
      <c r="V167" s="494"/>
      <c r="W167" s="494"/>
      <c r="X167" s="494"/>
      <c r="Y167" s="494"/>
      <c r="Z167" s="494"/>
      <c r="AA167" s="494"/>
      <c r="AB167" s="494"/>
      <c r="AC167" s="494"/>
      <c r="AD167" s="494"/>
      <c r="AE167" s="494"/>
      <c r="AF167" s="494"/>
      <c r="AG167" s="494"/>
      <c r="AH167" s="494"/>
      <c r="AI167" s="494"/>
      <c r="AJ167" s="494"/>
      <c r="AK167" s="494"/>
      <c r="AL167" s="494"/>
      <c r="AM167" s="494"/>
      <c r="AN167" s="494"/>
      <c r="AO167" s="494"/>
      <c r="AP167" s="494"/>
      <c r="AQ167" s="494"/>
      <c r="AR167" s="494"/>
      <c r="AS167" s="495"/>
      <c r="AT167" s="489" t="s">
        <v>203</v>
      </c>
      <c r="AU167" s="489"/>
      <c r="AV167" s="489"/>
      <c r="AW167" s="489"/>
      <c r="AX167" s="489"/>
      <c r="AY167" s="489"/>
    </row>
    <row r="168" spans="2:51" s="73" customFormat="1" ht="67.5" customHeight="1" x14ac:dyDescent="0.3">
      <c r="B168" s="560" t="s">
        <v>137</v>
      </c>
      <c r="C168" s="561"/>
      <c r="D168" s="561"/>
      <c r="E168" s="561"/>
      <c r="F168" s="561"/>
      <c r="G168" s="561"/>
      <c r="H168" s="561"/>
      <c r="I168" s="561"/>
      <c r="J168" s="561"/>
      <c r="K168" s="561"/>
      <c r="L168" s="562"/>
      <c r="M168" s="703" t="s">
        <v>325</v>
      </c>
      <c r="N168" s="704"/>
      <c r="O168" s="704"/>
      <c r="P168" s="704"/>
      <c r="Q168" s="704"/>
      <c r="R168" s="704"/>
      <c r="S168" s="704"/>
      <c r="T168" s="704"/>
      <c r="U168" s="704"/>
      <c r="V168" s="704"/>
      <c r="W168" s="704"/>
      <c r="X168" s="704"/>
      <c r="Y168" s="704"/>
      <c r="Z168" s="704"/>
      <c r="AA168" s="704"/>
      <c r="AB168" s="704"/>
      <c r="AC168" s="704"/>
      <c r="AD168" s="704"/>
      <c r="AE168" s="704"/>
      <c r="AF168" s="704"/>
      <c r="AG168" s="704"/>
      <c r="AH168" s="704"/>
      <c r="AI168" s="704"/>
      <c r="AJ168" s="704"/>
      <c r="AK168" s="704"/>
      <c r="AL168" s="704"/>
      <c r="AM168" s="704"/>
      <c r="AN168" s="704"/>
      <c r="AO168" s="704"/>
      <c r="AP168" s="704"/>
      <c r="AQ168" s="704"/>
      <c r="AR168" s="704"/>
      <c r="AS168" s="705"/>
      <c r="AT168" s="489" t="s">
        <v>354</v>
      </c>
      <c r="AU168" s="489"/>
      <c r="AV168" s="489"/>
      <c r="AW168" s="489"/>
      <c r="AX168" s="489"/>
      <c r="AY168" s="489"/>
    </row>
    <row r="169" spans="2:51" s="109" customFormat="1" ht="42" customHeight="1" x14ac:dyDescent="0.3">
      <c r="B169" s="560" t="s">
        <v>138</v>
      </c>
      <c r="C169" s="561"/>
      <c r="D169" s="561"/>
      <c r="E169" s="561"/>
      <c r="F169" s="561"/>
      <c r="G169" s="561"/>
      <c r="H169" s="561"/>
      <c r="I169" s="561"/>
      <c r="J169" s="561"/>
      <c r="K169" s="561"/>
      <c r="L169" s="562"/>
      <c r="M169" s="649" t="s">
        <v>326</v>
      </c>
      <c r="N169" s="649"/>
      <c r="O169" s="649"/>
      <c r="P169" s="649"/>
      <c r="Q169" s="649"/>
      <c r="R169" s="649"/>
      <c r="S169" s="649"/>
      <c r="T169" s="649"/>
      <c r="U169" s="649"/>
      <c r="V169" s="649"/>
      <c r="W169" s="649"/>
      <c r="X169" s="649"/>
      <c r="Y169" s="649"/>
      <c r="Z169" s="649"/>
      <c r="AA169" s="649"/>
      <c r="AB169" s="649"/>
      <c r="AC169" s="649"/>
      <c r="AD169" s="649"/>
      <c r="AE169" s="649"/>
      <c r="AF169" s="649"/>
      <c r="AG169" s="649"/>
      <c r="AH169" s="649"/>
      <c r="AI169" s="649"/>
      <c r="AJ169" s="649"/>
      <c r="AK169" s="649"/>
      <c r="AL169" s="649"/>
      <c r="AM169" s="649"/>
      <c r="AN169" s="649"/>
      <c r="AO169" s="649"/>
      <c r="AP169" s="649"/>
      <c r="AQ169" s="649"/>
      <c r="AR169" s="649"/>
      <c r="AS169" s="649"/>
      <c r="AT169" s="489" t="s">
        <v>367</v>
      </c>
      <c r="AU169" s="489"/>
      <c r="AV169" s="489"/>
      <c r="AW169" s="489"/>
      <c r="AX169" s="489"/>
      <c r="AY169" s="489"/>
    </row>
    <row r="170" spans="2:51" s="73" customFormat="1" ht="69" customHeight="1" x14ac:dyDescent="0.3">
      <c r="B170" s="560" t="s">
        <v>280</v>
      </c>
      <c r="C170" s="561"/>
      <c r="D170" s="561"/>
      <c r="E170" s="561"/>
      <c r="F170" s="561"/>
      <c r="G170" s="561"/>
      <c r="H170" s="561"/>
      <c r="I170" s="561"/>
      <c r="J170" s="561"/>
      <c r="K170" s="561"/>
      <c r="L170" s="562"/>
      <c r="M170" s="490" t="s">
        <v>327</v>
      </c>
      <c r="N170" s="491"/>
      <c r="O170" s="491"/>
      <c r="P170" s="491"/>
      <c r="Q170" s="491"/>
      <c r="R170" s="491"/>
      <c r="S170" s="491"/>
      <c r="T170" s="491"/>
      <c r="U170" s="491"/>
      <c r="V170" s="491"/>
      <c r="W170" s="491"/>
      <c r="X170" s="491"/>
      <c r="Y170" s="491"/>
      <c r="Z170" s="491"/>
      <c r="AA170" s="491"/>
      <c r="AB170" s="491"/>
      <c r="AC170" s="491"/>
      <c r="AD170" s="491"/>
      <c r="AE170" s="491"/>
      <c r="AF170" s="491"/>
      <c r="AG170" s="491"/>
      <c r="AH170" s="491"/>
      <c r="AI170" s="491"/>
      <c r="AJ170" s="491"/>
      <c r="AK170" s="491"/>
      <c r="AL170" s="491"/>
      <c r="AM170" s="491"/>
      <c r="AN170" s="491"/>
      <c r="AO170" s="491"/>
      <c r="AP170" s="491"/>
      <c r="AQ170" s="491"/>
      <c r="AR170" s="491"/>
      <c r="AS170" s="492"/>
      <c r="AT170" s="489" t="s">
        <v>202</v>
      </c>
      <c r="AU170" s="489"/>
      <c r="AV170" s="489"/>
      <c r="AW170" s="489"/>
      <c r="AX170" s="489"/>
      <c r="AY170" s="489"/>
    </row>
    <row r="171" spans="2:51" s="73" customFormat="1" ht="39" customHeight="1" x14ac:dyDescent="0.3">
      <c r="B171" s="560" t="s">
        <v>281</v>
      </c>
      <c r="C171" s="561"/>
      <c r="D171" s="561"/>
      <c r="E171" s="561"/>
      <c r="F171" s="561"/>
      <c r="G171" s="561"/>
      <c r="H171" s="561"/>
      <c r="I171" s="561"/>
      <c r="J171" s="561"/>
      <c r="K171" s="561"/>
      <c r="L171" s="562"/>
      <c r="M171" s="493" t="s">
        <v>328</v>
      </c>
      <c r="N171" s="494"/>
      <c r="O171" s="494"/>
      <c r="P171" s="494"/>
      <c r="Q171" s="494"/>
      <c r="R171" s="494"/>
      <c r="S171" s="494"/>
      <c r="T171" s="494"/>
      <c r="U171" s="494"/>
      <c r="V171" s="494"/>
      <c r="W171" s="494"/>
      <c r="X171" s="494"/>
      <c r="Y171" s="494"/>
      <c r="Z171" s="494"/>
      <c r="AA171" s="494"/>
      <c r="AB171" s="494"/>
      <c r="AC171" s="494"/>
      <c r="AD171" s="494"/>
      <c r="AE171" s="494"/>
      <c r="AF171" s="494"/>
      <c r="AG171" s="494"/>
      <c r="AH171" s="494"/>
      <c r="AI171" s="494"/>
      <c r="AJ171" s="494"/>
      <c r="AK171" s="494"/>
      <c r="AL171" s="494"/>
      <c r="AM171" s="494"/>
      <c r="AN171" s="494"/>
      <c r="AO171" s="494"/>
      <c r="AP171" s="494"/>
      <c r="AQ171" s="494"/>
      <c r="AR171" s="494"/>
      <c r="AS171" s="495"/>
      <c r="AT171" s="489" t="s">
        <v>349</v>
      </c>
      <c r="AU171" s="489"/>
      <c r="AV171" s="489"/>
      <c r="AW171" s="489"/>
      <c r="AX171" s="489"/>
      <c r="AY171" s="489"/>
    </row>
    <row r="172" spans="2:51" s="73" customFormat="1" ht="39" customHeight="1" x14ac:dyDescent="0.3">
      <c r="B172" s="560" t="s">
        <v>283</v>
      </c>
      <c r="C172" s="561"/>
      <c r="D172" s="561"/>
      <c r="E172" s="561"/>
      <c r="F172" s="561"/>
      <c r="G172" s="561"/>
      <c r="H172" s="561"/>
      <c r="I172" s="561"/>
      <c r="J172" s="561"/>
      <c r="K172" s="561"/>
      <c r="L172" s="562"/>
      <c r="M172" s="493" t="s">
        <v>329</v>
      </c>
      <c r="N172" s="494"/>
      <c r="O172" s="494"/>
      <c r="P172" s="494"/>
      <c r="Q172" s="494"/>
      <c r="R172" s="494"/>
      <c r="S172" s="494"/>
      <c r="T172" s="494"/>
      <c r="U172" s="494"/>
      <c r="V172" s="494"/>
      <c r="W172" s="494"/>
      <c r="X172" s="494"/>
      <c r="Y172" s="494"/>
      <c r="Z172" s="494"/>
      <c r="AA172" s="494"/>
      <c r="AB172" s="494"/>
      <c r="AC172" s="494"/>
      <c r="AD172" s="494"/>
      <c r="AE172" s="494"/>
      <c r="AF172" s="494"/>
      <c r="AG172" s="494"/>
      <c r="AH172" s="494"/>
      <c r="AI172" s="494"/>
      <c r="AJ172" s="494"/>
      <c r="AK172" s="494"/>
      <c r="AL172" s="494"/>
      <c r="AM172" s="494"/>
      <c r="AN172" s="494"/>
      <c r="AO172" s="494"/>
      <c r="AP172" s="494"/>
      <c r="AQ172" s="494"/>
      <c r="AR172" s="494"/>
      <c r="AS172" s="495"/>
      <c r="AT172" s="489" t="s">
        <v>365</v>
      </c>
      <c r="AU172" s="489"/>
      <c r="AV172" s="489"/>
      <c r="AW172" s="489"/>
      <c r="AX172" s="489"/>
      <c r="AY172" s="489"/>
    </row>
    <row r="173" spans="2:51" s="73" customFormat="1" ht="69" customHeight="1" x14ac:dyDescent="0.3">
      <c r="B173" s="560" t="s">
        <v>284</v>
      </c>
      <c r="C173" s="561"/>
      <c r="D173" s="561"/>
      <c r="E173" s="561"/>
      <c r="F173" s="561"/>
      <c r="G173" s="561"/>
      <c r="H173" s="561"/>
      <c r="I173" s="561"/>
      <c r="J173" s="561"/>
      <c r="K173" s="561"/>
      <c r="L173" s="562"/>
      <c r="M173" s="493" t="s">
        <v>403</v>
      </c>
      <c r="N173" s="494"/>
      <c r="O173" s="494"/>
      <c r="P173" s="494"/>
      <c r="Q173" s="494"/>
      <c r="R173" s="494"/>
      <c r="S173" s="494"/>
      <c r="T173" s="494"/>
      <c r="U173" s="494"/>
      <c r="V173" s="494"/>
      <c r="W173" s="494"/>
      <c r="X173" s="494"/>
      <c r="Y173" s="494"/>
      <c r="Z173" s="494"/>
      <c r="AA173" s="494"/>
      <c r="AB173" s="494"/>
      <c r="AC173" s="494"/>
      <c r="AD173" s="494"/>
      <c r="AE173" s="494"/>
      <c r="AF173" s="494"/>
      <c r="AG173" s="494"/>
      <c r="AH173" s="494"/>
      <c r="AI173" s="494"/>
      <c r="AJ173" s="494"/>
      <c r="AK173" s="494"/>
      <c r="AL173" s="494"/>
      <c r="AM173" s="494"/>
      <c r="AN173" s="494"/>
      <c r="AO173" s="494"/>
      <c r="AP173" s="494"/>
      <c r="AQ173" s="494"/>
      <c r="AR173" s="494"/>
      <c r="AS173" s="495"/>
      <c r="AT173" s="489" t="s">
        <v>364</v>
      </c>
      <c r="AU173" s="489"/>
      <c r="AV173" s="489"/>
      <c r="AW173" s="489"/>
      <c r="AX173" s="489"/>
      <c r="AY173" s="489"/>
    </row>
    <row r="174" spans="2:51" s="73" customFormat="1" ht="42" customHeight="1" x14ac:dyDescent="0.3">
      <c r="B174" s="560" t="s">
        <v>285</v>
      </c>
      <c r="C174" s="561"/>
      <c r="D174" s="561"/>
      <c r="E174" s="561"/>
      <c r="F174" s="561"/>
      <c r="G174" s="561"/>
      <c r="H174" s="561"/>
      <c r="I174" s="561"/>
      <c r="J174" s="561"/>
      <c r="K174" s="561"/>
      <c r="L174" s="562"/>
      <c r="M174" s="493" t="s">
        <v>330</v>
      </c>
      <c r="N174" s="494"/>
      <c r="O174" s="494"/>
      <c r="P174" s="494"/>
      <c r="Q174" s="494"/>
      <c r="R174" s="494"/>
      <c r="S174" s="494"/>
      <c r="T174" s="494"/>
      <c r="U174" s="494"/>
      <c r="V174" s="494"/>
      <c r="W174" s="494"/>
      <c r="X174" s="494"/>
      <c r="Y174" s="494"/>
      <c r="Z174" s="494"/>
      <c r="AA174" s="494"/>
      <c r="AB174" s="494"/>
      <c r="AC174" s="494"/>
      <c r="AD174" s="494"/>
      <c r="AE174" s="494"/>
      <c r="AF174" s="494"/>
      <c r="AG174" s="494"/>
      <c r="AH174" s="494"/>
      <c r="AI174" s="494"/>
      <c r="AJ174" s="494"/>
      <c r="AK174" s="494"/>
      <c r="AL174" s="494"/>
      <c r="AM174" s="494"/>
      <c r="AN174" s="494"/>
      <c r="AO174" s="494"/>
      <c r="AP174" s="494"/>
      <c r="AQ174" s="494"/>
      <c r="AR174" s="494"/>
      <c r="AS174" s="495"/>
      <c r="AT174" s="489" t="s">
        <v>199</v>
      </c>
      <c r="AU174" s="489"/>
      <c r="AV174" s="489"/>
      <c r="AW174" s="489"/>
      <c r="AX174" s="489"/>
      <c r="AY174" s="489"/>
    </row>
    <row r="175" spans="2:51" s="73" customFormat="1" ht="70.5" customHeight="1" x14ac:dyDescent="0.3">
      <c r="B175" s="560" t="s">
        <v>286</v>
      </c>
      <c r="C175" s="561"/>
      <c r="D175" s="561"/>
      <c r="E175" s="561"/>
      <c r="F175" s="561"/>
      <c r="G175" s="561"/>
      <c r="H175" s="561"/>
      <c r="I175" s="561"/>
      <c r="J175" s="561"/>
      <c r="K175" s="561"/>
      <c r="L175" s="562"/>
      <c r="M175" s="493" t="s">
        <v>404</v>
      </c>
      <c r="N175" s="494"/>
      <c r="O175" s="494"/>
      <c r="P175" s="494"/>
      <c r="Q175" s="494"/>
      <c r="R175" s="494"/>
      <c r="S175" s="494"/>
      <c r="T175" s="494"/>
      <c r="U175" s="494"/>
      <c r="V175" s="494"/>
      <c r="W175" s="494"/>
      <c r="X175" s="494"/>
      <c r="Y175" s="494"/>
      <c r="Z175" s="494"/>
      <c r="AA175" s="494"/>
      <c r="AB175" s="494"/>
      <c r="AC175" s="494"/>
      <c r="AD175" s="494"/>
      <c r="AE175" s="494"/>
      <c r="AF175" s="494"/>
      <c r="AG175" s="494"/>
      <c r="AH175" s="494"/>
      <c r="AI175" s="494"/>
      <c r="AJ175" s="494"/>
      <c r="AK175" s="494"/>
      <c r="AL175" s="494"/>
      <c r="AM175" s="494"/>
      <c r="AN175" s="494"/>
      <c r="AO175" s="494"/>
      <c r="AP175" s="494"/>
      <c r="AQ175" s="494"/>
      <c r="AR175" s="494"/>
      <c r="AS175" s="495"/>
      <c r="AT175" s="489" t="s">
        <v>205</v>
      </c>
      <c r="AU175" s="489"/>
      <c r="AV175" s="489"/>
      <c r="AW175" s="489"/>
      <c r="AX175" s="489"/>
      <c r="AY175" s="489"/>
    </row>
    <row r="176" spans="2:51" ht="70.5" customHeight="1" x14ac:dyDescent="0.4">
      <c r="B176" s="560" t="s">
        <v>287</v>
      </c>
      <c r="C176" s="561"/>
      <c r="D176" s="561"/>
      <c r="E176" s="561"/>
      <c r="F176" s="561"/>
      <c r="G176" s="561"/>
      <c r="H176" s="561"/>
      <c r="I176" s="561"/>
      <c r="J176" s="561"/>
      <c r="K176" s="561"/>
      <c r="L176" s="562"/>
      <c r="M176" s="493" t="s">
        <v>405</v>
      </c>
      <c r="N176" s="494"/>
      <c r="O176" s="494"/>
      <c r="P176" s="494"/>
      <c r="Q176" s="494"/>
      <c r="R176" s="494"/>
      <c r="S176" s="494"/>
      <c r="T176" s="494"/>
      <c r="U176" s="494"/>
      <c r="V176" s="494"/>
      <c r="W176" s="494"/>
      <c r="X176" s="494"/>
      <c r="Y176" s="494"/>
      <c r="Z176" s="494"/>
      <c r="AA176" s="494"/>
      <c r="AB176" s="494"/>
      <c r="AC176" s="494"/>
      <c r="AD176" s="494"/>
      <c r="AE176" s="494"/>
      <c r="AF176" s="494"/>
      <c r="AG176" s="494"/>
      <c r="AH176" s="494"/>
      <c r="AI176" s="494"/>
      <c r="AJ176" s="494"/>
      <c r="AK176" s="494"/>
      <c r="AL176" s="494"/>
      <c r="AM176" s="494"/>
      <c r="AN176" s="494"/>
      <c r="AO176" s="494"/>
      <c r="AP176" s="494"/>
      <c r="AQ176" s="494"/>
      <c r="AR176" s="494"/>
      <c r="AS176" s="495"/>
      <c r="AT176" s="489" t="s">
        <v>206</v>
      </c>
      <c r="AU176" s="489"/>
      <c r="AV176" s="489"/>
      <c r="AW176" s="489"/>
      <c r="AX176" s="489"/>
      <c r="AY176" s="489"/>
    </row>
    <row r="177" spans="2:51" ht="67.5" customHeight="1" x14ac:dyDescent="0.4">
      <c r="B177" s="560" t="s">
        <v>288</v>
      </c>
      <c r="C177" s="561"/>
      <c r="D177" s="561"/>
      <c r="E177" s="561"/>
      <c r="F177" s="561"/>
      <c r="G177" s="561"/>
      <c r="H177" s="561"/>
      <c r="I177" s="561"/>
      <c r="J177" s="561"/>
      <c r="K177" s="561"/>
      <c r="L177" s="562"/>
      <c r="M177" s="493" t="s">
        <v>331</v>
      </c>
      <c r="N177" s="494"/>
      <c r="O177" s="494"/>
      <c r="P177" s="494"/>
      <c r="Q177" s="494"/>
      <c r="R177" s="494"/>
      <c r="S177" s="494"/>
      <c r="T177" s="494"/>
      <c r="U177" s="494"/>
      <c r="V177" s="494"/>
      <c r="W177" s="494"/>
      <c r="X177" s="494"/>
      <c r="Y177" s="494"/>
      <c r="Z177" s="494"/>
      <c r="AA177" s="494"/>
      <c r="AB177" s="494"/>
      <c r="AC177" s="494"/>
      <c r="AD177" s="494"/>
      <c r="AE177" s="494"/>
      <c r="AF177" s="494"/>
      <c r="AG177" s="494"/>
      <c r="AH177" s="494"/>
      <c r="AI177" s="494"/>
      <c r="AJ177" s="494"/>
      <c r="AK177" s="494"/>
      <c r="AL177" s="494"/>
      <c r="AM177" s="494"/>
      <c r="AN177" s="494"/>
      <c r="AO177" s="494"/>
      <c r="AP177" s="494"/>
      <c r="AQ177" s="494"/>
      <c r="AR177" s="494"/>
      <c r="AS177" s="495"/>
      <c r="AT177" s="489" t="s">
        <v>213</v>
      </c>
      <c r="AU177" s="489"/>
      <c r="AV177" s="489"/>
      <c r="AW177" s="489"/>
      <c r="AX177" s="489"/>
      <c r="AY177" s="489"/>
    </row>
    <row r="178" spans="2:51" ht="67.5" customHeight="1" x14ac:dyDescent="0.4">
      <c r="B178" s="560" t="s">
        <v>289</v>
      </c>
      <c r="C178" s="561"/>
      <c r="D178" s="561"/>
      <c r="E178" s="561"/>
      <c r="F178" s="561"/>
      <c r="G178" s="561"/>
      <c r="H178" s="561"/>
      <c r="I178" s="561"/>
      <c r="J178" s="561"/>
      <c r="K178" s="561"/>
      <c r="L178" s="562"/>
      <c r="M178" s="493" t="s">
        <v>332</v>
      </c>
      <c r="N178" s="494"/>
      <c r="O178" s="494"/>
      <c r="P178" s="494"/>
      <c r="Q178" s="494"/>
      <c r="R178" s="494"/>
      <c r="S178" s="494"/>
      <c r="T178" s="494"/>
      <c r="U178" s="494"/>
      <c r="V178" s="494"/>
      <c r="W178" s="494"/>
      <c r="X178" s="494"/>
      <c r="Y178" s="494"/>
      <c r="Z178" s="494"/>
      <c r="AA178" s="494"/>
      <c r="AB178" s="494"/>
      <c r="AC178" s="494"/>
      <c r="AD178" s="494"/>
      <c r="AE178" s="494"/>
      <c r="AF178" s="494"/>
      <c r="AG178" s="494"/>
      <c r="AH178" s="494"/>
      <c r="AI178" s="494"/>
      <c r="AJ178" s="494"/>
      <c r="AK178" s="494"/>
      <c r="AL178" s="494"/>
      <c r="AM178" s="494"/>
      <c r="AN178" s="494"/>
      <c r="AO178" s="494"/>
      <c r="AP178" s="494"/>
      <c r="AQ178" s="494"/>
      <c r="AR178" s="494"/>
      <c r="AS178" s="495"/>
      <c r="AT178" s="489" t="s">
        <v>353</v>
      </c>
      <c r="AU178" s="489"/>
      <c r="AV178" s="489"/>
      <c r="AW178" s="489"/>
      <c r="AX178" s="489"/>
      <c r="AY178" s="489"/>
    </row>
    <row r="179" spans="2:51" ht="69" customHeight="1" x14ac:dyDescent="0.4">
      <c r="B179" s="560" t="s">
        <v>290</v>
      </c>
      <c r="C179" s="561"/>
      <c r="D179" s="561"/>
      <c r="E179" s="561"/>
      <c r="F179" s="561"/>
      <c r="G179" s="561"/>
      <c r="H179" s="561"/>
      <c r="I179" s="561"/>
      <c r="J179" s="561"/>
      <c r="K179" s="561"/>
      <c r="L179" s="562"/>
      <c r="M179" s="493" t="s">
        <v>333</v>
      </c>
      <c r="N179" s="494"/>
      <c r="O179" s="494"/>
      <c r="P179" s="494"/>
      <c r="Q179" s="494"/>
      <c r="R179" s="494"/>
      <c r="S179" s="494"/>
      <c r="T179" s="494"/>
      <c r="U179" s="494"/>
      <c r="V179" s="494"/>
      <c r="W179" s="494"/>
      <c r="X179" s="494"/>
      <c r="Y179" s="494"/>
      <c r="Z179" s="494"/>
      <c r="AA179" s="494"/>
      <c r="AB179" s="494"/>
      <c r="AC179" s="494"/>
      <c r="AD179" s="494"/>
      <c r="AE179" s="494"/>
      <c r="AF179" s="494"/>
      <c r="AG179" s="494"/>
      <c r="AH179" s="494"/>
      <c r="AI179" s="494"/>
      <c r="AJ179" s="494"/>
      <c r="AK179" s="494"/>
      <c r="AL179" s="494"/>
      <c r="AM179" s="494"/>
      <c r="AN179" s="494"/>
      <c r="AO179" s="494"/>
      <c r="AP179" s="494"/>
      <c r="AQ179" s="494"/>
      <c r="AR179" s="494"/>
      <c r="AS179" s="495"/>
      <c r="AT179" s="489" t="s">
        <v>214</v>
      </c>
      <c r="AU179" s="489"/>
      <c r="AV179" s="489"/>
      <c r="AW179" s="489"/>
      <c r="AX179" s="489"/>
      <c r="AY179" s="489"/>
    </row>
    <row r="180" spans="2:51" ht="69" customHeight="1" x14ac:dyDescent="0.4">
      <c r="B180" s="560" t="s">
        <v>291</v>
      </c>
      <c r="C180" s="561"/>
      <c r="D180" s="561"/>
      <c r="E180" s="561"/>
      <c r="F180" s="561"/>
      <c r="G180" s="561"/>
      <c r="H180" s="561"/>
      <c r="I180" s="561"/>
      <c r="J180" s="561"/>
      <c r="K180" s="561"/>
      <c r="L180" s="562"/>
      <c r="M180" s="493" t="s">
        <v>370</v>
      </c>
      <c r="N180" s="494"/>
      <c r="O180" s="494"/>
      <c r="P180" s="494"/>
      <c r="Q180" s="494"/>
      <c r="R180" s="494"/>
      <c r="S180" s="494"/>
      <c r="T180" s="494"/>
      <c r="U180" s="494"/>
      <c r="V180" s="494"/>
      <c r="W180" s="494"/>
      <c r="X180" s="494"/>
      <c r="Y180" s="494"/>
      <c r="Z180" s="494"/>
      <c r="AA180" s="494"/>
      <c r="AB180" s="494"/>
      <c r="AC180" s="494"/>
      <c r="AD180" s="494"/>
      <c r="AE180" s="494"/>
      <c r="AF180" s="494"/>
      <c r="AG180" s="494"/>
      <c r="AH180" s="494"/>
      <c r="AI180" s="494"/>
      <c r="AJ180" s="494"/>
      <c r="AK180" s="494"/>
      <c r="AL180" s="494"/>
      <c r="AM180" s="494"/>
      <c r="AN180" s="494"/>
      <c r="AO180" s="494"/>
      <c r="AP180" s="494"/>
      <c r="AQ180" s="494"/>
      <c r="AR180" s="494"/>
      <c r="AS180" s="495"/>
      <c r="AT180" s="489" t="s">
        <v>216</v>
      </c>
      <c r="AU180" s="489"/>
      <c r="AV180" s="489"/>
      <c r="AW180" s="489"/>
      <c r="AX180" s="489"/>
      <c r="AY180" s="489"/>
    </row>
    <row r="181" spans="2:51" ht="72" customHeight="1" x14ac:dyDescent="0.4">
      <c r="B181" s="560" t="s">
        <v>292</v>
      </c>
      <c r="C181" s="561"/>
      <c r="D181" s="561"/>
      <c r="E181" s="561"/>
      <c r="F181" s="561"/>
      <c r="G181" s="561"/>
      <c r="H181" s="561"/>
      <c r="I181" s="561"/>
      <c r="J181" s="561"/>
      <c r="K181" s="561"/>
      <c r="L181" s="562"/>
      <c r="M181" s="493" t="s">
        <v>371</v>
      </c>
      <c r="N181" s="494"/>
      <c r="O181" s="494"/>
      <c r="P181" s="494"/>
      <c r="Q181" s="494"/>
      <c r="R181" s="494"/>
      <c r="S181" s="494"/>
      <c r="T181" s="494"/>
      <c r="U181" s="494"/>
      <c r="V181" s="494"/>
      <c r="W181" s="494"/>
      <c r="X181" s="494"/>
      <c r="Y181" s="494"/>
      <c r="Z181" s="494"/>
      <c r="AA181" s="494"/>
      <c r="AB181" s="494"/>
      <c r="AC181" s="494"/>
      <c r="AD181" s="494"/>
      <c r="AE181" s="494"/>
      <c r="AF181" s="494"/>
      <c r="AG181" s="494"/>
      <c r="AH181" s="494"/>
      <c r="AI181" s="494"/>
      <c r="AJ181" s="494"/>
      <c r="AK181" s="494"/>
      <c r="AL181" s="494"/>
      <c r="AM181" s="494"/>
      <c r="AN181" s="494"/>
      <c r="AO181" s="494"/>
      <c r="AP181" s="494"/>
      <c r="AQ181" s="494"/>
      <c r="AR181" s="494"/>
      <c r="AS181" s="495"/>
      <c r="AT181" s="489" t="s">
        <v>217</v>
      </c>
      <c r="AU181" s="489"/>
      <c r="AV181" s="489"/>
      <c r="AW181" s="489"/>
      <c r="AX181" s="489"/>
      <c r="AY181" s="489"/>
    </row>
    <row r="182" spans="2:51" ht="42" customHeight="1" x14ac:dyDescent="0.4">
      <c r="B182" s="560" t="s">
        <v>293</v>
      </c>
      <c r="C182" s="561"/>
      <c r="D182" s="561"/>
      <c r="E182" s="561"/>
      <c r="F182" s="561"/>
      <c r="G182" s="561"/>
      <c r="H182" s="561"/>
      <c r="I182" s="561"/>
      <c r="J182" s="561"/>
      <c r="K182" s="561"/>
      <c r="L182" s="562"/>
      <c r="M182" s="493" t="s">
        <v>372</v>
      </c>
      <c r="N182" s="494"/>
      <c r="O182" s="494"/>
      <c r="P182" s="494"/>
      <c r="Q182" s="494"/>
      <c r="R182" s="494"/>
      <c r="S182" s="494"/>
      <c r="T182" s="494"/>
      <c r="U182" s="494"/>
      <c r="V182" s="494"/>
      <c r="W182" s="494"/>
      <c r="X182" s="494"/>
      <c r="Y182" s="494"/>
      <c r="Z182" s="494"/>
      <c r="AA182" s="494"/>
      <c r="AB182" s="494"/>
      <c r="AC182" s="494"/>
      <c r="AD182" s="494"/>
      <c r="AE182" s="494"/>
      <c r="AF182" s="494"/>
      <c r="AG182" s="494"/>
      <c r="AH182" s="494"/>
      <c r="AI182" s="494"/>
      <c r="AJ182" s="494"/>
      <c r="AK182" s="494"/>
      <c r="AL182" s="494"/>
      <c r="AM182" s="494"/>
      <c r="AN182" s="494"/>
      <c r="AO182" s="494"/>
      <c r="AP182" s="494"/>
      <c r="AQ182" s="494"/>
      <c r="AR182" s="494"/>
      <c r="AS182" s="495"/>
      <c r="AT182" s="489" t="s">
        <v>218</v>
      </c>
      <c r="AU182" s="489"/>
      <c r="AV182" s="489"/>
      <c r="AW182" s="489"/>
      <c r="AX182" s="489"/>
      <c r="AY182" s="489"/>
    </row>
    <row r="183" spans="2:51" ht="72" customHeight="1" x14ac:dyDescent="0.4">
      <c r="B183" s="560" t="s">
        <v>294</v>
      </c>
      <c r="C183" s="561"/>
      <c r="D183" s="561"/>
      <c r="E183" s="561"/>
      <c r="F183" s="561"/>
      <c r="G183" s="561"/>
      <c r="H183" s="561"/>
      <c r="I183" s="561"/>
      <c r="J183" s="561"/>
      <c r="K183" s="561"/>
      <c r="L183" s="562"/>
      <c r="M183" s="493" t="s">
        <v>380</v>
      </c>
      <c r="N183" s="494"/>
      <c r="O183" s="494"/>
      <c r="P183" s="494"/>
      <c r="Q183" s="494"/>
      <c r="R183" s="494"/>
      <c r="S183" s="494"/>
      <c r="T183" s="494"/>
      <c r="U183" s="494"/>
      <c r="V183" s="494"/>
      <c r="W183" s="494"/>
      <c r="X183" s="494"/>
      <c r="Y183" s="494"/>
      <c r="Z183" s="494"/>
      <c r="AA183" s="494"/>
      <c r="AB183" s="494"/>
      <c r="AC183" s="494"/>
      <c r="AD183" s="494"/>
      <c r="AE183" s="494"/>
      <c r="AF183" s="494"/>
      <c r="AG183" s="494"/>
      <c r="AH183" s="494"/>
      <c r="AI183" s="494"/>
      <c r="AJ183" s="494"/>
      <c r="AK183" s="494"/>
      <c r="AL183" s="494"/>
      <c r="AM183" s="494"/>
      <c r="AN183" s="494"/>
      <c r="AO183" s="494"/>
      <c r="AP183" s="494"/>
      <c r="AQ183" s="494"/>
      <c r="AR183" s="494"/>
      <c r="AS183" s="495"/>
      <c r="AT183" s="489" t="s">
        <v>222</v>
      </c>
      <c r="AU183" s="489"/>
      <c r="AV183" s="489"/>
      <c r="AW183" s="489"/>
      <c r="AX183" s="489"/>
      <c r="AY183" s="489"/>
    </row>
    <row r="184" spans="2:51" ht="42" customHeight="1" x14ac:dyDescent="0.4">
      <c r="B184" s="560" t="s">
        <v>295</v>
      </c>
      <c r="C184" s="561"/>
      <c r="D184" s="561"/>
      <c r="E184" s="561"/>
      <c r="F184" s="561"/>
      <c r="G184" s="561"/>
      <c r="H184" s="561"/>
      <c r="I184" s="561"/>
      <c r="J184" s="561"/>
      <c r="K184" s="561"/>
      <c r="L184" s="562"/>
      <c r="M184" s="493" t="s">
        <v>373</v>
      </c>
      <c r="N184" s="494"/>
      <c r="O184" s="494"/>
      <c r="P184" s="494"/>
      <c r="Q184" s="494"/>
      <c r="R184" s="494"/>
      <c r="S184" s="494"/>
      <c r="T184" s="494"/>
      <c r="U184" s="494"/>
      <c r="V184" s="494"/>
      <c r="W184" s="494"/>
      <c r="X184" s="494"/>
      <c r="Y184" s="494"/>
      <c r="Z184" s="494"/>
      <c r="AA184" s="494"/>
      <c r="AB184" s="494"/>
      <c r="AC184" s="494"/>
      <c r="AD184" s="494"/>
      <c r="AE184" s="494"/>
      <c r="AF184" s="494"/>
      <c r="AG184" s="494"/>
      <c r="AH184" s="494"/>
      <c r="AI184" s="494"/>
      <c r="AJ184" s="494"/>
      <c r="AK184" s="494"/>
      <c r="AL184" s="494"/>
      <c r="AM184" s="494"/>
      <c r="AN184" s="494"/>
      <c r="AO184" s="494"/>
      <c r="AP184" s="494"/>
      <c r="AQ184" s="494"/>
      <c r="AR184" s="494"/>
      <c r="AS184" s="495"/>
      <c r="AT184" s="489" t="s">
        <v>223</v>
      </c>
      <c r="AU184" s="489"/>
      <c r="AV184" s="489"/>
      <c r="AW184" s="489"/>
      <c r="AX184" s="489"/>
      <c r="AY184" s="489"/>
    </row>
    <row r="185" spans="2:51" ht="69" customHeight="1" x14ac:dyDescent="0.4">
      <c r="B185" s="560" t="s">
        <v>296</v>
      </c>
      <c r="C185" s="561"/>
      <c r="D185" s="561"/>
      <c r="E185" s="561"/>
      <c r="F185" s="561"/>
      <c r="G185" s="561"/>
      <c r="H185" s="561"/>
      <c r="I185" s="561"/>
      <c r="J185" s="561"/>
      <c r="K185" s="561"/>
      <c r="L185" s="562"/>
      <c r="M185" s="493" t="s">
        <v>395</v>
      </c>
      <c r="N185" s="494"/>
      <c r="O185" s="494"/>
      <c r="P185" s="494"/>
      <c r="Q185" s="494"/>
      <c r="R185" s="494"/>
      <c r="S185" s="494"/>
      <c r="T185" s="494"/>
      <c r="U185" s="494"/>
      <c r="V185" s="494"/>
      <c r="W185" s="494"/>
      <c r="X185" s="494"/>
      <c r="Y185" s="494"/>
      <c r="Z185" s="494"/>
      <c r="AA185" s="494"/>
      <c r="AB185" s="494"/>
      <c r="AC185" s="494"/>
      <c r="AD185" s="494"/>
      <c r="AE185" s="494"/>
      <c r="AF185" s="494"/>
      <c r="AG185" s="494"/>
      <c r="AH185" s="494"/>
      <c r="AI185" s="494"/>
      <c r="AJ185" s="494"/>
      <c r="AK185" s="494"/>
      <c r="AL185" s="494"/>
      <c r="AM185" s="494"/>
      <c r="AN185" s="494"/>
      <c r="AO185" s="494"/>
      <c r="AP185" s="494"/>
      <c r="AQ185" s="494"/>
      <c r="AR185" s="494"/>
      <c r="AS185" s="495"/>
      <c r="AT185" s="489" t="s">
        <v>227</v>
      </c>
      <c r="AU185" s="489"/>
      <c r="AV185" s="489"/>
      <c r="AW185" s="489"/>
      <c r="AX185" s="489"/>
      <c r="AY185" s="489"/>
    </row>
    <row r="186" spans="2:51" ht="108" customHeight="1" x14ac:dyDescent="0.4">
      <c r="B186" s="560" t="s">
        <v>297</v>
      </c>
      <c r="C186" s="561"/>
      <c r="D186" s="561"/>
      <c r="E186" s="561"/>
      <c r="F186" s="561"/>
      <c r="G186" s="561"/>
      <c r="H186" s="561"/>
      <c r="I186" s="561"/>
      <c r="J186" s="561"/>
      <c r="K186" s="561"/>
      <c r="L186" s="562"/>
      <c r="M186" s="493" t="s">
        <v>406</v>
      </c>
      <c r="N186" s="494"/>
      <c r="O186" s="494"/>
      <c r="P186" s="494"/>
      <c r="Q186" s="494"/>
      <c r="R186" s="494"/>
      <c r="S186" s="494"/>
      <c r="T186" s="494"/>
      <c r="U186" s="494"/>
      <c r="V186" s="494"/>
      <c r="W186" s="494"/>
      <c r="X186" s="494"/>
      <c r="Y186" s="494"/>
      <c r="Z186" s="494"/>
      <c r="AA186" s="494"/>
      <c r="AB186" s="494"/>
      <c r="AC186" s="494"/>
      <c r="AD186" s="494"/>
      <c r="AE186" s="494"/>
      <c r="AF186" s="494"/>
      <c r="AG186" s="494"/>
      <c r="AH186" s="494"/>
      <c r="AI186" s="494"/>
      <c r="AJ186" s="494"/>
      <c r="AK186" s="494"/>
      <c r="AL186" s="494"/>
      <c r="AM186" s="494"/>
      <c r="AN186" s="494"/>
      <c r="AO186" s="494"/>
      <c r="AP186" s="494"/>
      <c r="AQ186" s="494"/>
      <c r="AR186" s="494"/>
      <c r="AS186" s="495"/>
      <c r="AT186" s="489" t="s">
        <v>368</v>
      </c>
      <c r="AU186" s="489"/>
      <c r="AV186" s="489"/>
      <c r="AW186" s="489"/>
      <c r="AX186" s="489"/>
      <c r="AY186" s="489"/>
    </row>
    <row r="187" spans="2:51" ht="69" customHeight="1" x14ac:dyDescent="0.4">
      <c r="B187" s="560" t="s">
        <v>298</v>
      </c>
      <c r="C187" s="561"/>
      <c r="D187" s="561"/>
      <c r="E187" s="561"/>
      <c r="F187" s="561"/>
      <c r="G187" s="561"/>
      <c r="H187" s="561"/>
      <c r="I187" s="561"/>
      <c r="J187" s="561"/>
      <c r="K187" s="561"/>
      <c r="L187" s="562"/>
      <c r="M187" s="493" t="s">
        <v>421</v>
      </c>
      <c r="N187" s="494"/>
      <c r="O187" s="494"/>
      <c r="P187" s="494"/>
      <c r="Q187" s="494"/>
      <c r="R187" s="494"/>
      <c r="S187" s="494"/>
      <c r="T187" s="494"/>
      <c r="U187" s="494"/>
      <c r="V187" s="494"/>
      <c r="W187" s="494"/>
      <c r="X187" s="494"/>
      <c r="Y187" s="494"/>
      <c r="Z187" s="494"/>
      <c r="AA187" s="494"/>
      <c r="AB187" s="494"/>
      <c r="AC187" s="494"/>
      <c r="AD187" s="494"/>
      <c r="AE187" s="494"/>
      <c r="AF187" s="494"/>
      <c r="AG187" s="494"/>
      <c r="AH187" s="494"/>
      <c r="AI187" s="494"/>
      <c r="AJ187" s="494"/>
      <c r="AK187" s="494"/>
      <c r="AL187" s="494"/>
      <c r="AM187" s="494"/>
      <c r="AN187" s="494"/>
      <c r="AO187" s="494"/>
      <c r="AP187" s="494"/>
      <c r="AQ187" s="494"/>
      <c r="AR187" s="494"/>
      <c r="AS187" s="495"/>
      <c r="AT187" s="489" t="s">
        <v>232</v>
      </c>
      <c r="AU187" s="489"/>
      <c r="AV187" s="489"/>
      <c r="AW187" s="489"/>
      <c r="AX187" s="489"/>
      <c r="AY187" s="489"/>
    </row>
    <row r="188" spans="2:51" s="74" customFormat="1" ht="67.5" customHeight="1" x14ac:dyDescent="0.3">
      <c r="B188" s="560" t="s">
        <v>299</v>
      </c>
      <c r="C188" s="561"/>
      <c r="D188" s="561"/>
      <c r="E188" s="561"/>
      <c r="F188" s="561"/>
      <c r="G188" s="561"/>
      <c r="H188" s="561"/>
      <c r="I188" s="561"/>
      <c r="J188" s="561"/>
      <c r="K188" s="561"/>
      <c r="L188" s="562"/>
      <c r="M188" s="493" t="s">
        <v>396</v>
      </c>
      <c r="N188" s="494"/>
      <c r="O188" s="494"/>
      <c r="P188" s="494"/>
      <c r="Q188" s="494"/>
      <c r="R188" s="494"/>
      <c r="S188" s="494"/>
      <c r="T188" s="494"/>
      <c r="U188" s="494"/>
      <c r="V188" s="494"/>
      <c r="W188" s="494"/>
      <c r="X188" s="494"/>
      <c r="Y188" s="494"/>
      <c r="Z188" s="494"/>
      <c r="AA188" s="494"/>
      <c r="AB188" s="494"/>
      <c r="AC188" s="494"/>
      <c r="AD188" s="494"/>
      <c r="AE188" s="494"/>
      <c r="AF188" s="494"/>
      <c r="AG188" s="494"/>
      <c r="AH188" s="494"/>
      <c r="AI188" s="494"/>
      <c r="AJ188" s="494"/>
      <c r="AK188" s="494"/>
      <c r="AL188" s="494"/>
      <c r="AM188" s="494"/>
      <c r="AN188" s="494"/>
      <c r="AO188" s="494"/>
      <c r="AP188" s="494"/>
      <c r="AQ188" s="494"/>
      <c r="AR188" s="494"/>
      <c r="AS188" s="495"/>
      <c r="AT188" s="489" t="s">
        <v>242</v>
      </c>
      <c r="AU188" s="489"/>
      <c r="AV188" s="489"/>
      <c r="AW188" s="489"/>
      <c r="AX188" s="489"/>
      <c r="AY188" s="489"/>
    </row>
    <row r="189" spans="2:51" s="74" customFormat="1" ht="69" customHeight="1" x14ac:dyDescent="0.3">
      <c r="B189" s="496" t="s">
        <v>376</v>
      </c>
      <c r="C189" s="497"/>
      <c r="D189" s="497"/>
      <c r="E189" s="497"/>
      <c r="F189" s="497"/>
      <c r="G189" s="497"/>
      <c r="H189" s="497"/>
      <c r="I189" s="497"/>
      <c r="J189" s="497"/>
      <c r="K189" s="497"/>
      <c r="L189" s="498"/>
      <c r="M189" s="493" t="s">
        <v>397</v>
      </c>
      <c r="N189" s="494"/>
      <c r="O189" s="494"/>
      <c r="P189" s="494"/>
      <c r="Q189" s="494"/>
      <c r="R189" s="494"/>
      <c r="S189" s="494"/>
      <c r="T189" s="494"/>
      <c r="U189" s="494"/>
      <c r="V189" s="494"/>
      <c r="W189" s="494"/>
      <c r="X189" s="494"/>
      <c r="Y189" s="494"/>
      <c r="Z189" s="494"/>
      <c r="AA189" s="494"/>
      <c r="AB189" s="494"/>
      <c r="AC189" s="494"/>
      <c r="AD189" s="494"/>
      <c r="AE189" s="494"/>
      <c r="AF189" s="494"/>
      <c r="AG189" s="494"/>
      <c r="AH189" s="494"/>
      <c r="AI189" s="494"/>
      <c r="AJ189" s="494"/>
      <c r="AK189" s="494"/>
      <c r="AL189" s="494"/>
      <c r="AM189" s="494"/>
      <c r="AN189" s="494"/>
      <c r="AO189" s="494"/>
      <c r="AP189" s="494"/>
      <c r="AQ189" s="494"/>
      <c r="AR189" s="494"/>
      <c r="AS189" s="495"/>
      <c r="AT189" s="499" t="s">
        <v>442</v>
      </c>
      <c r="AU189" s="499"/>
      <c r="AV189" s="499"/>
      <c r="AW189" s="499"/>
      <c r="AX189" s="499"/>
      <c r="AY189" s="499"/>
    </row>
    <row r="190" spans="2:51" s="74" customFormat="1" ht="67.5" customHeight="1" x14ac:dyDescent="0.3">
      <c r="B190" s="496" t="s">
        <v>394</v>
      </c>
      <c r="C190" s="497"/>
      <c r="D190" s="497"/>
      <c r="E190" s="497"/>
      <c r="F190" s="497"/>
      <c r="G190" s="497"/>
      <c r="H190" s="497"/>
      <c r="I190" s="497"/>
      <c r="J190" s="497"/>
      <c r="K190" s="497"/>
      <c r="L190" s="498"/>
      <c r="M190" s="493" t="s">
        <v>377</v>
      </c>
      <c r="N190" s="494"/>
      <c r="O190" s="494"/>
      <c r="P190" s="494"/>
      <c r="Q190" s="494"/>
      <c r="R190" s="494"/>
      <c r="S190" s="494"/>
      <c r="T190" s="494"/>
      <c r="U190" s="494"/>
      <c r="V190" s="494"/>
      <c r="W190" s="494"/>
      <c r="X190" s="494"/>
      <c r="Y190" s="494"/>
      <c r="Z190" s="494"/>
      <c r="AA190" s="494"/>
      <c r="AB190" s="494"/>
      <c r="AC190" s="494"/>
      <c r="AD190" s="494"/>
      <c r="AE190" s="494"/>
      <c r="AF190" s="494"/>
      <c r="AG190" s="494"/>
      <c r="AH190" s="494"/>
      <c r="AI190" s="494"/>
      <c r="AJ190" s="494"/>
      <c r="AK190" s="494"/>
      <c r="AL190" s="494"/>
      <c r="AM190" s="494"/>
      <c r="AN190" s="494"/>
      <c r="AO190" s="494"/>
      <c r="AP190" s="494"/>
      <c r="AQ190" s="494"/>
      <c r="AR190" s="494"/>
      <c r="AS190" s="495"/>
      <c r="AT190" s="499" t="s">
        <v>443</v>
      </c>
      <c r="AU190" s="499"/>
      <c r="AV190" s="499"/>
      <c r="AW190" s="499"/>
      <c r="AX190" s="499"/>
      <c r="AY190" s="499"/>
    </row>
    <row r="191" spans="2:51" s="74" customFormat="1" ht="42" customHeight="1" x14ac:dyDescent="0.3">
      <c r="B191" s="488" t="s">
        <v>461</v>
      </c>
      <c r="C191" s="488"/>
      <c r="D191" s="488"/>
      <c r="E191" s="488"/>
      <c r="F191" s="488"/>
      <c r="G191" s="488"/>
      <c r="H191" s="488"/>
      <c r="I191" s="488"/>
      <c r="J191" s="488"/>
      <c r="K191" s="488"/>
      <c r="L191" s="488"/>
      <c r="M191" s="488"/>
      <c r="N191" s="488"/>
      <c r="O191" s="488"/>
      <c r="P191" s="488"/>
      <c r="Q191" s="488"/>
      <c r="R191" s="488"/>
      <c r="S191" s="488"/>
      <c r="T191" s="488"/>
      <c r="U191" s="488"/>
      <c r="V191" s="488"/>
      <c r="W191" s="488"/>
      <c r="X191" s="488"/>
      <c r="Y191" s="488"/>
      <c r="Z191" s="488"/>
      <c r="AA191" s="488"/>
      <c r="AB191" s="488"/>
      <c r="AC191" s="488"/>
      <c r="AD191" s="488"/>
      <c r="AE191" s="488"/>
      <c r="AF191" s="488"/>
      <c r="AG191" s="488"/>
      <c r="AH191" s="488"/>
      <c r="AI191" s="488"/>
      <c r="AJ191" s="488"/>
      <c r="AK191" s="488"/>
      <c r="AL191" s="488"/>
      <c r="AM191" s="488"/>
      <c r="AN191" s="488"/>
      <c r="AO191" s="488"/>
      <c r="AP191" s="488"/>
      <c r="AQ191" s="488"/>
      <c r="AR191" s="488"/>
      <c r="AS191" s="488"/>
      <c r="AT191" s="488"/>
      <c r="AU191" s="488"/>
      <c r="AV191" s="488"/>
      <c r="AW191" s="488"/>
      <c r="AX191" s="488"/>
      <c r="AY191" s="488"/>
    </row>
    <row r="192" spans="2:51" s="74" customFormat="1" ht="42" customHeight="1" x14ac:dyDescent="0.3">
      <c r="B192" s="435" t="s">
        <v>467</v>
      </c>
      <c r="C192" s="435"/>
      <c r="D192" s="435"/>
      <c r="E192" s="435"/>
      <c r="F192" s="435"/>
      <c r="G192" s="435"/>
      <c r="H192" s="435"/>
      <c r="I192" s="435"/>
      <c r="J192" s="435"/>
      <c r="K192" s="435"/>
      <c r="L192" s="435"/>
      <c r="M192" s="435"/>
      <c r="N192" s="435"/>
      <c r="O192" s="435"/>
      <c r="P192" s="435"/>
      <c r="Q192" s="435"/>
      <c r="R192" s="435"/>
      <c r="S192" s="435"/>
      <c r="T192" s="435"/>
      <c r="U192" s="435"/>
      <c r="V192" s="435"/>
      <c r="W192" s="435"/>
      <c r="X192" s="435"/>
      <c r="Y192" s="435"/>
      <c r="Z192" s="435"/>
      <c r="AA192" s="435"/>
      <c r="AB192" s="435"/>
      <c r="AC192" s="435"/>
      <c r="AD192" s="435"/>
      <c r="AE192" s="435"/>
      <c r="AF192" s="435"/>
      <c r="AG192" s="435"/>
      <c r="AH192" s="435"/>
      <c r="AI192" s="435"/>
      <c r="AJ192" s="435"/>
      <c r="AK192" s="435"/>
      <c r="AL192" s="435"/>
      <c r="AM192" s="435"/>
      <c r="AN192" s="435"/>
      <c r="AO192" s="435"/>
      <c r="AP192" s="435"/>
      <c r="AQ192" s="435"/>
      <c r="AR192" s="435"/>
      <c r="AS192" s="435"/>
      <c r="AT192" s="435"/>
      <c r="AU192" s="435"/>
      <c r="AV192" s="435"/>
      <c r="AW192" s="435"/>
      <c r="AX192" s="435"/>
      <c r="AY192" s="435"/>
    </row>
    <row r="193" spans="1:51" s="74" customFormat="1" ht="69" customHeight="1" x14ac:dyDescent="0.3">
      <c r="B193" s="481" t="s">
        <v>468</v>
      </c>
      <c r="C193" s="481"/>
      <c r="D193" s="481"/>
      <c r="E193" s="481"/>
      <c r="F193" s="481"/>
      <c r="G193" s="481"/>
      <c r="H193" s="481"/>
      <c r="I193" s="481"/>
      <c r="J193" s="481"/>
      <c r="K193" s="481"/>
      <c r="L193" s="481"/>
      <c r="M193" s="481"/>
      <c r="N193" s="481"/>
      <c r="O193" s="481"/>
      <c r="P193" s="481"/>
      <c r="Q193" s="481"/>
      <c r="R193" s="481"/>
      <c r="S193" s="481"/>
      <c r="T193" s="481"/>
      <c r="U193" s="481"/>
      <c r="V193" s="481"/>
      <c r="W193" s="481"/>
      <c r="X193" s="481"/>
      <c r="Y193" s="481"/>
      <c r="Z193" s="481"/>
      <c r="AA193" s="481"/>
      <c r="AB193" s="481"/>
      <c r="AC193" s="481"/>
      <c r="AD193" s="481"/>
      <c r="AE193" s="481"/>
      <c r="AF193" s="481"/>
      <c r="AG193" s="481"/>
      <c r="AH193" s="481"/>
      <c r="AI193" s="481"/>
      <c r="AJ193" s="481"/>
      <c r="AK193" s="481"/>
      <c r="AL193" s="481"/>
      <c r="AM193" s="481"/>
      <c r="AN193" s="481"/>
      <c r="AO193" s="481"/>
      <c r="AP193" s="481"/>
      <c r="AQ193" s="481"/>
      <c r="AR193" s="481"/>
      <c r="AS193" s="481"/>
      <c r="AT193" s="481"/>
      <c r="AU193" s="481"/>
      <c r="AV193" s="481"/>
      <c r="AW193" s="481"/>
      <c r="AX193" s="481"/>
      <c r="AY193" s="481"/>
    </row>
    <row r="194" spans="1:51" s="73" customFormat="1" ht="66.75" customHeight="1" x14ac:dyDescent="0.3">
      <c r="B194" s="481" t="s">
        <v>462</v>
      </c>
      <c r="C194" s="481"/>
      <c r="D194" s="481"/>
      <c r="E194" s="481"/>
      <c r="F194" s="481"/>
      <c r="G194" s="481"/>
      <c r="H194" s="481"/>
      <c r="I194" s="481"/>
      <c r="J194" s="481"/>
      <c r="K194" s="481"/>
      <c r="L194" s="481"/>
      <c r="M194" s="481"/>
      <c r="N194" s="481"/>
      <c r="O194" s="481"/>
      <c r="P194" s="481"/>
      <c r="Q194" s="481"/>
      <c r="R194" s="481"/>
      <c r="S194" s="481"/>
      <c r="T194" s="481"/>
      <c r="U194" s="481"/>
      <c r="V194" s="481"/>
      <c r="W194" s="481"/>
      <c r="X194" s="481"/>
      <c r="Y194" s="481"/>
      <c r="Z194" s="481"/>
      <c r="AA194" s="481"/>
      <c r="AB194" s="481"/>
      <c r="AC194" s="481"/>
      <c r="AD194" s="481"/>
      <c r="AE194" s="481"/>
      <c r="AF194" s="481"/>
      <c r="AG194" s="481"/>
      <c r="AH194" s="481"/>
      <c r="AI194" s="481"/>
      <c r="AJ194" s="481"/>
      <c r="AK194" s="481"/>
      <c r="AL194" s="481"/>
      <c r="AM194" s="481"/>
      <c r="AN194" s="481"/>
      <c r="AO194" s="481"/>
      <c r="AP194" s="481"/>
      <c r="AQ194" s="481"/>
      <c r="AR194" s="481"/>
      <c r="AS194" s="481"/>
      <c r="AT194" s="481"/>
      <c r="AU194" s="481"/>
      <c r="AV194" s="481"/>
      <c r="AW194" s="481"/>
      <c r="AX194" s="481"/>
      <c r="AY194" s="481"/>
    </row>
    <row r="195" spans="1:51" s="342" customFormat="1" ht="45.75" customHeight="1" x14ac:dyDescent="0.3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</row>
    <row r="196" spans="1:51" s="345" customFormat="1" ht="36" customHeight="1" x14ac:dyDescent="0.3">
      <c r="B196" s="746" t="s">
        <v>139</v>
      </c>
      <c r="C196" s="746"/>
      <c r="D196" s="746"/>
      <c r="E196" s="746"/>
      <c r="F196" s="746"/>
      <c r="G196" s="746"/>
      <c r="H196" s="746"/>
      <c r="I196" s="746"/>
      <c r="J196" s="746"/>
      <c r="K196" s="746"/>
      <c r="L196" s="746"/>
      <c r="M196" s="746"/>
      <c r="N196" s="746"/>
      <c r="O196" s="746"/>
      <c r="P196" s="746"/>
      <c r="Q196" s="746"/>
      <c r="R196" s="746"/>
      <c r="S196" s="746"/>
      <c r="T196" s="746"/>
      <c r="U196" s="746"/>
      <c r="V196" s="746"/>
      <c r="W196" s="746"/>
      <c r="X196" s="346"/>
      <c r="Y196" s="346"/>
      <c r="Z196" s="346"/>
      <c r="AD196" s="554" t="s">
        <v>139</v>
      </c>
      <c r="AE196" s="554"/>
      <c r="AF196" s="554"/>
      <c r="AG196" s="554"/>
      <c r="AH196" s="554"/>
      <c r="AI196" s="554"/>
      <c r="AJ196" s="554"/>
      <c r="AK196" s="554"/>
      <c r="AL196" s="554"/>
      <c r="AM196" s="554"/>
      <c r="AN196" s="554"/>
      <c r="AO196" s="554"/>
      <c r="AP196" s="554"/>
      <c r="AQ196" s="554"/>
      <c r="AR196" s="554"/>
      <c r="AS196" s="554"/>
      <c r="AT196" s="347"/>
      <c r="AU196" s="347"/>
      <c r="AV196" s="347"/>
    </row>
    <row r="197" spans="1:51" s="345" customFormat="1" ht="36" customHeight="1" x14ac:dyDescent="0.3">
      <c r="B197" s="348"/>
      <c r="C197" s="348"/>
      <c r="D197" s="348"/>
      <c r="E197" s="348"/>
      <c r="F197" s="348"/>
      <c r="G197" s="348"/>
      <c r="H197" s="348"/>
      <c r="I197" s="348"/>
      <c r="J197" s="348"/>
      <c r="K197" s="348"/>
      <c r="L197" s="348"/>
      <c r="M197" s="348"/>
      <c r="N197" s="348"/>
      <c r="O197" s="348"/>
      <c r="P197" s="348"/>
      <c r="Q197" s="348"/>
      <c r="R197" s="348"/>
      <c r="S197" s="348"/>
      <c r="T197" s="348"/>
      <c r="U197" s="348"/>
      <c r="V197" s="348"/>
      <c r="W197" s="348"/>
      <c r="X197" s="346"/>
      <c r="Y197" s="346"/>
      <c r="Z197" s="346"/>
      <c r="AD197" s="349"/>
      <c r="AE197" s="349"/>
      <c r="AF197" s="349"/>
      <c r="AG197" s="349"/>
      <c r="AH197" s="349"/>
      <c r="AI197" s="349"/>
      <c r="AJ197" s="349"/>
      <c r="AK197" s="349"/>
      <c r="AL197" s="349"/>
      <c r="AM197" s="349"/>
      <c r="AN197" s="347"/>
      <c r="AO197" s="347"/>
      <c r="AP197" s="347"/>
      <c r="AQ197" s="347"/>
      <c r="AR197" s="347"/>
      <c r="AS197" s="347"/>
      <c r="AT197" s="347"/>
      <c r="AU197" s="347"/>
      <c r="AV197" s="347"/>
    </row>
    <row r="198" spans="1:51" s="345" customFormat="1" ht="36" customHeight="1" x14ac:dyDescent="0.3">
      <c r="B198" s="555"/>
      <c r="C198" s="555"/>
      <c r="D198" s="555"/>
      <c r="E198" s="555"/>
      <c r="F198" s="555"/>
      <c r="G198" s="555"/>
      <c r="H198" s="555"/>
      <c r="I198" s="555"/>
      <c r="J198" s="555"/>
      <c r="K198" s="555"/>
      <c r="L198" s="555"/>
      <c r="M198" s="555"/>
      <c r="N198" s="555"/>
      <c r="O198" s="555"/>
      <c r="P198" s="555"/>
      <c r="Q198" s="555"/>
      <c r="R198" s="555"/>
      <c r="S198" s="555"/>
      <c r="T198" s="555"/>
      <c r="U198" s="555"/>
      <c r="V198" s="555"/>
      <c r="W198" s="555"/>
      <c r="X198" s="346"/>
      <c r="Y198" s="346"/>
      <c r="Z198" s="346"/>
      <c r="AD198" s="555" t="s">
        <v>140</v>
      </c>
      <c r="AE198" s="555"/>
      <c r="AF198" s="555"/>
      <c r="AG198" s="555"/>
      <c r="AH198" s="555"/>
      <c r="AI198" s="555"/>
      <c r="AJ198" s="555"/>
      <c r="AK198" s="555"/>
      <c r="AL198" s="555"/>
      <c r="AM198" s="555"/>
      <c r="AN198" s="555"/>
      <c r="AO198" s="555"/>
      <c r="AP198" s="555"/>
      <c r="AQ198" s="555"/>
      <c r="AR198" s="555"/>
      <c r="AS198" s="555"/>
      <c r="AT198" s="555"/>
      <c r="AU198" s="555"/>
      <c r="AV198" s="555"/>
      <c r="AW198" s="555"/>
      <c r="AX198" s="555"/>
      <c r="AY198" s="555"/>
    </row>
    <row r="199" spans="1:51" s="345" customFormat="1" ht="36" customHeight="1" x14ac:dyDescent="0.3">
      <c r="B199" s="706" t="s">
        <v>144</v>
      </c>
      <c r="C199" s="706"/>
      <c r="D199" s="706"/>
      <c r="E199" s="706"/>
      <c r="F199" s="706"/>
      <c r="G199" s="706"/>
      <c r="H199" s="706"/>
      <c r="I199" s="706"/>
      <c r="J199" s="706"/>
      <c r="K199" s="706"/>
      <c r="L199" s="706"/>
      <c r="M199" s="706"/>
      <c r="N199" s="706"/>
      <c r="O199" s="706"/>
      <c r="P199" s="706"/>
      <c r="Q199" s="706"/>
      <c r="R199" s="706"/>
      <c r="S199" s="706"/>
      <c r="T199" s="706"/>
      <c r="U199" s="706"/>
      <c r="V199" s="706"/>
      <c r="W199" s="706"/>
      <c r="X199" s="706"/>
      <c r="Y199" s="706"/>
      <c r="Z199" s="346"/>
      <c r="AD199" s="555" t="s">
        <v>141</v>
      </c>
      <c r="AE199" s="555"/>
      <c r="AF199" s="555"/>
      <c r="AG199" s="555"/>
      <c r="AH199" s="555"/>
      <c r="AI199" s="555"/>
      <c r="AJ199" s="555"/>
      <c r="AK199" s="555"/>
      <c r="AL199" s="555"/>
      <c r="AM199" s="555"/>
      <c r="AN199" s="555"/>
      <c r="AO199" s="555"/>
      <c r="AP199" s="555"/>
      <c r="AQ199" s="555"/>
      <c r="AR199" s="555"/>
      <c r="AS199" s="555"/>
      <c r="AT199" s="555"/>
      <c r="AU199" s="555"/>
      <c r="AV199" s="555"/>
      <c r="AW199" s="555"/>
      <c r="AX199" s="555"/>
      <c r="AY199" s="555"/>
    </row>
    <row r="200" spans="1:51" s="345" customFormat="1" ht="36" customHeight="1" x14ac:dyDescent="0.3">
      <c r="B200" s="350"/>
      <c r="C200" s="350"/>
      <c r="D200" s="350"/>
      <c r="E200" s="350"/>
      <c r="F200" s="350"/>
      <c r="G200" s="350"/>
      <c r="H200" s="350"/>
      <c r="I200" s="350"/>
      <c r="J200" s="350"/>
      <c r="K200" s="350"/>
      <c r="L200" s="350"/>
      <c r="M200" s="350"/>
      <c r="N200" s="350"/>
      <c r="O200" s="350"/>
      <c r="P200" s="747" t="s">
        <v>311</v>
      </c>
      <c r="Q200" s="747"/>
      <c r="R200" s="747"/>
      <c r="S200" s="747"/>
      <c r="T200" s="747"/>
      <c r="U200" s="747"/>
      <c r="V200" s="747"/>
      <c r="W200" s="747"/>
      <c r="X200" s="346"/>
      <c r="Y200" s="346"/>
      <c r="Z200" s="346"/>
      <c r="AD200" s="351"/>
      <c r="AE200" s="351"/>
      <c r="AF200" s="351"/>
      <c r="AG200" s="351"/>
      <c r="AH200" s="351"/>
      <c r="AI200" s="351"/>
      <c r="AJ200" s="555" t="s">
        <v>459</v>
      </c>
      <c r="AK200" s="555"/>
      <c r="AL200" s="555"/>
      <c r="AM200" s="555"/>
      <c r="AN200" s="555"/>
      <c r="AO200" s="555"/>
      <c r="AP200" s="555"/>
      <c r="AQ200" s="347"/>
      <c r="AR200" s="347"/>
      <c r="AS200" s="347"/>
      <c r="AT200" s="347"/>
      <c r="AU200" s="347"/>
      <c r="AV200" s="347"/>
    </row>
    <row r="201" spans="1:51" s="345" customFormat="1" ht="36" customHeight="1" x14ac:dyDescent="0.3">
      <c r="B201" s="352"/>
      <c r="C201" s="352"/>
      <c r="D201" s="352"/>
      <c r="E201" s="352"/>
      <c r="F201" s="352"/>
      <c r="G201" s="352"/>
      <c r="H201" s="352"/>
      <c r="I201" s="352"/>
      <c r="J201" s="352"/>
      <c r="K201" s="352"/>
      <c r="L201" s="352"/>
      <c r="M201" s="352"/>
      <c r="N201" s="352"/>
      <c r="O201" s="352"/>
      <c r="P201" s="706"/>
      <c r="Q201" s="706"/>
      <c r="R201" s="706"/>
      <c r="S201" s="706"/>
      <c r="T201" s="706"/>
      <c r="U201" s="706"/>
      <c r="V201" s="706"/>
      <c r="W201" s="706"/>
      <c r="X201" s="346"/>
      <c r="Y201" s="346"/>
      <c r="Z201" s="346"/>
      <c r="AD201" s="353"/>
      <c r="AE201" s="353"/>
      <c r="AF201" s="353"/>
      <c r="AG201" s="353"/>
      <c r="AH201" s="353"/>
      <c r="AI201" s="353"/>
      <c r="AJ201" s="354"/>
      <c r="AK201" s="349"/>
      <c r="AL201" s="349"/>
      <c r="AM201" s="349"/>
      <c r="AN201" s="347"/>
      <c r="AO201" s="347"/>
      <c r="AP201" s="347"/>
      <c r="AQ201" s="347"/>
      <c r="AR201" s="347"/>
      <c r="AS201" s="347"/>
      <c r="AT201" s="347"/>
      <c r="AU201" s="347"/>
      <c r="AV201" s="347"/>
    </row>
    <row r="202" spans="1:51" s="345" customFormat="1" ht="36" customHeight="1" x14ac:dyDescent="0.3">
      <c r="B202" s="347"/>
      <c r="C202" s="347"/>
      <c r="D202" s="347"/>
      <c r="E202" s="347"/>
      <c r="F202" s="347"/>
      <c r="G202" s="347"/>
      <c r="H202" s="347"/>
      <c r="I202" s="347"/>
      <c r="J202" s="347"/>
      <c r="K202" s="347"/>
      <c r="L202" s="347"/>
      <c r="M202" s="347"/>
      <c r="N202" s="347"/>
      <c r="O202" s="347"/>
      <c r="P202" s="347"/>
      <c r="Q202" s="347"/>
      <c r="R202" s="347"/>
      <c r="S202" s="347"/>
      <c r="T202" s="347"/>
      <c r="U202" s="347"/>
      <c r="V202" s="347"/>
      <c r="W202" s="347"/>
      <c r="X202" s="346"/>
      <c r="Y202" s="346"/>
      <c r="Z202" s="346"/>
      <c r="AD202" s="349"/>
      <c r="AE202" s="349"/>
      <c r="AF202" s="349"/>
      <c r="AG202" s="349"/>
      <c r="AH202" s="349"/>
      <c r="AI202" s="349"/>
      <c r="AJ202" s="349"/>
      <c r="AK202" s="349"/>
      <c r="AL202" s="349"/>
      <c r="AM202" s="349"/>
      <c r="AN202" s="347"/>
      <c r="AO202" s="347"/>
      <c r="AP202" s="347"/>
      <c r="AQ202" s="347"/>
      <c r="AR202" s="347"/>
      <c r="AS202" s="347"/>
      <c r="AT202" s="347"/>
      <c r="AU202" s="347"/>
      <c r="AV202" s="347"/>
    </row>
    <row r="203" spans="1:51" s="345" customFormat="1" ht="36" customHeight="1" x14ac:dyDescent="0.3">
      <c r="A203" s="355" t="s">
        <v>143</v>
      </c>
      <c r="X203" s="346"/>
      <c r="Y203" s="346"/>
      <c r="Z203" s="346"/>
      <c r="AD203" s="555" t="s">
        <v>145</v>
      </c>
      <c r="AE203" s="555"/>
      <c r="AF203" s="555"/>
      <c r="AG203" s="555"/>
      <c r="AH203" s="555"/>
      <c r="AI203" s="555"/>
      <c r="AJ203" s="555"/>
      <c r="AK203" s="555"/>
      <c r="AL203" s="555"/>
      <c r="AM203" s="555"/>
      <c r="AN203" s="555"/>
      <c r="AO203" s="555"/>
      <c r="AP203" s="555"/>
      <c r="AQ203" s="555"/>
      <c r="AR203" s="555"/>
      <c r="AS203" s="555"/>
      <c r="AT203" s="555"/>
      <c r="AU203" s="555"/>
      <c r="AV203" s="555"/>
      <c r="AW203" s="555"/>
      <c r="AX203" s="555"/>
      <c r="AY203" s="555"/>
    </row>
    <row r="204" spans="1:51" s="345" customFormat="1" ht="36" customHeight="1" x14ac:dyDescent="0.3">
      <c r="B204" s="706" t="s">
        <v>148</v>
      </c>
      <c r="C204" s="706"/>
      <c r="D204" s="706"/>
      <c r="E204" s="706"/>
      <c r="F204" s="706"/>
      <c r="G204" s="706"/>
      <c r="H204" s="706"/>
      <c r="I204" s="706"/>
      <c r="J204" s="706"/>
      <c r="K204" s="706"/>
      <c r="L204" s="706"/>
      <c r="M204" s="706"/>
      <c r="N204" s="706"/>
      <c r="O204" s="706"/>
      <c r="P204" s="706"/>
      <c r="Q204" s="706"/>
      <c r="R204" s="706"/>
      <c r="S204" s="706"/>
      <c r="T204" s="706"/>
      <c r="U204" s="706"/>
      <c r="V204" s="706"/>
      <c r="W204" s="706"/>
      <c r="X204" s="346"/>
      <c r="Y204" s="346"/>
      <c r="Z204" s="346"/>
      <c r="AD204" s="555" t="s">
        <v>146</v>
      </c>
      <c r="AE204" s="555"/>
      <c r="AF204" s="555"/>
      <c r="AG204" s="555"/>
      <c r="AH204" s="555"/>
      <c r="AI204" s="555"/>
      <c r="AJ204" s="555"/>
      <c r="AK204" s="555"/>
      <c r="AL204" s="555"/>
      <c r="AM204" s="555"/>
      <c r="AN204" s="555"/>
      <c r="AO204" s="555"/>
      <c r="AP204" s="555"/>
      <c r="AQ204" s="555"/>
      <c r="AR204" s="555"/>
      <c r="AS204" s="555"/>
      <c r="AT204" s="555"/>
      <c r="AU204" s="555"/>
      <c r="AV204" s="555"/>
      <c r="AW204" s="555"/>
      <c r="AX204" s="555"/>
      <c r="AY204" s="555"/>
    </row>
    <row r="205" spans="1:51" s="345" customFormat="1" ht="36" customHeight="1" x14ac:dyDescent="0.3">
      <c r="B205" s="357"/>
      <c r="C205" s="357"/>
      <c r="D205" s="357"/>
      <c r="E205" s="357"/>
      <c r="F205" s="357"/>
      <c r="G205" s="357"/>
      <c r="H205" s="357"/>
      <c r="I205" s="357"/>
      <c r="J205" s="357"/>
      <c r="K205" s="357"/>
      <c r="L205" s="357"/>
      <c r="M205" s="357"/>
      <c r="N205" s="357"/>
      <c r="O205" s="357"/>
      <c r="P205" s="706" t="s">
        <v>422</v>
      </c>
      <c r="Q205" s="706"/>
      <c r="R205" s="706"/>
      <c r="S205" s="706"/>
      <c r="T205" s="706"/>
      <c r="U205" s="706"/>
      <c r="V205" s="706"/>
      <c r="W205" s="706"/>
      <c r="X205" s="346"/>
      <c r="Y205" s="346"/>
      <c r="Z205" s="346"/>
      <c r="AD205" s="358"/>
      <c r="AE205" s="358"/>
      <c r="AF205" s="358"/>
      <c r="AG205" s="358"/>
      <c r="AH205" s="358"/>
      <c r="AI205" s="358"/>
      <c r="AJ205" s="555" t="s">
        <v>147</v>
      </c>
      <c r="AK205" s="555"/>
      <c r="AL205" s="555"/>
      <c r="AM205" s="555"/>
      <c r="AN205" s="555"/>
      <c r="AO205" s="555"/>
      <c r="AP205" s="555"/>
      <c r="AQ205" s="347"/>
      <c r="AR205" s="347"/>
      <c r="AS205" s="347"/>
      <c r="AT205" s="347"/>
      <c r="AU205" s="347"/>
      <c r="AV205" s="347"/>
    </row>
    <row r="206" spans="1:51" s="359" customFormat="1" ht="36" customHeight="1" x14ac:dyDescent="0.3">
      <c r="B206" s="352"/>
      <c r="C206" s="352"/>
      <c r="D206" s="352"/>
      <c r="E206" s="352"/>
      <c r="F206" s="352"/>
      <c r="G206" s="352"/>
      <c r="H206" s="352"/>
      <c r="I206" s="352"/>
      <c r="J206" s="352"/>
      <c r="K206" s="352"/>
      <c r="L206" s="352"/>
      <c r="M206" s="352"/>
      <c r="N206" s="352"/>
      <c r="O206" s="352"/>
      <c r="P206" s="706"/>
      <c r="Q206" s="706"/>
      <c r="R206" s="706"/>
      <c r="S206" s="706"/>
      <c r="T206" s="706"/>
      <c r="U206" s="706"/>
      <c r="V206" s="706"/>
      <c r="W206" s="706"/>
      <c r="X206" s="346"/>
      <c r="Y206" s="346"/>
      <c r="Z206" s="346"/>
      <c r="AD206" s="360"/>
      <c r="AE206" s="358"/>
      <c r="AF206" s="358"/>
      <c r="AG206" s="358"/>
      <c r="AH206" s="358"/>
      <c r="AI206" s="358"/>
      <c r="AK206" s="346"/>
      <c r="AL206" s="346"/>
      <c r="AM206" s="346"/>
      <c r="AN206" s="361"/>
      <c r="AO206" s="361"/>
      <c r="AP206" s="361"/>
      <c r="AQ206" s="361"/>
      <c r="AR206" s="361"/>
      <c r="AS206" s="361"/>
      <c r="AT206" s="361"/>
      <c r="AU206" s="361"/>
      <c r="AV206" s="361"/>
    </row>
    <row r="207" spans="1:51" s="359" customFormat="1" ht="36" customHeight="1" x14ac:dyDescent="0.3">
      <c r="X207" s="346"/>
      <c r="Y207" s="346"/>
      <c r="Z207" s="346"/>
      <c r="AD207" s="362"/>
      <c r="AE207" s="347"/>
      <c r="AF207" s="347"/>
      <c r="AG207" s="347"/>
      <c r="AH207" s="347"/>
      <c r="AI207" s="347"/>
      <c r="AJ207" s="347"/>
      <c r="AK207" s="347"/>
      <c r="AL207" s="347"/>
      <c r="AM207" s="347"/>
      <c r="AN207" s="347"/>
      <c r="AO207" s="347"/>
      <c r="AP207" s="347"/>
      <c r="AQ207" s="347"/>
      <c r="AR207" s="347"/>
      <c r="AS207" s="347"/>
      <c r="AT207" s="347"/>
      <c r="AU207" s="347"/>
      <c r="AV207" s="347"/>
    </row>
    <row r="208" spans="1:51" s="359" customFormat="1" ht="36" customHeight="1" x14ac:dyDescent="0.3">
      <c r="X208" s="346"/>
      <c r="Y208" s="346"/>
      <c r="Z208" s="346"/>
      <c r="AD208" s="555" t="s">
        <v>149</v>
      </c>
      <c r="AE208" s="555"/>
      <c r="AF208" s="555"/>
      <c r="AG208" s="555"/>
      <c r="AH208" s="555"/>
      <c r="AI208" s="555"/>
      <c r="AJ208" s="555"/>
      <c r="AK208" s="555"/>
      <c r="AL208" s="555"/>
      <c r="AM208" s="555"/>
      <c r="AN208" s="555"/>
      <c r="AO208" s="555"/>
      <c r="AP208" s="555"/>
      <c r="AT208" s="347"/>
      <c r="AU208" s="347"/>
      <c r="AV208" s="347"/>
    </row>
    <row r="209" spans="2:51" s="345" customFormat="1" ht="36" customHeight="1" x14ac:dyDescent="0.3">
      <c r="B209" s="555"/>
      <c r="C209" s="555"/>
      <c r="D209" s="555"/>
      <c r="E209" s="555"/>
      <c r="F209" s="555"/>
      <c r="G209" s="555"/>
      <c r="H209" s="555"/>
      <c r="I209" s="555"/>
      <c r="J209" s="555"/>
      <c r="K209" s="555"/>
      <c r="L209" s="555"/>
      <c r="M209" s="555"/>
      <c r="N209" s="555"/>
      <c r="O209" s="555"/>
      <c r="P209" s="555"/>
      <c r="Q209" s="555"/>
      <c r="R209" s="555"/>
      <c r="S209" s="555"/>
      <c r="T209" s="555"/>
      <c r="U209" s="555"/>
      <c r="V209" s="555"/>
      <c r="W209" s="555"/>
      <c r="X209" s="346"/>
      <c r="Y209" s="346"/>
      <c r="Z209" s="346"/>
      <c r="AD209" s="363"/>
      <c r="AE209" s="363"/>
      <c r="AF209" s="363"/>
      <c r="AG209" s="363"/>
      <c r="AH209" s="363"/>
      <c r="AI209" s="363"/>
      <c r="AJ209" s="556" t="s">
        <v>460</v>
      </c>
      <c r="AK209" s="556"/>
      <c r="AL209" s="556"/>
      <c r="AM209" s="556"/>
      <c r="AN209" s="556"/>
      <c r="AO209" s="556"/>
      <c r="AP209" s="556"/>
      <c r="AQ209" s="347"/>
      <c r="AR209" s="347"/>
      <c r="AS209" s="347"/>
      <c r="AT209" s="347"/>
      <c r="AU209" s="347"/>
      <c r="AV209" s="347"/>
    </row>
    <row r="210" spans="2:51" s="345" customFormat="1" ht="36" customHeight="1" x14ac:dyDescent="0.3">
      <c r="B210" s="555"/>
      <c r="C210" s="555"/>
      <c r="D210" s="555"/>
      <c r="E210" s="555"/>
      <c r="F210" s="555"/>
      <c r="G210" s="555"/>
      <c r="H210" s="555"/>
      <c r="I210" s="555"/>
      <c r="J210" s="555"/>
      <c r="K210" s="555"/>
      <c r="L210" s="555"/>
      <c r="M210" s="555"/>
      <c r="N210" s="555"/>
      <c r="O210" s="555"/>
      <c r="P210" s="555"/>
      <c r="Q210" s="555"/>
      <c r="R210" s="555"/>
      <c r="S210" s="555"/>
      <c r="T210" s="555"/>
      <c r="U210" s="434"/>
      <c r="V210" s="434"/>
      <c r="W210" s="434"/>
      <c r="X210" s="346"/>
      <c r="Y210" s="346"/>
      <c r="Z210" s="346"/>
      <c r="AD210" s="366"/>
      <c r="AE210" s="366"/>
      <c r="AF210" s="366"/>
      <c r="AG210" s="366"/>
      <c r="AH210" s="366"/>
      <c r="AI210" s="366"/>
      <c r="AJ210" s="433"/>
      <c r="AK210" s="433"/>
      <c r="AL210" s="433"/>
      <c r="AM210" s="433"/>
      <c r="AN210" s="433"/>
      <c r="AO210" s="433"/>
      <c r="AP210" s="433"/>
      <c r="AQ210" s="347"/>
      <c r="AR210" s="347"/>
      <c r="AS210" s="347"/>
      <c r="AT210" s="347"/>
      <c r="AU210" s="347"/>
      <c r="AV210" s="347"/>
    </row>
    <row r="211" spans="2:51" s="345" customFormat="1" ht="36" customHeight="1" x14ac:dyDescent="0.3">
      <c r="B211" s="555"/>
      <c r="C211" s="555"/>
      <c r="D211" s="555"/>
      <c r="E211" s="555"/>
      <c r="F211" s="555"/>
      <c r="G211" s="555"/>
      <c r="H211" s="555"/>
      <c r="I211" s="555"/>
      <c r="J211" s="555"/>
      <c r="K211" s="555"/>
      <c r="L211" s="555"/>
      <c r="M211" s="555"/>
      <c r="N211" s="555"/>
      <c r="O211" s="555"/>
      <c r="P211" s="555"/>
      <c r="Q211" s="555"/>
      <c r="R211" s="555"/>
      <c r="S211" s="555"/>
      <c r="T211" s="555"/>
      <c r="U211" s="434"/>
      <c r="V211" s="434"/>
      <c r="W211" s="434"/>
      <c r="X211" s="346"/>
      <c r="Y211" s="346"/>
      <c r="Z211" s="346"/>
      <c r="AD211" s="356"/>
      <c r="AE211" s="356"/>
      <c r="AF211" s="356"/>
      <c r="AG211" s="356"/>
      <c r="AH211" s="356"/>
      <c r="AI211" s="356"/>
      <c r="AJ211" s="433"/>
      <c r="AK211" s="433"/>
      <c r="AL211" s="433"/>
      <c r="AM211" s="433"/>
      <c r="AN211" s="433"/>
      <c r="AO211" s="433"/>
      <c r="AP211" s="433"/>
      <c r="AQ211" s="347"/>
      <c r="AR211" s="347"/>
      <c r="AS211" s="347"/>
      <c r="AT211" s="347"/>
      <c r="AU211" s="347"/>
      <c r="AV211" s="347"/>
    </row>
    <row r="212" spans="2:51" s="345" customFormat="1" ht="36" customHeight="1" x14ac:dyDescent="0.3">
      <c r="B212" s="749"/>
      <c r="C212" s="346"/>
      <c r="D212" s="346"/>
      <c r="E212" s="346"/>
      <c r="F212" s="346"/>
      <c r="G212" s="346"/>
      <c r="H212" s="346"/>
      <c r="I212" s="346"/>
      <c r="J212" s="346"/>
      <c r="K212" s="346"/>
      <c r="L212" s="346"/>
      <c r="M212" s="346"/>
      <c r="N212" s="346"/>
      <c r="O212" s="346"/>
      <c r="P212" s="555"/>
      <c r="Q212" s="555"/>
      <c r="R212" s="555"/>
      <c r="S212" s="555"/>
      <c r="T212" s="555"/>
      <c r="U212" s="555"/>
      <c r="V212" s="555"/>
      <c r="W212" s="555"/>
      <c r="X212" s="346"/>
      <c r="Y212" s="346"/>
      <c r="Z212" s="346"/>
      <c r="AD212" s="356"/>
      <c r="AE212" s="356"/>
      <c r="AF212" s="356"/>
      <c r="AG212" s="356"/>
      <c r="AH212" s="356"/>
      <c r="AI212" s="356"/>
      <c r="AN212" s="347"/>
      <c r="AO212" s="347"/>
      <c r="AP212" s="347"/>
      <c r="AQ212" s="347"/>
      <c r="AR212" s="347"/>
      <c r="AS212" s="347"/>
      <c r="AT212" s="347"/>
      <c r="AU212" s="347"/>
      <c r="AV212" s="347"/>
    </row>
    <row r="213" spans="2:51" s="345" customFormat="1" ht="36" customHeight="1" x14ac:dyDescent="0.3">
      <c r="B213" s="749"/>
      <c r="C213" s="346"/>
      <c r="D213" s="346"/>
      <c r="E213" s="346"/>
      <c r="F213" s="346"/>
      <c r="G213" s="346"/>
      <c r="H213" s="346"/>
      <c r="I213" s="346"/>
      <c r="J213" s="346"/>
      <c r="K213" s="346"/>
      <c r="L213" s="346"/>
      <c r="M213" s="346"/>
      <c r="N213" s="346"/>
      <c r="O213" s="346"/>
      <c r="P213" s="346"/>
      <c r="Q213" s="346"/>
      <c r="R213" s="346"/>
      <c r="S213" s="347"/>
      <c r="T213" s="347"/>
      <c r="U213" s="346"/>
      <c r="V213" s="346"/>
      <c r="W213" s="346"/>
      <c r="X213" s="346"/>
      <c r="Y213" s="346"/>
      <c r="Z213" s="346"/>
      <c r="AD213" s="356"/>
      <c r="AE213" s="356"/>
      <c r="AF213" s="356"/>
      <c r="AG213" s="356"/>
      <c r="AH213" s="356"/>
      <c r="AI213" s="356"/>
      <c r="AN213" s="347"/>
      <c r="AO213" s="347"/>
      <c r="AP213" s="347"/>
      <c r="AQ213" s="347"/>
      <c r="AR213" s="347"/>
      <c r="AS213" s="347"/>
      <c r="AT213" s="347"/>
      <c r="AU213" s="347"/>
      <c r="AV213" s="347"/>
    </row>
    <row r="214" spans="2:51" s="345" customFormat="1" ht="36" customHeight="1" x14ac:dyDescent="0.3">
      <c r="B214" s="364"/>
      <c r="C214" s="365"/>
      <c r="D214" s="365"/>
      <c r="E214" s="365"/>
      <c r="F214" s="365"/>
      <c r="G214" s="365"/>
      <c r="H214" s="365"/>
      <c r="I214" s="365"/>
      <c r="J214" s="365"/>
      <c r="K214" s="365"/>
      <c r="L214" s="365"/>
      <c r="M214" s="365"/>
      <c r="N214" s="365"/>
      <c r="O214" s="365"/>
      <c r="P214" s="365"/>
      <c r="Q214" s="365"/>
      <c r="R214" s="365"/>
      <c r="S214" s="347"/>
      <c r="T214" s="356"/>
      <c r="U214" s="346"/>
      <c r="V214" s="346"/>
      <c r="W214" s="346"/>
      <c r="X214" s="346"/>
      <c r="Y214" s="346"/>
      <c r="Z214" s="346"/>
      <c r="AD214" s="356"/>
      <c r="AE214" s="356"/>
      <c r="AF214" s="356"/>
      <c r="AG214" s="356"/>
      <c r="AH214" s="356"/>
      <c r="AI214" s="356"/>
      <c r="AN214" s="347"/>
      <c r="AO214" s="347"/>
      <c r="AP214" s="347"/>
      <c r="AQ214" s="347"/>
      <c r="AR214" s="347"/>
      <c r="AS214" s="347"/>
      <c r="AT214" s="347"/>
      <c r="AU214" s="347"/>
      <c r="AV214" s="347"/>
    </row>
    <row r="215" spans="2:51" s="359" customFormat="1" ht="36" customHeight="1" x14ac:dyDescent="0.3">
      <c r="W215" s="346"/>
      <c r="X215" s="346"/>
      <c r="Y215" s="346"/>
      <c r="Z215" s="354"/>
      <c r="AB215" s="347"/>
      <c r="AC215" s="347"/>
      <c r="AD215" s="347"/>
      <c r="AE215" s="362"/>
      <c r="AF215" s="362"/>
      <c r="AG215" s="362"/>
      <c r="AH215" s="555"/>
      <c r="AI215" s="555"/>
      <c r="AJ215" s="555"/>
      <c r="AK215" s="555"/>
      <c r="AL215" s="555"/>
      <c r="AM215" s="555"/>
      <c r="AN215" s="347"/>
      <c r="AO215" s="347"/>
      <c r="AP215" s="347"/>
      <c r="AQ215" s="347"/>
      <c r="AR215" s="347"/>
      <c r="AS215" s="347"/>
      <c r="AT215" s="347"/>
      <c r="AU215" s="347"/>
      <c r="AV215" s="347"/>
    </row>
    <row r="216" spans="2:51" s="359" customFormat="1" ht="36" customHeight="1" x14ac:dyDescent="0.3">
      <c r="B216" s="706" t="s">
        <v>150</v>
      </c>
      <c r="C216" s="706"/>
      <c r="D216" s="706"/>
      <c r="E216" s="706"/>
      <c r="F216" s="706"/>
      <c r="G216" s="706"/>
      <c r="H216" s="706"/>
      <c r="I216" s="706"/>
      <c r="J216" s="706"/>
      <c r="K216" s="706"/>
      <c r="L216" s="706"/>
      <c r="M216" s="706"/>
      <c r="N216" s="706"/>
      <c r="O216" s="706"/>
      <c r="P216" s="706"/>
      <c r="Q216" s="706"/>
      <c r="R216" s="706"/>
      <c r="S216" s="706"/>
      <c r="T216" s="706"/>
      <c r="U216" s="706"/>
      <c r="V216" s="706"/>
      <c r="W216" s="706"/>
      <c r="X216" s="706"/>
      <c r="Y216" s="706"/>
      <c r="Z216" s="706"/>
      <c r="AA216" s="706"/>
      <c r="AB216" s="706"/>
      <c r="AC216" s="706"/>
      <c r="AD216" s="706"/>
      <c r="AE216" s="706"/>
      <c r="AF216" s="706"/>
      <c r="AG216" s="706"/>
      <c r="AH216" s="706"/>
      <c r="AI216" s="706"/>
      <c r="AJ216" s="706"/>
      <c r="AK216" s="706"/>
      <c r="AL216" s="706"/>
      <c r="AM216" s="706"/>
      <c r="AN216" s="706"/>
      <c r="AO216" s="706"/>
      <c r="AP216" s="361"/>
      <c r="AQ216" s="361"/>
      <c r="AR216" s="361"/>
      <c r="AS216" s="361"/>
      <c r="AT216" s="361"/>
      <c r="AU216" s="361"/>
      <c r="AV216" s="361"/>
    </row>
    <row r="217" spans="2:51" s="359" customFormat="1" ht="36" customHeight="1" x14ac:dyDescent="0.3">
      <c r="B217" s="706" t="s">
        <v>446</v>
      </c>
      <c r="C217" s="706"/>
      <c r="D217" s="706"/>
      <c r="E217" s="706"/>
      <c r="F217" s="706"/>
      <c r="G217" s="706"/>
      <c r="H217" s="706"/>
      <c r="I217" s="706"/>
      <c r="J217" s="706"/>
      <c r="K217" s="706"/>
      <c r="L217" s="706"/>
      <c r="M217" s="706"/>
      <c r="N217" s="706"/>
      <c r="O217" s="706"/>
      <c r="P217" s="706"/>
      <c r="Q217" s="706"/>
      <c r="R217" s="706"/>
      <c r="S217" s="706"/>
      <c r="T217" s="706"/>
      <c r="U217" s="706"/>
      <c r="V217" s="706"/>
      <c r="W217" s="346"/>
      <c r="X217" s="346"/>
      <c r="Y217" s="346"/>
      <c r="Z217" s="346"/>
      <c r="AA217" s="362"/>
      <c r="AB217" s="347"/>
      <c r="AC217" s="347"/>
      <c r="AD217" s="347"/>
      <c r="AE217" s="362"/>
      <c r="AF217" s="362"/>
      <c r="AG217" s="362"/>
      <c r="AH217" s="362"/>
      <c r="AI217" s="362"/>
      <c r="AJ217" s="362"/>
      <c r="AK217" s="347"/>
      <c r="AL217" s="347"/>
      <c r="AM217" s="347"/>
      <c r="AN217" s="347"/>
      <c r="AO217" s="347"/>
      <c r="AP217" s="347"/>
      <c r="AQ217" s="347"/>
      <c r="AR217" s="347"/>
      <c r="AS217" s="347"/>
      <c r="AT217" s="347"/>
      <c r="AU217" s="347"/>
      <c r="AV217" s="347"/>
    </row>
    <row r="218" spans="2:51" s="359" customFormat="1" ht="36" customHeight="1" x14ac:dyDescent="0.3">
      <c r="W218" s="346"/>
      <c r="X218" s="346"/>
      <c r="Y218" s="346"/>
      <c r="Z218" s="346"/>
      <c r="AA218" s="362"/>
      <c r="AB218" s="347"/>
      <c r="AC218" s="347"/>
      <c r="AD218" s="347"/>
      <c r="AE218" s="362"/>
      <c r="AF218" s="362"/>
      <c r="AG218" s="362"/>
      <c r="AH218" s="362"/>
      <c r="AI218" s="362"/>
      <c r="AJ218" s="362"/>
      <c r="AK218" s="347"/>
      <c r="AL218" s="347"/>
      <c r="AM218" s="347"/>
      <c r="AN218" s="347"/>
      <c r="AO218" s="347"/>
      <c r="AP218" s="347"/>
      <c r="AQ218" s="347"/>
      <c r="AR218" s="347"/>
      <c r="AS218" s="347"/>
      <c r="AT218" s="347"/>
      <c r="AU218" s="347"/>
      <c r="AV218" s="347"/>
    </row>
    <row r="219" spans="2:51" s="74" customFormat="1" ht="18.75" customHeight="1" x14ac:dyDescent="0.3">
      <c r="B219" s="89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2"/>
      <c r="T219" s="82"/>
      <c r="U219" s="81"/>
      <c r="V219" s="81"/>
      <c r="W219" s="81"/>
      <c r="X219" s="81"/>
      <c r="Y219" s="81"/>
      <c r="Z219" s="81"/>
      <c r="AB219" s="79"/>
      <c r="AC219" s="79"/>
      <c r="AD219" s="79"/>
      <c r="AE219" s="79"/>
      <c r="AF219" s="79"/>
      <c r="AG219" s="79"/>
      <c r="AH219" s="79"/>
      <c r="AI219" s="82"/>
      <c r="AJ219" s="8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7"/>
      <c r="AX219" s="87"/>
      <c r="AY219" s="87"/>
    </row>
    <row r="220" spans="2:51" s="74" customFormat="1" ht="18.75" customHeight="1" x14ac:dyDescent="0.3">
      <c r="B220" s="89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2"/>
      <c r="T220" s="82"/>
      <c r="U220" s="81"/>
      <c r="V220" s="81"/>
      <c r="W220" s="81"/>
      <c r="X220" s="81"/>
      <c r="Y220" s="81"/>
      <c r="Z220" s="81"/>
      <c r="AA220" s="88"/>
      <c r="AB220" s="82"/>
      <c r="AC220" s="82"/>
      <c r="AD220" s="82"/>
      <c r="AE220" s="88"/>
      <c r="AF220" s="88"/>
      <c r="AG220" s="88"/>
      <c r="AH220" s="88"/>
      <c r="AI220" s="88"/>
      <c r="AJ220" s="88"/>
      <c r="AK220" s="82"/>
      <c r="AL220" s="82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87"/>
      <c r="AX220" s="87"/>
      <c r="AY220" s="87"/>
    </row>
    <row r="221" spans="2:51" s="74" customFormat="1" ht="18.75" customHeight="1" x14ac:dyDescent="0.3">
      <c r="B221" s="89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2"/>
      <c r="T221" s="82"/>
      <c r="U221" s="81"/>
      <c r="V221" s="81"/>
      <c r="W221" s="81"/>
      <c r="X221" s="81"/>
      <c r="Y221" s="81"/>
      <c r="Z221" s="81"/>
      <c r="AA221" s="88"/>
      <c r="AB221" s="82"/>
      <c r="AC221" s="82"/>
      <c r="AD221" s="82"/>
      <c r="AE221" s="88"/>
      <c r="AF221" s="88"/>
      <c r="AG221" s="88"/>
      <c r="AH221" s="707"/>
      <c r="AI221" s="707"/>
      <c r="AJ221" s="8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7"/>
      <c r="AX221" s="87"/>
      <c r="AY221" s="87"/>
    </row>
    <row r="222" spans="2:51" s="74" customFormat="1" ht="18.75" customHeight="1" x14ac:dyDescent="0.3">
      <c r="B222" s="89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2"/>
      <c r="T222" s="82"/>
      <c r="U222" s="81"/>
      <c r="V222" s="81"/>
      <c r="W222" s="81"/>
      <c r="X222" s="81"/>
      <c r="Y222" s="81"/>
      <c r="Z222" s="81"/>
      <c r="AA222" s="88"/>
      <c r="AB222" s="82"/>
      <c r="AC222" s="82"/>
      <c r="AD222" s="82"/>
      <c r="AE222" s="88"/>
      <c r="AF222" s="88"/>
      <c r="AG222" s="88"/>
      <c r="AH222" s="88"/>
      <c r="AI222" s="88"/>
      <c r="AJ222" s="88"/>
      <c r="AK222" s="82"/>
      <c r="AL222" s="82"/>
      <c r="AM222" s="82"/>
      <c r="AN222" s="82"/>
      <c r="AO222" s="82"/>
      <c r="AP222" s="82"/>
      <c r="AQ222" s="82"/>
      <c r="AR222" s="82"/>
      <c r="AS222" s="82"/>
      <c r="AT222" s="82"/>
      <c r="AU222" s="82"/>
      <c r="AV222" s="82"/>
      <c r="AW222" s="87"/>
      <c r="AX222" s="87"/>
      <c r="AY222" s="87"/>
    </row>
    <row r="223" spans="2:51" s="74" customFormat="1" ht="24" customHeight="1" x14ac:dyDescent="0.3">
      <c r="B223" s="89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2"/>
      <c r="T223" s="82"/>
      <c r="U223" s="81"/>
      <c r="V223" s="81"/>
      <c r="W223" s="81"/>
      <c r="X223" s="81"/>
      <c r="Y223" s="81"/>
      <c r="Z223" s="81"/>
      <c r="AA223" s="88"/>
      <c r="AB223" s="82"/>
      <c r="AC223" s="82"/>
      <c r="AD223" s="82"/>
      <c r="AE223" s="88"/>
      <c r="AF223" s="88"/>
      <c r="AG223" s="88"/>
      <c r="AH223" s="88"/>
      <c r="AI223" s="88"/>
      <c r="AJ223" s="88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7"/>
      <c r="AX223" s="87"/>
      <c r="AY223" s="87"/>
    </row>
    <row r="224" spans="2:51" s="74" customFormat="1" ht="18.75" customHeight="1" x14ac:dyDescent="0.3">
      <c r="B224" s="90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9"/>
      <c r="T224" s="79"/>
      <c r="U224" s="78"/>
      <c r="V224" s="78"/>
      <c r="W224" s="78"/>
      <c r="X224" s="78"/>
      <c r="Y224" s="78"/>
      <c r="Z224" s="78"/>
      <c r="AA224" s="80"/>
      <c r="AB224" s="79"/>
      <c r="AC224" s="79"/>
      <c r="AD224" s="79"/>
      <c r="AE224" s="80"/>
      <c r="AF224" s="80"/>
      <c r="AG224" s="80"/>
      <c r="AH224" s="80"/>
      <c r="AI224" s="80"/>
      <c r="AJ224" s="80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</row>
    <row r="225" spans="2:48" s="74" customFormat="1" ht="18.75" customHeight="1" x14ac:dyDescent="0.3">
      <c r="B225" s="90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9"/>
      <c r="T225" s="79"/>
      <c r="U225" s="78"/>
      <c r="V225" s="78"/>
      <c r="W225" s="78"/>
      <c r="X225" s="78"/>
      <c r="Y225" s="78"/>
      <c r="Z225" s="78"/>
      <c r="AA225" s="80"/>
      <c r="AB225" s="79"/>
      <c r="AC225" s="79"/>
      <c r="AD225" s="79"/>
      <c r="AE225" s="80"/>
      <c r="AF225" s="80"/>
      <c r="AG225" s="80"/>
      <c r="AH225" s="80"/>
      <c r="AI225" s="80"/>
      <c r="AJ225" s="80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</row>
    <row r="226" spans="2:48" s="74" customFormat="1" ht="18.75" customHeight="1" x14ac:dyDescent="0.3">
      <c r="B226" s="90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9"/>
      <c r="T226" s="79"/>
      <c r="U226" s="78"/>
      <c r="V226" s="78"/>
      <c r="W226" s="78"/>
      <c r="X226" s="78"/>
      <c r="Y226" s="78"/>
      <c r="Z226" s="78"/>
      <c r="AA226" s="80"/>
      <c r="AB226" s="79"/>
      <c r="AC226" s="79"/>
      <c r="AD226" s="79"/>
      <c r="AE226" s="80"/>
      <c r="AF226" s="80"/>
      <c r="AG226" s="80"/>
      <c r="AH226" s="80"/>
      <c r="AI226" s="80"/>
      <c r="AJ226" s="80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</row>
    <row r="227" spans="2:48" s="74" customFormat="1" ht="18.75" customHeight="1" x14ac:dyDescent="0.3">
      <c r="B227" s="90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9"/>
      <c r="T227" s="79"/>
      <c r="U227" s="78"/>
      <c r="V227" s="78"/>
      <c r="W227" s="78"/>
      <c r="X227" s="78"/>
      <c r="Y227" s="78"/>
      <c r="Z227" s="78"/>
      <c r="AA227" s="80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</row>
    <row r="228" spans="2:48" s="64" customFormat="1" x14ac:dyDescent="0.3"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</row>
    <row r="229" spans="2:48" s="64" customFormat="1" x14ac:dyDescent="0.3"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1"/>
      <c r="AL229" s="91"/>
      <c r="AM229" s="91"/>
      <c r="AN229" s="91"/>
      <c r="AO229" s="91"/>
      <c r="AP229" s="91"/>
      <c r="AQ229" s="91"/>
      <c r="AR229" s="91"/>
      <c r="AS229" s="91"/>
      <c r="AT229" s="91"/>
      <c r="AU229" s="91"/>
      <c r="AV229" s="91"/>
    </row>
    <row r="230" spans="2:48" s="64" customFormat="1" x14ac:dyDescent="0.3"/>
    <row r="231" spans="2:48" s="73" customFormat="1" ht="18" customHeight="1" x14ac:dyDescent="0.3">
      <c r="B231" s="64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64"/>
      <c r="AU231" s="64"/>
      <c r="AV231" s="64"/>
    </row>
    <row r="232" spans="2:48" s="73" customFormat="1" ht="18" customHeight="1" x14ac:dyDescent="0.3">
      <c r="B232" s="64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64"/>
      <c r="AV232" s="64"/>
    </row>
    <row r="233" spans="2:48" s="73" customFormat="1" ht="18" customHeight="1" x14ac:dyDescent="0.3">
      <c r="B233" s="64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64"/>
      <c r="AV233" s="64"/>
    </row>
    <row r="234" spans="2:48" s="73" customFormat="1" ht="18" customHeight="1" x14ac:dyDescent="0.3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64"/>
      <c r="AV234" s="64"/>
    </row>
    <row r="235" spans="2:48" s="73" customFormat="1" ht="18" customHeight="1" x14ac:dyDescent="0.3">
      <c r="B235" s="64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64"/>
      <c r="AV235" s="64"/>
    </row>
    <row r="236" spans="2:48" s="73" customFormat="1" x14ac:dyDescent="0.3">
      <c r="B236" s="64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64"/>
      <c r="AV236" s="64"/>
    </row>
    <row r="237" spans="2:48" s="73" customFormat="1" ht="18" customHeight="1" x14ac:dyDescent="0.3">
      <c r="B237" s="64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3"/>
      <c r="AE237" s="93"/>
      <c r="AF237" s="64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64"/>
      <c r="AV237" s="64"/>
    </row>
    <row r="238" spans="2:48" s="73" customFormat="1" ht="18" customHeight="1" x14ac:dyDescent="0.3">
      <c r="B238" s="64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4"/>
      <c r="AE238" s="94"/>
      <c r="AF238" s="64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2"/>
      <c r="AU238" s="64"/>
      <c r="AV238" s="64"/>
    </row>
    <row r="239" spans="2:48" s="73" customFormat="1" ht="18" customHeight="1" x14ac:dyDescent="0.3">
      <c r="B239" s="64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4"/>
      <c r="AE239" s="94"/>
      <c r="AF239" s="64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64"/>
      <c r="AV239" s="64"/>
    </row>
    <row r="240" spans="2:48" s="73" customFormat="1" ht="18" customHeight="1" x14ac:dyDescent="0.3">
      <c r="B240" s="64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64"/>
      <c r="U240" s="64"/>
      <c r="V240" s="64"/>
      <c r="W240" s="64"/>
      <c r="X240" s="64"/>
      <c r="Y240" s="64"/>
      <c r="Z240" s="64"/>
      <c r="AA240" s="95"/>
      <c r="AB240" s="95"/>
      <c r="AC240" s="95"/>
      <c r="AD240" s="95"/>
      <c r="AE240" s="95"/>
      <c r="AF240" s="95"/>
      <c r="AG240" s="96"/>
      <c r="AH240" s="96"/>
      <c r="AI240" s="96"/>
      <c r="AJ240" s="96"/>
      <c r="AK240" s="96"/>
      <c r="AL240" s="96"/>
      <c r="AM240" s="96"/>
      <c r="AN240" s="97"/>
      <c r="AO240" s="97"/>
      <c r="AP240" s="97"/>
      <c r="AQ240" s="97"/>
      <c r="AR240" s="97"/>
      <c r="AS240" s="97"/>
      <c r="AT240" s="97"/>
      <c r="AU240" s="64"/>
      <c r="AV240" s="64"/>
    </row>
    <row r="241" spans="1:94" s="74" customFormat="1" ht="75" customHeight="1" x14ac:dyDescent="0.3">
      <c r="B241" s="142"/>
      <c r="C241" s="142"/>
      <c r="D241" s="142"/>
      <c r="E241" s="142"/>
      <c r="F241" s="142"/>
      <c r="G241" s="142"/>
      <c r="H241" s="142"/>
      <c r="I241" s="142"/>
      <c r="J241" s="142"/>
      <c r="K241" s="142"/>
      <c r="L241" s="142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43"/>
      <c r="AU241" s="143"/>
      <c r="AV241" s="143"/>
      <c r="AW241" s="143"/>
      <c r="AX241" s="143"/>
      <c r="AY241" s="143"/>
    </row>
    <row r="242" spans="1:94" s="135" customFormat="1" ht="24" customHeight="1" x14ac:dyDescent="0.3">
      <c r="B242" s="709" t="s">
        <v>139</v>
      </c>
      <c r="C242" s="709"/>
      <c r="D242" s="709"/>
      <c r="E242" s="709"/>
      <c r="F242" s="709"/>
      <c r="G242" s="709"/>
      <c r="H242" s="709"/>
      <c r="I242" s="709"/>
      <c r="J242" s="709"/>
      <c r="K242" s="709"/>
      <c r="L242" s="709"/>
      <c r="M242" s="709"/>
      <c r="N242" s="709"/>
      <c r="O242" s="709"/>
      <c r="P242" s="709"/>
      <c r="Q242" s="709"/>
      <c r="R242" s="709"/>
      <c r="S242" s="709"/>
      <c r="T242" s="709"/>
      <c r="U242" s="709"/>
      <c r="V242" s="709"/>
      <c r="W242" s="709"/>
      <c r="X242" s="81"/>
      <c r="Y242" s="81"/>
      <c r="Z242" s="81"/>
      <c r="AA242" s="710" t="s">
        <v>139</v>
      </c>
      <c r="AB242" s="710"/>
      <c r="AC242" s="710"/>
      <c r="AD242" s="710"/>
      <c r="AE242" s="710"/>
      <c r="AF242" s="710"/>
      <c r="AG242" s="710"/>
      <c r="AH242" s="710"/>
      <c r="AI242" s="710"/>
      <c r="AJ242" s="710"/>
      <c r="AK242" s="710"/>
      <c r="AL242" s="710"/>
      <c r="AM242" s="710"/>
      <c r="AN242" s="82"/>
      <c r="AO242" s="82"/>
      <c r="AP242" s="82"/>
      <c r="AQ242" s="82"/>
      <c r="AR242" s="82"/>
      <c r="AS242" s="82"/>
      <c r="AT242" s="82"/>
      <c r="AU242" s="82"/>
      <c r="AV242" s="82"/>
      <c r="AW242" s="83"/>
      <c r="AX242" s="83"/>
      <c r="AY242" s="83"/>
    </row>
    <row r="243" spans="1:94" s="135" customFormat="1" ht="24" customHeight="1" x14ac:dyDescent="0.3">
      <c r="B243" s="707" t="s">
        <v>140</v>
      </c>
      <c r="C243" s="707"/>
      <c r="D243" s="707"/>
      <c r="E243" s="707"/>
      <c r="F243" s="707"/>
      <c r="G243" s="707"/>
      <c r="H243" s="707"/>
      <c r="I243" s="707"/>
      <c r="J243" s="707"/>
      <c r="K243" s="707"/>
      <c r="L243" s="707"/>
      <c r="M243" s="707"/>
      <c r="N243" s="707"/>
      <c r="O243" s="707"/>
      <c r="P243" s="707"/>
      <c r="Q243" s="707"/>
      <c r="R243" s="707"/>
      <c r="S243" s="707"/>
      <c r="T243" s="707"/>
      <c r="U243" s="707"/>
      <c r="V243" s="707"/>
      <c r="W243" s="707"/>
      <c r="X243" s="81"/>
      <c r="Y243" s="81"/>
      <c r="Z243" s="81"/>
      <c r="AA243" s="707" t="s">
        <v>145</v>
      </c>
      <c r="AB243" s="707"/>
      <c r="AC243" s="707"/>
      <c r="AD243" s="707"/>
      <c r="AE243" s="707"/>
      <c r="AF243" s="707"/>
      <c r="AG243" s="707"/>
      <c r="AH243" s="707"/>
      <c r="AI243" s="707"/>
      <c r="AJ243" s="707"/>
      <c r="AK243" s="707"/>
      <c r="AL243" s="707"/>
      <c r="AM243" s="707"/>
      <c r="AN243" s="707"/>
      <c r="AO243" s="707"/>
      <c r="AP243" s="707"/>
      <c r="AQ243" s="707"/>
      <c r="AR243" s="707"/>
      <c r="AS243" s="707"/>
      <c r="AT243" s="82"/>
      <c r="AU243" s="82"/>
      <c r="AV243" s="82"/>
      <c r="AW243" s="83"/>
      <c r="AX243" s="83"/>
      <c r="AY243" s="83"/>
    </row>
    <row r="244" spans="1:94" s="135" customFormat="1" ht="24" customHeight="1" x14ac:dyDescent="0.3">
      <c r="B244" s="707" t="s">
        <v>141</v>
      </c>
      <c r="C244" s="707"/>
      <c r="D244" s="707"/>
      <c r="E244" s="707"/>
      <c r="F244" s="707"/>
      <c r="G244" s="707"/>
      <c r="H244" s="707"/>
      <c r="I244" s="707"/>
      <c r="J244" s="707"/>
      <c r="K244" s="707"/>
      <c r="L244" s="707"/>
      <c r="M244" s="707"/>
      <c r="N244" s="707"/>
      <c r="O244" s="707"/>
      <c r="P244" s="707"/>
      <c r="Q244" s="707"/>
      <c r="R244" s="707"/>
      <c r="S244" s="707"/>
      <c r="T244" s="707"/>
      <c r="U244" s="707"/>
      <c r="V244" s="707"/>
      <c r="W244" s="707"/>
      <c r="X244" s="81"/>
      <c r="Y244" s="81"/>
      <c r="Z244" s="81"/>
      <c r="AA244" s="707" t="s">
        <v>146</v>
      </c>
      <c r="AB244" s="707"/>
      <c r="AC244" s="707"/>
      <c r="AD244" s="707"/>
      <c r="AE244" s="707"/>
      <c r="AF244" s="707"/>
      <c r="AG244" s="707"/>
      <c r="AH244" s="707"/>
      <c r="AI244" s="707"/>
      <c r="AJ244" s="707"/>
      <c r="AK244" s="707"/>
      <c r="AL244" s="707"/>
      <c r="AM244" s="707"/>
      <c r="AN244" s="82"/>
      <c r="AO244" s="82"/>
      <c r="AP244" s="82"/>
      <c r="AQ244" s="82"/>
      <c r="AR244" s="82"/>
      <c r="AS244" s="82"/>
      <c r="AT244" s="82"/>
      <c r="AU244" s="82"/>
      <c r="AV244" s="82"/>
      <c r="AW244" s="83"/>
      <c r="AX244" s="83"/>
      <c r="AY244" s="83"/>
    </row>
    <row r="245" spans="1:94" s="135" customFormat="1" ht="24" customHeight="1" x14ac:dyDescent="0.3">
      <c r="B245" s="707" t="s">
        <v>346</v>
      </c>
      <c r="C245" s="707"/>
      <c r="D245" s="707"/>
      <c r="E245" s="707"/>
      <c r="F245" s="707"/>
      <c r="G245" s="707"/>
      <c r="H245" s="707"/>
      <c r="I245" s="707"/>
      <c r="J245" s="707"/>
      <c r="K245" s="707"/>
      <c r="L245" s="707"/>
      <c r="M245" s="707"/>
      <c r="N245" s="707"/>
      <c r="O245" s="707"/>
      <c r="P245" s="707"/>
      <c r="Q245" s="707"/>
      <c r="R245" s="707"/>
      <c r="S245" s="707"/>
      <c r="T245" s="707"/>
      <c r="U245" s="707"/>
      <c r="V245" s="707"/>
      <c r="W245" s="707"/>
      <c r="X245" s="81"/>
      <c r="Y245" s="81"/>
      <c r="Z245" s="81"/>
      <c r="AA245" s="84"/>
      <c r="AB245" s="84"/>
      <c r="AC245" s="84"/>
      <c r="AD245" s="84"/>
      <c r="AE245" s="84"/>
      <c r="AF245" s="84"/>
      <c r="AG245" s="707" t="s">
        <v>147</v>
      </c>
      <c r="AH245" s="707"/>
      <c r="AI245" s="707"/>
      <c r="AJ245" s="707"/>
      <c r="AK245" s="707"/>
      <c r="AL245" s="707"/>
      <c r="AM245" s="707"/>
      <c r="AN245" s="82"/>
      <c r="AO245" s="82"/>
      <c r="AP245" s="82"/>
      <c r="AQ245" s="82"/>
      <c r="AR245" s="82"/>
      <c r="AS245" s="82"/>
      <c r="AT245" s="82"/>
      <c r="AU245" s="82"/>
      <c r="AV245" s="82"/>
      <c r="AW245" s="83"/>
      <c r="AX245" s="83"/>
      <c r="AY245" s="83"/>
    </row>
    <row r="246" spans="1:94" s="135" customFormat="1" ht="24" customHeight="1" x14ac:dyDescent="0.3">
      <c r="B246" s="707" t="s">
        <v>142</v>
      </c>
      <c r="C246" s="707"/>
      <c r="D246" s="707"/>
      <c r="E246" s="707"/>
      <c r="F246" s="707"/>
      <c r="G246" s="707"/>
      <c r="H246" s="707"/>
      <c r="I246" s="707"/>
      <c r="J246" s="707"/>
      <c r="K246" s="707"/>
      <c r="L246" s="707"/>
      <c r="M246" s="707"/>
      <c r="N246" s="707"/>
      <c r="O246" s="707"/>
      <c r="P246" s="707"/>
      <c r="Q246" s="707"/>
      <c r="R246" s="707"/>
      <c r="S246" s="707"/>
      <c r="T246" s="707"/>
      <c r="U246" s="707"/>
      <c r="V246" s="707"/>
      <c r="W246" s="707"/>
      <c r="X246" s="81"/>
      <c r="Y246" s="81"/>
      <c r="Z246" s="81"/>
      <c r="AA246" s="86"/>
      <c r="AB246" s="86"/>
      <c r="AC246" s="86"/>
      <c r="AD246" s="86"/>
      <c r="AE246" s="86"/>
      <c r="AF246" s="86"/>
      <c r="AG246" s="85"/>
      <c r="AH246" s="136"/>
      <c r="AI246" s="136"/>
      <c r="AJ246" s="136"/>
      <c r="AK246" s="136"/>
      <c r="AL246" s="136"/>
      <c r="AM246" s="136"/>
      <c r="AN246" s="82"/>
      <c r="AO246" s="82"/>
      <c r="AP246" s="82"/>
      <c r="AQ246" s="82"/>
      <c r="AR246" s="82"/>
      <c r="AS246" s="82"/>
      <c r="AT246" s="82"/>
      <c r="AU246" s="82"/>
      <c r="AV246" s="82"/>
      <c r="AW246" s="83"/>
      <c r="AX246" s="83"/>
      <c r="AY246" s="83"/>
    </row>
    <row r="247" spans="1:94" s="141" customFormat="1" ht="39" customHeight="1" x14ac:dyDescent="0.4">
      <c r="A247" s="711" t="s">
        <v>342</v>
      </c>
      <c r="B247" s="711"/>
      <c r="C247" s="711"/>
      <c r="D247" s="711"/>
      <c r="E247" s="711"/>
      <c r="F247" s="711"/>
      <c r="G247" s="711"/>
      <c r="H247" s="711"/>
      <c r="I247" s="711"/>
      <c r="J247" s="711"/>
      <c r="K247" s="711"/>
      <c r="L247" s="711"/>
      <c r="M247" s="711"/>
      <c r="N247" s="711"/>
      <c r="O247" s="711"/>
      <c r="P247" s="711"/>
      <c r="Q247" s="711"/>
      <c r="R247" s="711"/>
      <c r="S247" s="711"/>
      <c r="T247" s="711"/>
      <c r="U247" s="711"/>
      <c r="V247" s="711"/>
      <c r="W247" s="711"/>
      <c r="X247" s="711"/>
      <c r="Y247" s="711"/>
      <c r="Z247" s="711"/>
      <c r="AA247" s="711"/>
      <c r="AB247" s="711"/>
      <c r="AC247" s="711"/>
      <c r="AD247" s="711"/>
      <c r="AE247" s="711"/>
      <c r="AF247" s="711"/>
      <c r="AG247" s="711"/>
      <c r="AH247" s="711"/>
      <c r="AI247" s="711"/>
      <c r="AJ247" s="711"/>
      <c r="AK247" s="711"/>
      <c r="AL247" s="711"/>
      <c r="AM247" s="711"/>
      <c r="AN247" s="711"/>
      <c r="AO247" s="711"/>
      <c r="AP247" s="711"/>
      <c r="AQ247" s="711"/>
      <c r="AR247" s="711"/>
      <c r="AS247" s="711"/>
      <c r="AT247" s="711"/>
      <c r="AU247" s="711"/>
      <c r="AV247" s="711"/>
      <c r="AW247" s="711"/>
      <c r="AX247" s="711"/>
      <c r="AY247" s="711"/>
      <c r="AZ247" s="711"/>
      <c r="BA247" s="711"/>
      <c r="BB247" s="711"/>
      <c r="BC247" s="711"/>
      <c r="BD247" s="711"/>
      <c r="BE247" s="711"/>
      <c r="BF247" s="711"/>
      <c r="BG247" s="711"/>
      <c r="BH247" s="711"/>
      <c r="BI247" s="711"/>
      <c r="BJ247" s="140"/>
      <c r="BK247" s="140"/>
      <c r="BL247" s="140"/>
      <c r="BM247" s="140"/>
      <c r="BN247" s="140"/>
      <c r="BO247" s="140"/>
      <c r="BP247" s="140"/>
      <c r="BQ247" s="140"/>
      <c r="BR247" s="140"/>
      <c r="BS247" s="140"/>
      <c r="BT247" s="140"/>
      <c r="BU247" s="140"/>
      <c r="BV247" s="140"/>
      <c r="BW247" s="140"/>
      <c r="BX247" s="140"/>
      <c r="BY247" s="140"/>
      <c r="BZ247" s="140"/>
      <c r="CA247" s="140"/>
      <c r="CB247" s="140"/>
      <c r="CC247" s="140"/>
      <c r="CD247" s="140"/>
      <c r="CE247" s="140"/>
      <c r="CF247" s="140"/>
      <c r="CG247" s="140"/>
      <c r="CH247" s="140"/>
      <c r="CI247" s="140"/>
      <c r="CJ247" s="140"/>
      <c r="CK247" s="140"/>
      <c r="CL247" s="140"/>
      <c r="CM247" s="140"/>
      <c r="CN247" s="140"/>
      <c r="CO247" s="140"/>
      <c r="CP247" s="140"/>
    </row>
    <row r="248" spans="1:94" s="73" customFormat="1" x14ac:dyDescent="0.3">
      <c r="B248" s="64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8"/>
      <c r="T248" s="98"/>
      <c r="U248" s="64"/>
      <c r="V248" s="64"/>
      <c r="W248" s="64"/>
      <c r="X248" s="64"/>
      <c r="Y248" s="64"/>
      <c r="Z248" s="64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2"/>
      <c r="AU248" s="64"/>
      <c r="AV248" s="64"/>
    </row>
    <row r="249" spans="1:94" s="73" customFormat="1" x14ac:dyDescent="0.3">
      <c r="B249" s="64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78"/>
      <c r="S249" s="78"/>
      <c r="T249" s="91"/>
      <c r="U249" s="91"/>
      <c r="V249" s="91"/>
      <c r="W249" s="91"/>
      <c r="X249" s="91"/>
      <c r="Y249" s="91"/>
      <c r="Z249" s="91"/>
      <c r="AA249" s="92"/>
      <c r="AB249" s="92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2"/>
      <c r="AU249" s="64"/>
      <c r="AV249" s="64"/>
    </row>
    <row r="250" spans="1:94" s="74" customFormat="1" x14ac:dyDescent="0.3">
      <c r="B250" s="79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9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1"/>
      <c r="AU250" s="79"/>
      <c r="AV250" s="79"/>
    </row>
    <row r="251" spans="1:94" s="74" customFormat="1" x14ac:dyDescent="0.3">
      <c r="B251" s="79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91"/>
      <c r="S251" s="91"/>
      <c r="T251" s="79"/>
      <c r="U251" s="79"/>
      <c r="V251" s="79"/>
      <c r="W251" s="79"/>
      <c r="X251" s="79"/>
      <c r="Y251" s="79"/>
      <c r="Z251" s="79"/>
      <c r="AA251" s="102"/>
      <c r="AB251" s="102"/>
      <c r="AC251" s="102"/>
      <c r="AD251" s="103"/>
      <c r="AE251" s="103"/>
      <c r="AF251" s="103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1"/>
      <c r="AU251" s="79"/>
      <c r="AV251" s="79"/>
    </row>
    <row r="252" spans="1:94" s="74" customFormat="1" x14ac:dyDescent="0.3">
      <c r="B252" s="79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91"/>
      <c r="U252" s="91"/>
      <c r="V252" s="91"/>
      <c r="W252" s="91"/>
      <c r="X252" s="91"/>
      <c r="Y252" s="91"/>
      <c r="Z252" s="91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99"/>
      <c r="AP252" s="99"/>
      <c r="AQ252" s="99"/>
      <c r="AR252" s="99"/>
      <c r="AS252" s="99"/>
      <c r="AT252" s="101"/>
      <c r="AU252" s="79"/>
      <c r="AV252" s="79"/>
    </row>
    <row r="253" spans="1:94" s="73" customFormat="1" x14ac:dyDescent="0.3">
      <c r="B253" s="64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64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92"/>
      <c r="AU253" s="64"/>
      <c r="AV253" s="64"/>
    </row>
    <row r="254" spans="1:94" s="73" customFormat="1" ht="24" customHeight="1" x14ac:dyDescent="0.3">
      <c r="B254" s="64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64"/>
      <c r="U254" s="64"/>
      <c r="V254" s="64"/>
      <c r="W254" s="64"/>
      <c r="X254" s="64"/>
      <c r="Y254" s="64"/>
      <c r="Z254" s="64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92"/>
      <c r="AU254" s="64"/>
      <c r="AV254" s="64"/>
    </row>
    <row r="255" spans="1:94" s="73" customFormat="1" ht="23.25" customHeight="1" x14ac:dyDescent="0.3">
      <c r="B255" s="64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92"/>
      <c r="AU255" s="64"/>
      <c r="AV255" s="64"/>
    </row>
    <row r="256" spans="1:94" s="73" customFormat="1" ht="18" customHeight="1" x14ac:dyDescent="0.3">
      <c r="B256" s="64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2"/>
      <c r="Q256" s="92"/>
      <c r="R256" s="92"/>
      <c r="S256" s="92"/>
      <c r="T256" s="92"/>
      <c r="U256" s="92"/>
      <c r="V256" s="92"/>
      <c r="W256" s="64"/>
      <c r="X256" s="64"/>
      <c r="Y256" s="64"/>
      <c r="Z256" s="64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2"/>
      <c r="AU256" s="64"/>
      <c r="AV256" s="64"/>
    </row>
    <row r="257" spans="2:48" s="73" customFormat="1" ht="27" customHeight="1" x14ac:dyDescent="0.4">
      <c r="B257" s="64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68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2"/>
      <c r="AU257" s="64"/>
      <c r="AV257" s="64"/>
    </row>
    <row r="258" spans="2:48" s="74" customFormat="1" ht="25.5" customHeight="1" x14ac:dyDescent="0.3">
      <c r="B258" s="79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9"/>
      <c r="U258" s="79"/>
      <c r="V258" s="79"/>
      <c r="W258" s="79"/>
      <c r="X258" s="79"/>
      <c r="Y258" s="79"/>
      <c r="Z258" s="79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9"/>
      <c r="AU258" s="79"/>
      <c r="AV258" s="79"/>
    </row>
    <row r="259" spans="2:48" s="73" customFormat="1" ht="24.75" customHeight="1" x14ac:dyDescent="0.3">
      <c r="B259" s="64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64"/>
      <c r="U259" s="64"/>
      <c r="V259" s="64"/>
      <c r="W259" s="64"/>
      <c r="X259" s="64"/>
      <c r="Y259" s="64"/>
      <c r="Z259" s="64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64"/>
      <c r="AU259" s="64"/>
      <c r="AV259" s="64"/>
    </row>
    <row r="260" spans="2:48" s="73" customFormat="1" ht="18" customHeight="1" x14ac:dyDescent="0.3">
      <c r="B260" s="64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64"/>
      <c r="U260" s="64"/>
      <c r="V260" s="64"/>
      <c r="W260" s="64"/>
      <c r="X260" s="64"/>
      <c r="Y260" s="64"/>
      <c r="Z260" s="64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64"/>
      <c r="AU260" s="64"/>
      <c r="AV260" s="64"/>
    </row>
    <row r="261" spans="2:48" s="73" customFormat="1" ht="18" customHeight="1" x14ac:dyDescent="0.3">
      <c r="B261" s="64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64"/>
      <c r="U261" s="64"/>
      <c r="V261" s="64"/>
      <c r="W261" s="64"/>
      <c r="X261" s="64"/>
      <c r="Y261" s="64"/>
      <c r="Z261" s="64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1"/>
      <c r="AT261" s="64"/>
      <c r="AU261" s="64"/>
      <c r="AV261" s="64"/>
    </row>
    <row r="262" spans="2:48" s="73" customFormat="1" ht="18" customHeight="1" x14ac:dyDescent="0.3">
      <c r="B262" s="64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</row>
    <row r="263" spans="2:48" s="73" customFormat="1" x14ac:dyDescent="0.3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1"/>
      <c r="AR263" s="91"/>
      <c r="AS263" s="91"/>
      <c r="AT263" s="64"/>
      <c r="AU263" s="64"/>
      <c r="AV263" s="64"/>
    </row>
    <row r="264" spans="2:48" s="73" customFormat="1" x14ac:dyDescent="0.3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1"/>
      <c r="AR264" s="91"/>
      <c r="AS264" s="91"/>
      <c r="AT264" s="64"/>
      <c r="AU264" s="64"/>
      <c r="AV264" s="64"/>
    </row>
    <row r="265" spans="2:48" s="73" customFormat="1" x14ac:dyDescent="0.3"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AA265" s="708"/>
      <c r="AB265" s="708"/>
      <c r="AC265" s="708"/>
      <c r="AD265" s="708"/>
      <c r="AE265" s="708"/>
      <c r="AF265" s="708"/>
      <c r="AG265" s="708"/>
      <c r="AH265" s="708"/>
      <c r="AI265" s="708"/>
      <c r="AJ265" s="708"/>
      <c r="AK265" s="708"/>
      <c r="AL265" s="708"/>
      <c r="AM265" s="708"/>
      <c r="AN265" s="708"/>
      <c r="AO265" s="708"/>
      <c r="AP265" s="708"/>
      <c r="AQ265" s="708"/>
      <c r="AR265" s="708"/>
      <c r="AS265" s="708"/>
    </row>
    <row r="266" spans="2:48" s="73" customFormat="1" x14ac:dyDescent="0.3">
      <c r="C266" s="708"/>
      <c r="D266" s="708"/>
      <c r="E266" s="708"/>
      <c r="F266" s="708"/>
      <c r="G266" s="708"/>
      <c r="H266" s="708"/>
      <c r="I266" s="708"/>
      <c r="J266" s="708"/>
      <c r="K266" s="708"/>
      <c r="L266" s="708"/>
      <c r="M266" s="708"/>
      <c r="N266" s="708"/>
      <c r="O266" s="708"/>
      <c r="P266" s="708"/>
      <c r="Q266" s="708"/>
      <c r="R266" s="708"/>
      <c r="S266" s="708"/>
    </row>
    <row r="267" spans="2:48" s="73" customFormat="1" x14ac:dyDescent="0.3">
      <c r="C267" s="708"/>
      <c r="D267" s="708"/>
      <c r="E267" s="708"/>
      <c r="F267" s="708"/>
      <c r="G267" s="708"/>
      <c r="H267" s="708"/>
      <c r="I267" s="708"/>
      <c r="J267" s="708"/>
      <c r="K267" s="708"/>
      <c r="L267" s="708"/>
      <c r="M267" s="708"/>
      <c r="N267" s="708"/>
      <c r="O267" s="708"/>
      <c r="P267" s="708"/>
      <c r="Q267" s="708"/>
      <c r="R267" s="708"/>
      <c r="S267" s="708"/>
    </row>
    <row r="268" spans="2:48" s="73" customFormat="1" x14ac:dyDescent="0.3"/>
    <row r="269" spans="2:48" s="73" customFormat="1" x14ac:dyDescent="0.3">
      <c r="C269" s="708"/>
      <c r="D269" s="708"/>
      <c r="E269" s="708"/>
      <c r="F269" s="708"/>
      <c r="G269" s="708"/>
      <c r="H269" s="708"/>
      <c r="I269" s="708"/>
      <c r="J269" s="708"/>
      <c r="K269" s="708"/>
      <c r="L269" s="708"/>
      <c r="M269" s="708"/>
      <c r="N269" s="708"/>
      <c r="O269" s="708"/>
      <c r="P269" s="708"/>
      <c r="Q269" s="708"/>
      <c r="R269" s="708"/>
      <c r="S269" s="708"/>
    </row>
    <row r="270" spans="2:48" s="73" customFormat="1" x14ac:dyDescent="0.3"/>
    <row r="271" spans="2:48" s="73" customFormat="1" x14ac:dyDescent="0.3"/>
    <row r="272" spans="2:48" s="73" customFormat="1" x14ac:dyDescent="0.3"/>
    <row r="273" s="73" customFormat="1" x14ac:dyDescent="0.3"/>
    <row r="274" s="73" customFormat="1" x14ac:dyDescent="0.3"/>
    <row r="275" s="73" customFormat="1" x14ac:dyDescent="0.3"/>
    <row r="276" s="73" customFormat="1" x14ac:dyDescent="0.3"/>
    <row r="277" s="73" customFormat="1" x14ac:dyDescent="0.3"/>
    <row r="278" s="73" customFormat="1" x14ac:dyDescent="0.3"/>
    <row r="279" s="73" customFormat="1" x14ac:dyDescent="0.3"/>
    <row r="280" s="73" customFormat="1" x14ac:dyDescent="0.3"/>
    <row r="281" s="73" customFormat="1" x14ac:dyDescent="0.3"/>
    <row r="282" s="73" customFormat="1" x14ac:dyDescent="0.3"/>
    <row r="283" s="73" customFormat="1" x14ac:dyDescent="0.3"/>
    <row r="284" s="73" customFormat="1" x14ac:dyDescent="0.3"/>
    <row r="285" s="73" customFormat="1" x14ac:dyDescent="0.3"/>
    <row r="286" s="73" customFormat="1" x14ac:dyDescent="0.3"/>
    <row r="287" s="73" customFormat="1" x14ac:dyDescent="0.3"/>
    <row r="288" s="73" customFormat="1" x14ac:dyDescent="0.3"/>
    <row r="289" s="73" customFormat="1" x14ac:dyDescent="0.3"/>
    <row r="290" s="73" customFormat="1" x14ac:dyDescent="0.3"/>
    <row r="291" s="73" customFormat="1" x14ac:dyDescent="0.3"/>
    <row r="292" s="73" customFormat="1" x14ac:dyDescent="0.3"/>
    <row r="293" s="73" customFormat="1" x14ac:dyDescent="0.3"/>
    <row r="294" s="73" customFormat="1" x14ac:dyDescent="0.3"/>
    <row r="295" s="73" customFormat="1" x14ac:dyDescent="0.3"/>
    <row r="296" s="73" customFormat="1" x14ac:dyDescent="0.3"/>
    <row r="297" s="73" customFormat="1" x14ac:dyDescent="0.3"/>
    <row r="298" s="73" customFormat="1" x14ac:dyDescent="0.3"/>
    <row r="299" s="73" customFormat="1" x14ac:dyDescent="0.3"/>
    <row r="300" s="73" customFormat="1" x14ac:dyDescent="0.3"/>
    <row r="301" s="73" customFormat="1" x14ac:dyDescent="0.3"/>
  </sheetData>
  <mergeCells count="511">
    <mergeCell ref="AT152:AY152"/>
    <mergeCell ref="C60:R60"/>
    <mergeCell ref="P201:W201"/>
    <mergeCell ref="B196:W196"/>
    <mergeCell ref="B175:L175"/>
    <mergeCell ref="B176:L176"/>
    <mergeCell ref="B178:L178"/>
    <mergeCell ref="B179:L179"/>
    <mergeCell ref="B180:L180"/>
    <mergeCell ref="P200:W200"/>
    <mergeCell ref="B198:W198"/>
    <mergeCell ref="B153:L153"/>
    <mergeCell ref="B154:L154"/>
    <mergeCell ref="B159:L159"/>
    <mergeCell ref="B160:L160"/>
    <mergeCell ref="B157:L157"/>
    <mergeCell ref="B158:L158"/>
    <mergeCell ref="M160:AS160"/>
    <mergeCell ref="B199:Y199"/>
    <mergeCell ref="AB135:AC135"/>
    <mergeCell ref="AB136:AC136"/>
    <mergeCell ref="AD134:AF134"/>
    <mergeCell ref="C104:R104"/>
    <mergeCell ref="C105:R105"/>
    <mergeCell ref="C106:R106"/>
    <mergeCell ref="C107:R107"/>
    <mergeCell ref="B194:AY194"/>
    <mergeCell ref="AG109:AR109"/>
    <mergeCell ref="AG112:AR112"/>
    <mergeCell ref="B110:Z110"/>
    <mergeCell ref="B111:Z111"/>
    <mergeCell ref="AG110:AY110"/>
    <mergeCell ref="AG111:AY111"/>
    <mergeCell ref="B185:L185"/>
    <mergeCell ref="B183:L183"/>
    <mergeCell ref="B184:L184"/>
    <mergeCell ref="B189:L189"/>
    <mergeCell ref="M189:AS189"/>
    <mergeCell ref="B109:W109"/>
    <mergeCell ref="B112:W112"/>
    <mergeCell ref="B113:W113"/>
    <mergeCell ref="M186:AS186"/>
    <mergeCell ref="M188:AS188"/>
    <mergeCell ref="B156:L156"/>
    <mergeCell ref="B152:L152"/>
    <mergeCell ref="M152:AS152"/>
    <mergeCell ref="C61:R61"/>
    <mergeCell ref="C66:R66"/>
    <mergeCell ref="C67:R67"/>
    <mergeCell ref="C68:R68"/>
    <mergeCell ref="C97:R97"/>
    <mergeCell ref="C98:R98"/>
    <mergeCell ref="C100:R100"/>
    <mergeCell ref="C72:R72"/>
    <mergeCell ref="C96:R96"/>
    <mergeCell ref="C70:R70"/>
    <mergeCell ref="C71:R71"/>
    <mergeCell ref="C79:R79"/>
    <mergeCell ref="C80:R80"/>
    <mergeCell ref="C81:R81"/>
    <mergeCell ref="C69:R69"/>
    <mergeCell ref="C99:R99"/>
    <mergeCell ref="C86:R86"/>
    <mergeCell ref="C73:R73"/>
    <mergeCell ref="C74:R74"/>
    <mergeCell ref="C75:R75"/>
    <mergeCell ref="C102:R102"/>
    <mergeCell ref="B188:L188"/>
    <mergeCell ref="C101:R101"/>
    <mergeCell ref="B186:L186"/>
    <mergeCell ref="B187:L187"/>
    <mergeCell ref="M187:AS187"/>
    <mergeCell ref="M184:AS184"/>
    <mergeCell ref="M185:AS185"/>
    <mergeCell ref="A114:BI114"/>
    <mergeCell ref="P133:S133"/>
    <mergeCell ref="I134:O136"/>
    <mergeCell ref="P134:S136"/>
    <mergeCell ref="V133:Y133"/>
    <mergeCell ref="Z133:AA133"/>
    <mergeCell ref="AB133:AC133"/>
    <mergeCell ref="AD133:AF133"/>
    <mergeCell ref="V134:Y134"/>
    <mergeCell ref="V135:Y135"/>
    <mergeCell ref="M167:AS167"/>
    <mergeCell ref="V136:Y136"/>
    <mergeCell ref="B166:L166"/>
    <mergeCell ref="B181:L181"/>
    <mergeCell ref="B182:L182"/>
    <mergeCell ref="C103:R103"/>
    <mergeCell ref="B145:L145"/>
    <mergeCell ref="M144:AS144"/>
    <mergeCell ref="M145:AS145"/>
    <mergeCell ref="M146:AS146"/>
    <mergeCell ref="M147:AS147"/>
    <mergeCell ref="B155:L155"/>
    <mergeCell ref="M149:AS149"/>
    <mergeCell ref="M154:AS154"/>
    <mergeCell ref="M153:AS153"/>
    <mergeCell ref="M148:AS148"/>
    <mergeCell ref="B149:L149"/>
    <mergeCell ref="AA265:AS265"/>
    <mergeCell ref="C266:S266"/>
    <mergeCell ref="C267:S267"/>
    <mergeCell ref="C269:S269"/>
    <mergeCell ref="B204:W204"/>
    <mergeCell ref="P205:W205"/>
    <mergeCell ref="P206:W206"/>
    <mergeCell ref="AH215:AM215"/>
    <mergeCell ref="B216:AO216"/>
    <mergeCell ref="B242:W242"/>
    <mergeCell ref="AA242:AM242"/>
    <mergeCell ref="B243:W243"/>
    <mergeCell ref="B244:W244"/>
    <mergeCell ref="AA244:AM244"/>
    <mergeCell ref="B245:W245"/>
    <mergeCell ref="AG245:AM245"/>
    <mergeCell ref="B246:W246"/>
    <mergeCell ref="A247:BI247"/>
    <mergeCell ref="AA243:AS243"/>
    <mergeCell ref="AT189:AY189"/>
    <mergeCell ref="B211:T211"/>
    <mergeCell ref="B217:V217"/>
    <mergeCell ref="AH221:AI221"/>
    <mergeCell ref="B209:W209"/>
    <mergeCell ref="P212:W212"/>
    <mergeCell ref="B210:T210"/>
    <mergeCell ref="AT140:AY140"/>
    <mergeCell ref="AT141:AY141"/>
    <mergeCell ref="M140:AS140"/>
    <mergeCell ref="M141:AS141"/>
    <mergeCell ref="M142:AS142"/>
    <mergeCell ref="M143:AS143"/>
    <mergeCell ref="AT142:AY142"/>
    <mergeCell ref="AT143:AY143"/>
    <mergeCell ref="B161:L161"/>
    <mergeCell ref="M161:AS161"/>
    <mergeCell ref="AT158:AY158"/>
    <mergeCell ref="AT157:AY157"/>
    <mergeCell ref="B169:L169"/>
    <mergeCell ref="B163:L163"/>
    <mergeCell ref="M163:AS163"/>
    <mergeCell ref="AT163:AY163"/>
    <mergeCell ref="B146:L146"/>
    <mergeCell ref="M157:AS157"/>
    <mergeCell ref="AT153:AY153"/>
    <mergeCell ref="AT154:AY154"/>
    <mergeCell ref="AT155:AY155"/>
    <mergeCell ref="C46:R46"/>
    <mergeCell ref="C56:R56"/>
    <mergeCell ref="C57:R57"/>
    <mergeCell ref="C58:R58"/>
    <mergeCell ref="C59:R59"/>
    <mergeCell ref="C47:R47"/>
    <mergeCell ref="C48:R48"/>
    <mergeCell ref="C49:R49"/>
    <mergeCell ref="C50:R50"/>
    <mergeCell ref="C51:R51"/>
    <mergeCell ref="C52:R52"/>
    <mergeCell ref="C53:R53"/>
    <mergeCell ref="C54:R54"/>
    <mergeCell ref="C55:R55"/>
    <mergeCell ref="AP132:AY132"/>
    <mergeCell ref="B130:T130"/>
    <mergeCell ref="AA130:AC130"/>
    <mergeCell ref="M155:AS155"/>
    <mergeCell ref="B147:L147"/>
    <mergeCell ref="B144:L144"/>
    <mergeCell ref="AG130:AI130"/>
    <mergeCell ref="AV127:AX127"/>
    <mergeCell ref="B133:H133"/>
    <mergeCell ref="C40:R40"/>
    <mergeCell ref="C41:R41"/>
    <mergeCell ref="C42:R42"/>
    <mergeCell ref="C43:R43"/>
    <mergeCell ref="C44:R44"/>
    <mergeCell ref="C45:R45"/>
    <mergeCell ref="Y64:Y65"/>
    <mergeCell ref="Z64:Z65"/>
    <mergeCell ref="AA64:AC64"/>
    <mergeCell ref="AD64:AF64"/>
    <mergeCell ref="AG64:AI64"/>
    <mergeCell ref="AJ64:AL64"/>
    <mergeCell ref="AM64:AO64"/>
    <mergeCell ref="AP64:AR64"/>
    <mergeCell ref="C122:R122"/>
    <mergeCell ref="T115:T118"/>
    <mergeCell ref="U115:Z115"/>
    <mergeCell ref="AA115:AX115"/>
    <mergeCell ref="C119:R119"/>
    <mergeCell ref="C123:R123"/>
    <mergeCell ref="C76:R76"/>
    <mergeCell ref="C36:R36"/>
    <mergeCell ref="C39:R39"/>
    <mergeCell ref="C37:R37"/>
    <mergeCell ref="C38:R38"/>
    <mergeCell ref="C30:R30"/>
    <mergeCell ref="C31:R31"/>
    <mergeCell ref="C32:R32"/>
    <mergeCell ref="C33:R33"/>
    <mergeCell ref="AD130:AF130"/>
    <mergeCell ref="C78:R78"/>
    <mergeCell ref="C82:R82"/>
    <mergeCell ref="C83:R83"/>
    <mergeCell ref="C85:R85"/>
    <mergeCell ref="C84:R84"/>
    <mergeCell ref="C87:R87"/>
    <mergeCell ref="C88:R88"/>
    <mergeCell ref="C90:R90"/>
    <mergeCell ref="C77:R77"/>
    <mergeCell ref="C89:R89"/>
    <mergeCell ref="C91:R91"/>
    <mergeCell ref="C92:R92"/>
    <mergeCell ref="C93:R93"/>
    <mergeCell ref="C94:R94"/>
    <mergeCell ref="C95:R95"/>
    <mergeCell ref="A27:A29"/>
    <mergeCell ref="U27:U29"/>
    <mergeCell ref="V27:V29"/>
    <mergeCell ref="W27:Z27"/>
    <mergeCell ref="AA27:AF27"/>
    <mergeCell ref="AG27:AL27"/>
    <mergeCell ref="AM27:AR27"/>
    <mergeCell ref="C34:R34"/>
    <mergeCell ref="C35:R35"/>
    <mergeCell ref="AS27:AX27"/>
    <mergeCell ref="W28:W29"/>
    <mergeCell ref="AS28:AU28"/>
    <mergeCell ref="AV28:AX28"/>
    <mergeCell ref="AP28:AR28"/>
    <mergeCell ref="X28:X29"/>
    <mergeCell ref="Y28:Y29"/>
    <mergeCell ref="Z28:Z29"/>
    <mergeCell ref="B26:B29"/>
    <mergeCell ref="C26:R29"/>
    <mergeCell ref="S26:S29"/>
    <mergeCell ref="T26:T29"/>
    <mergeCell ref="U26:Z26"/>
    <mergeCell ref="AA26:AX26"/>
    <mergeCell ref="AA28:AC28"/>
    <mergeCell ref="AD28:AF28"/>
    <mergeCell ref="AG28:AI28"/>
    <mergeCell ref="AJ28:AL28"/>
    <mergeCell ref="AM28:AO28"/>
    <mergeCell ref="AP12:AP13"/>
    <mergeCell ref="AR12:AR13"/>
    <mergeCell ref="X10:X13"/>
    <mergeCell ref="AY12:AY13"/>
    <mergeCell ref="AG12:AG13"/>
    <mergeCell ref="AI12:AI13"/>
    <mergeCell ref="AJ12:AJ13"/>
    <mergeCell ref="AK12:AK13"/>
    <mergeCell ref="AL12:AL13"/>
    <mergeCell ref="AM12:AM13"/>
    <mergeCell ref="AC12:AC13"/>
    <mergeCell ref="AE12:AE13"/>
    <mergeCell ref="AF12:AF13"/>
    <mergeCell ref="AV12:AV13"/>
    <mergeCell ref="AW12:AW13"/>
    <mergeCell ref="AX12:AX13"/>
    <mergeCell ref="AB12:AB13"/>
    <mergeCell ref="Y10:Z10"/>
    <mergeCell ref="AA10:AC10"/>
    <mergeCell ref="AD10:AD13"/>
    <mergeCell ref="AE10:AG10"/>
    <mergeCell ref="AY26:AY29"/>
    <mergeCell ref="AS12:AS13"/>
    <mergeCell ref="AT12:AT13"/>
    <mergeCell ref="AZ10:AZ12"/>
    <mergeCell ref="AI10:AL10"/>
    <mergeCell ref="AM10:AP10"/>
    <mergeCell ref="AQ10:AQ13"/>
    <mergeCell ref="AR10:AT10"/>
    <mergeCell ref="AU10:AU13"/>
    <mergeCell ref="AV10:AY10"/>
    <mergeCell ref="AN12:AN13"/>
    <mergeCell ref="AO12:AO13"/>
    <mergeCell ref="B25:AX25"/>
    <mergeCell ref="C12:C13"/>
    <mergeCell ref="D12:D13"/>
    <mergeCell ref="E12:E13"/>
    <mergeCell ref="F12:F13"/>
    <mergeCell ref="H12:H13"/>
    <mergeCell ref="I12:I13"/>
    <mergeCell ref="J12:J13"/>
    <mergeCell ref="L12:L13"/>
    <mergeCell ref="M12:M13"/>
    <mergeCell ref="P12:P13"/>
    <mergeCell ref="Q12:Q13"/>
    <mergeCell ref="S12:S13"/>
    <mergeCell ref="U2:AO2"/>
    <mergeCell ref="B10:B13"/>
    <mergeCell ref="C10:F10"/>
    <mergeCell ref="G10:G13"/>
    <mergeCell ref="H10:J10"/>
    <mergeCell ref="K10:K13"/>
    <mergeCell ref="L10:O10"/>
    <mergeCell ref="P10:S10"/>
    <mergeCell ref="T10:T13"/>
    <mergeCell ref="U10:W10"/>
    <mergeCell ref="U12:U13"/>
    <mergeCell ref="V12:V13"/>
    <mergeCell ref="W12:W13"/>
    <mergeCell ref="Y12:Y13"/>
    <mergeCell ref="Z12:Z13"/>
    <mergeCell ref="AA12:AA13"/>
    <mergeCell ref="N12:N13"/>
    <mergeCell ref="O12:O13"/>
    <mergeCell ref="AH10:AH13"/>
    <mergeCell ref="R12:R13"/>
    <mergeCell ref="AT182:AY182"/>
    <mergeCell ref="AT183:AY183"/>
    <mergeCell ref="M158:AS158"/>
    <mergeCell ref="M159:AS159"/>
    <mergeCell ref="AT159:AY159"/>
    <mergeCell ref="AT160:AY160"/>
    <mergeCell ref="M166:AS166"/>
    <mergeCell ref="B177:L177"/>
    <mergeCell ref="B170:L170"/>
    <mergeCell ref="B167:L167"/>
    <mergeCell ref="B168:L168"/>
    <mergeCell ref="B173:L173"/>
    <mergeCell ref="B174:L174"/>
    <mergeCell ref="B171:L171"/>
    <mergeCell ref="B172:L172"/>
    <mergeCell ref="AT181:AY181"/>
    <mergeCell ref="AT161:AY161"/>
    <mergeCell ref="M168:AS168"/>
    <mergeCell ref="B142:L142"/>
    <mergeCell ref="B143:L143"/>
    <mergeCell ref="B138:AY138"/>
    <mergeCell ref="AT139:AY139"/>
    <mergeCell ref="M139:AS139"/>
    <mergeCell ref="M180:AS180"/>
    <mergeCell ref="M181:AS181"/>
    <mergeCell ref="M182:AS182"/>
    <mergeCell ref="M183:AS183"/>
    <mergeCell ref="AT174:AY174"/>
    <mergeCell ref="AT175:AY175"/>
    <mergeCell ref="AT179:AY179"/>
    <mergeCell ref="AT180:AY180"/>
    <mergeCell ref="AT167:AY167"/>
    <mergeCell ref="AT168:AY168"/>
    <mergeCell ref="AT170:AY170"/>
    <mergeCell ref="AT171:AY171"/>
    <mergeCell ref="AT172:AY172"/>
    <mergeCell ref="AT173:AY173"/>
    <mergeCell ref="AT169:AY169"/>
    <mergeCell ref="AT178:AY178"/>
    <mergeCell ref="AT176:AY176"/>
    <mergeCell ref="AT177:AY177"/>
    <mergeCell ref="M169:AS169"/>
    <mergeCell ref="B140:L140"/>
    <mergeCell ref="B141:L141"/>
    <mergeCell ref="T134:U136"/>
    <mergeCell ref="AM133:AO133"/>
    <mergeCell ref="AP133:AY136"/>
    <mergeCell ref="AG134:AI136"/>
    <mergeCell ref="B132:U132"/>
    <mergeCell ref="AJ133:AL133"/>
    <mergeCell ref="AM134:AO136"/>
    <mergeCell ref="I133:O133"/>
    <mergeCell ref="Z134:AA134"/>
    <mergeCell ref="Z135:AA135"/>
    <mergeCell ref="Z136:AA136"/>
    <mergeCell ref="AB134:AC134"/>
    <mergeCell ref="AD135:AF135"/>
    <mergeCell ref="AD136:AF136"/>
    <mergeCell ref="M156:AS156"/>
    <mergeCell ref="B128:T128"/>
    <mergeCell ref="AA128:AC128"/>
    <mergeCell ref="AD128:AF128"/>
    <mergeCell ref="AG128:AI128"/>
    <mergeCell ref="B148:L148"/>
    <mergeCell ref="B125:AY125"/>
    <mergeCell ref="B126:T126"/>
    <mergeCell ref="B127:T127"/>
    <mergeCell ref="AA127:AC127"/>
    <mergeCell ref="AD127:AF127"/>
    <mergeCell ref="AG127:AI127"/>
    <mergeCell ref="AJ127:AL127"/>
    <mergeCell ref="AM127:AO127"/>
    <mergeCell ref="AP127:AR127"/>
    <mergeCell ref="AT149:AY149"/>
    <mergeCell ref="AP130:AR130"/>
    <mergeCell ref="AS130:AU130"/>
    <mergeCell ref="AV130:AX130"/>
    <mergeCell ref="V132:AF132"/>
    <mergeCell ref="AG132:AO132"/>
    <mergeCell ref="T133:U133"/>
    <mergeCell ref="AG133:AI133"/>
    <mergeCell ref="B151:L151"/>
    <mergeCell ref="A63:A65"/>
    <mergeCell ref="U63:U65"/>
    <mergeCell ref="V63:V65"/>
    <mergeCell ref="W63:Z63"/>
    <mergeCell ref="AA63:AF63"/>
    <mergeCell ref="AG63:AL63"/>
    <mergeCell ref="AM63:AR63"/>
    <mergeCell ref="B62:B65"/>
    <mergeCell ref="C62:R65"/>
    <mergeCell ref="S62:S65"/>
    <mergeCell ref="T62:T65"/>
    <mergeCell ref="U62:Z62"/>
    <mergeCell ref="AA62:AX62"/>
    <mergeCell ref="AS63:AX63"/>
    <mergeCell ref="W64:W65"/>
    <mergeCell ref="X64:X65"/>
    <mergeCell ref="AS64:AU64"/>
    <mergeCell ref="AV64:AX64"/>
    <mergeCell ref="AY62:AY65"/>
    <mergeCell ref="AT166:AY166"/>
    <mergeCell ref="B164:L164"/>
    <mergeCell ref="M164:AS164"/>
    <mergeCell ref="AT164:AY164"/>
    <mergeCell ref="B162:L162"/>
    <mergeCell ref="M162:AS162"/>
    <mergeCell ref="AT162:AY162"/>
    <mergeCell ref="AJ128:AL128"/>
    <mergeCell ref="AM128:AO128"/>
    <mergeCell ref="AT144:AY144"/>
    <mergeCell ref="C124:R124"/>
    <mergeCell ref="C120:R120"/>
    <mergeCell ref="C121:R121"/>
    <mergeCell ref="AS127:AU127"/>
    <mergeCell ref="AP128:AR128"/>
    <mergeCell ref="AS128:AU128"/>
    <mergeCell ref="AG113:AR113"/>
    <mergeCell ref="B115:B118"/>
    <mergeCell ref="C115:R118"/>
    <mergeCell ref="S115:S118"/>
    <mergeCell ref="AY115:AY118"/>
    <mergeCell ref="AJ134:AL136"/>
    <mergeCell ref="M151:AS151"/>
    <mergeCell ref="AD196:AS196"/>
    <mergeCell ref="AD198:AY198"/>
    <mergeCell ref="AD199:AY199"/>
    <mergeCell ref="AJ200:AP200"/>
    <mergeCell ref="AD203:AY203"/>
    <mergeCell ref="AD204:AY204"/>
    <mergeCell ref="AJ205:AP205"/>
    <mergeCell ref="AD208:AP208"/>
    <mergeCell ref="AJ209:AP209"/>
    <mergeCell ref="A116:A118"/>
    <mergeCell ref="U116:U118"/>
    <mergeCell ref="V116:V118"/>
    <mergeCell ref="W116:Z116"/>
    <mergeCell ref="AA116:AF116"/>
    <mergeCell ref="AG116:AL116"/>
    <mergeCell ref="AM116:AR116"/>
    <mergeCell ref="AS116:AX116"/>
    <mergeCell ref="W117:W118"/>
    <mergeCell ref="X117:X118"/>
    <mergeCell ref="Y117:Y118"/>
    <mergeCell ref="Z117:Z118"/>
    <mergeCell ref="AA117:AC117"/>
    <mergeCell ref="AD117:AF117"/>
    <mergeCell ref="AG117:AI117"/>
    <mergeCell ref="AJ117:AL117"/>
    <mergeCell ref="AM117:AO117"/>
    <mergeCell ref="AP117:AR117"/>
    <mergeCell ref="AS117:AU117"/>
    <mergeCell ref="AV117:AX117"/>
    <mergeCell ref="AT151:AY151"/>
    <mergeCell ref="M150:AS150"/>
    <mergeCell ref="B150:L150"/>
    <mergeCell ref="AT150:AY150"/>
    <mergeCell ref="AT148:AY148"/>
    <mergeCell ref="AV128:AX128"/>
    <mergeCell ref="B129:T129"/>
    <mergeCell ref="AA129:AC129"/>
    <mergeCell ref="AD129:AF129"/>
    <mergeCell ref="AG129:AI129"/>
    <mergeCell ref="AJ129:AL129"/>
    <mergeCell ref="AM129:AO129"/>
    <mergeCell ref="AP129:AR129"/>
    <mergeCell ref="AS129:AU129"/>
    <mergeCell ref="AV129:AX129"/>
    <mergeCell ref="AT145:AY145"/>
    <mergeCell ref="AT146:AY146"/>
    <mergeCell ref="AT147:AY147"/>
    <mergeCell ref="AJ130:AL130"/>
    <mergeCell ref="AM130:AO130"/>
    <mergeCell ref="A131:BI131"/>
    <mergeCell ref="B134:H136"/>
    <mergeCell ref="A139:A141"/>
    <mergeCell ref="B139:L139"/>
    <mergeCell ref="B193:AY193"/>
    <mergeCell ref="M165:AS165"/>
    <mergeCell ref="AT165:AY165"/>
    <mergeCell ref="B165:L165"/>
    <mergeCell ref="B191:AY191"/>
    <mergeCell ref="AT156:AY156"/>
    <mergeCell ref="AT184:AY184"/>
    <mergeCell ref="AT185:AY185"/>
    <mergeCell ref="AT186:AY186"/>
    <mergeCell ref="AT187:AY187"/>
    <mergeCell ref="AT188:AY188"/>
    <mergeCell ref="M170:AS170"/>
    <mergeCell ref="M171:AS171"/>
    <mergeCell ref="M172:AS172"/>
    <mergeCell ref="M173:AS173"/>
    <mergeCell ref="M174:AS174"/>
    <mergeCell ref="M175:AS175"/>
    <mergeCell ref="M176:AS176"/>
    <mergeCell ref="B190:L190"/>
    <mergeCell ref="M190:AS190"/>
    <mergeCell ref="AT190:AY190"/>
    <mergeCell ref="M177:AS177"/>
    <mergeCell ref="M178:AS178"/>
    <mergeCell ref="M179:AS179"/>
  </mergeCells>
  <pageMargins left="0.23622047244094491" right="0.23622047244094491" top="0.74803149606299213" bottom="0.70866141732283472" header="0.31496062992125984" footer="0.31496062992125984"/>
  <pageSetup paperSize="8" scale="34" fitToHeight="0" orientation="portrait" r:id="rId1"/>
  <rowBreaks count="5" manualBreakCount="5">
    <brk id="61" min="1" max="50" man="1"/>
    <brk id="113" min="1" max="50" man="1"/>
    <brk id="164" min="1" max="50" man="1"/>
    <brk id="218" max="16383" man="1"/>
    <brk id="246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шапка</vt:lpstr>
      <vt:lpstr>план</vt:lpstr>
      <vt:lpstr>план!Область_печати</vt:lpstr>
      <vt:lpstr>шапка!Область_печати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Сивченко Евгения</dc:creator>
  <cp:lastModifiedBy>1</cp:lastModifiedBy>
  <cp:lastPrinted>2023-01-24T12:58:15Z</cp:lastPrinted>
  <dcterms:created xsi:type="dcterms:W3CDTF">2021-01-11T08:00:54Z</dcterms:created>
  <dcterms:modified xsi:type="dcterms:W3CDTF">2023-01-31T08:24:14Z</dcterms:modified>
</cp:coreProperties>
</file>