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32776" windowWidth="15480" windowHeight="7536" tabRatio="584" activeTab="0"/>
  </bookViews>
  <sheets>
    <sheet name="Нач. обр. учебный план" sheetId="1" r:id="rId1"/>
  </sheets>
  <definedNames>
    <definedName name="_GoBack" localSheetId="0">'Нач. обр. учебный план'!#REF!</definedName>
    <definedName name="_xlnm.Print_Area" localSheetId="0">'Нач. обр. учебный план'!$A$2:$BH$114</definedName>
  </definedNames>
  <calcPr fullCalcOnLoad="1"/>
</workbook>
</file>

<file path=xl/sharedStrings.xml><?xml version="1.0" encoding="utf-8"?>
<sst xmlns="http://schemas.openxmlformats.org/spreadsheetml/2006/main" count="350" uniqueCount="260">
  <si>
    <t>: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</si>
  <si>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</si>
  <si>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</si>
  <si>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</si>
  <si>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</si>
  <si>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</si>
  <si>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</si>
  <si>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</si>
  <si>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</si>
  <si>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</si>
  <si>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</si>
  <si>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</si>
  <si>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</si>
  <si>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</si>
  <si>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</si>
  <si>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</si>
  <si>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</si>
  <si>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экзаменов</t>
  </si>
  <si>
    <t>Количество зачетов</t>
  </si>
  <si>
    <t>I</t>
  </si>
  <si>
    <t>Семестр</t>
  </si>
  <si>
    <t>Название практики</t>
  </si>
  <si>
    <t>Недель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</si>
  <si>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</si>
  <si>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</si>
  <si>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</si>
  <si>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</si>
  <si>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</si>
  <si>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</si>
  <si>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</si>
  <si>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</si>
  <si>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</si>
  <si>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</si>
  <si>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</si>
  <si>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</si>
  <si>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</si>
  <si>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</si>
  <si>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</si>
  <si>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</si>
  <si>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</si>
  <si>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</si>
  <si>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</si>
  <si>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</si>
  <si>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</si>
  <si>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</si>
  <si>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</si>
  <si>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</si>
  <si>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=</t>
  </si>
  <si>
    <t>Х</t>
  </si>
  <si>
    <t>итоговая аттестация</t>
  </si>
  <si>
    <t>//</t>
  </si>
  <si>
    <t>экзаменационная сессия</t>
  </si>
  <si>
    <t>3.1</t>
  </si>
  <si>
    <t>Семинарские</t>
  </si>
  <si>
    <t>Итоговая аттестация</t>
  </si>
  <si>
    <t>Каникулы</t>
  </si>
  <si>
    <t>КУРСЫ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</si>
  <si>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</si>
  <si>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</si>
  <si>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</si>
  <si>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</si>
  <si>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</si>
  <si>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</si>
  <si>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</si>
  <si>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</si>
  <si>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</si>
  <si>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</si>
  <si>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</si>
  <si>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/</t>
  </si>
  <si>
    <t>–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</si>
  <si>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</si>
  <si>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</si>
  <si>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</si>
  <si>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</si>
  <si>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>Код компетенции</t>
  </si>
  <si>
    <t>Лабораторные</t>
  </si>
  <si>
    <t>Практические</t>
  </si>
  <si>
    <t xml:space="preserve">Количество часов учебных занятий </t>
  </si>
  <si>
    <t>Регистрационный № _____________</t>
  </si>
  <si>
    <t>Дополнительные виды обучения</t>
  </si>
  <si>
    <t>Код 
компетенции</t>
  </si>
  <si>
    <t>Наименование компетенции</t>
  </si>
  <si>
    <t>УК-1</t>
  </si>
  <si>
    <t>УК-2</t>
  </si>
  <si>
    <t>СОГЛАСОВАНО</t>
  </si>
  <si>
    <t>2.3</t>
  </si>
  <si>
    <t>УК-3</t>
  </si>
  <si>
    <t>УК-4</t>
  </si>
  <si>
    <t>1.2.2</t>
  </si>
  <si>
    <t>2.4</t>
  </si>
  <si>
    <t>УК-5</t>
  </si>
  <si>
    <t>УК-6</t>
  </si>
  <si>
    <t>1.2.1</t>
  </si>
  <si>
    <t>2.1</t>
  </si>
  <si>
    <t>2.1.1</t>
  </si>
  <si>
    <t>2.1.2</t>
  </si>
  <si>
    <t>2.2</t>
  </si>
  <si>
    <r>
      <rPr>
        <u val="single"/>
        <sz val="18"/>
        <color indexed="8"/>
        <rFont val="Times New Roman"/>
        <family val="1"/>
      </rPr>
      <t xml:space="preserve">29 </t>
    </r>
    <r>
      <rPr>
        <sz val="18"/>
        <color indexed="8"/>
        <rFont val="Times New Roman"/>
        <family val="1"/>
      </rPr>
      <t xml:space="preserve">
06
</t>
    </r>
    <r>
      <rPr>
        <u val="single"/>
        <sz val="18"/>
        <color indexed="8"/>
        <rFont val="Times New Roman"/>
        <family val="1"/>
      </rPr>
      <t>05</t>
    </r>
    <r>
      <rPr>
        <sz val="18"/>
        <color indexed="8"/>
        <rFont val="Times New Roman"/>
        <family val="1"/>
      </rPr>
      <t xml:space="preserve">
07</t>
    </r>
  </si>
  <si>
    <t>июль</t>
  </si>
  <si>
    <r>
      <rPr>
        <u val="single"/>
        <sz val="18"/>
        <color indexed="8"/>
        <rFont val="Times New Roman"/>
        <family val="1"/>
      </rPr>
      <t xml:space="preserve">27 </t>
    </r>
    <r>
      <rPr>
        <sz val="18"/>
        <color indexed="8"/>
        <rFont val="Times New Roman"/>
        <family val="1"/>
      </rPr>
      <t xml:space="preserve">
07
</t>
    </r>
    <r>
      <rPr>
        <u val="single"/>
        <sz val="18"/>
        <color indexed="8"/>
        <rFont val="Times New Roman"/>
        <family val="1"/>
      </rPr>
      <t>02</t>
    </r>
    <r>
      <rPr>
        <sz val="18"/>
        <color indexed="8"/>
        <rFont val="Times New Roman"/>
        <family val="1"/>
      </rPr>
      <t xml:space="preserve">
08</t>
    </r>
  </si>
  <si>
    <t>август</t>
  </si>
  <si>
    <t>24
31</t>
  </si>
  <si>
    <r>
      <rPr>
        <u val="single"/>
        <sz val="18"/>
        <color indexed="8"/>
        <rFont val="Times New Roman"/>
        <family val="1"/>
      </rPr>
      <t xml:space="preserve">29 </t>
    </r>
    <r>
      <rPr>
        <sz val="18"/>
        <color indexed="8"/>
        <rFont val="Times New Roman"/>
        <family val="1"/>
      </rPr>
      <t xml:space="preserve">
09
</t>
    </r>
    <r>
      <rPr>
        <u val="single"/>
        <sz val="18"/>
        <color indexed="8"/>
        <rFont val="Times New Roman"/>
        <family val="1"/>
      </rPr>
      <t>05</t>
    </r>
    <r>
      <rPr>
        <sz val="18"/>
        <color indexed="8"/>
        <rFont val="Times New Roman"/>
        <family val="1"/>
      </rPr>
      <t xml:space="preserve">
10</t>
    </r>
  </si>
  <si>
    <r>
      <rPr>
        <u val="single"/>
        <sz val="18"/>
        <color indexed="8"/>
        <rFont val="Times New Roman"/>
        <family val="1"/>
      </rPr>
      <t xml:space="preserve">27 </t>
    </r>
    <r>
      <rPr>
        <sz val="18"/>
        <color indexed="8"/>
        <rFont val="Times New Roman"/>
        <family val="1"/>
      </rPr>
      <t xml:space="preserve">
10
</t>
    </r>
    <r>
      <rPr>
        <u val="single"/>
        <sz val="18"/>
        <color indexed="8"/>
        <rFont val="Times New Roman"/>
        <family val="1"/>
      </rPr>
      <t>02</t>
    </r>
    <r>
      <rPr>
        <sz val="18"/>
        <color indexed="8"/>
        <rFont val="Times New Roman"/>
        <family val="1"/>
      </rPr>
      <t xml:space="preserve">
11</t>
    </r>
  </si>
  <si>
    <r>
      <rPr>
        <u val="single"/>
        <sz val="18"/>
        <color indexed="8"/>
        <rFont val="Times New Roman"/>
        <family val="1"/>
      </rPr>
      <t xml:space="preserve">29 </t>
    </r>
    <r>
      <rPr>
        <sz val="18"/>
        <color indexed="8"/>
        <rFont val="Times New Roman"/>
        <family val="1"/>
      </rPr>
      <t xml:space="preserve">
12
</t>
    </r>
    <r>
      <rPr>
        <u val="single"/>
        <sz val="18"/>
        <color indexed="8"/>
        <rFont val="Times New Roman"/>
        <family val="1"/>
      </rPr>
      <t>04</t>
    </r>
    <r>
      <rPr>
        <sz val="18"/>
        <color indexed="8"/>
        <rFont val="Times New Roman"/>
        <family val="1"/>
      </rPr>
      <t xml:space="preserve">
01</t>
    </r>
  </si>
  <si>
    <r>
      <rPr>
        <u val="single"/>
        <sz val="18"/>
        <color indexed="8"/>
        <rFont val="Times New Roman"/>
        <family val="1"/>
      </rPr>
      <t xml:space="preserve">26 </t>
    </r>
    <r>
      <rPr>
        <sz val="18"/>
        <color indexed="8"/>
        <rFont val="Times New Roman"/>
        <family val="1"/>
      </rPr>
      <t xml:space="preserve">
01
</t>
    </r>
    <r>
      <rPr>
        <u val="single"/>
        <sz val="18"/>
        <color indexed="8"/>
        <rFont val="Times New Roman"/>
        <family val="1"/>
      </rPr>
      <t>01</t>
    </r>
    <r>
      <rPr>
        <sz val="18"/>
        <color indexed="8"/>
        <rFont val="Times New Roman"/>
        <family val="1"/>
      </rPr>
      <t xml:space="preserve">
02</t>
    </r>
  </si>
  <si>
    <r>
      <rPr>
        <u val="single"/>
        <sz val="18"/>
        <color indexed="8"/>
        <rFont val="Times New Roman"/>
        <family val="1"/>
      </rPr>
      <t xml:space="preserve">23 </t>
    </r>
    <r>
      <rPr>
        <sz val="18"/>
        <color indexed="8"/>
        <rFont val="Times New Roman"/>
        <family val="1"/>
      </rPr>
      <t xml:space="preserve">
02
</t>
    </r>
    <r>
      <rPr>
        <u val="single"/>
        <sz val="18"/>
        <color indexed="8"/>
        <rFont val="Times New Roman"/>
        <family val="1"/>
      </rPr>
      <t>01</t>
    </r>
    <r>
      <rPr>
        <sz val="18"/>
        <color indexed="8"/>
        <rFont val="Times New Roman"/>
        <family val="1"/>
      </rPr>
      <t xml:space="preserve">
03</t>
    </r>
  </si>
  <si>
    <r>
      <rPr>
        <u val="single"/>
        <sz val="18"/>
        <color indexed="8"/>
        <rFont val="Times New Roman"/>
        <family val="1"/>
      </rPr>
      <t xml:space="preserve">30 </t>
    </r>
    <r>
      <rPr>
        <sz val="18"/>
        <color indexed="8"/>
        <rFont val="Times New Roman"/>
        <family val="1"/>
      </rPr>
      <t xml:space="preserve">
03
</t>
    </r>
    <r>
      <rPr>
        <u val="single"/>
        <sz val="18"/>
        <color indexed="8"/>
        <rFont val="Times New Roman"/>
        <family val="1"/>
      </rPr>
      <t>05</t>
    </r>
    <r>
      <rPr>
        <sz val="18"/>
        <color indexed="8"/>
        <rFont val="Times New Roman"/>
        <family val="1"/>
      </rPr>
      <t xml:space="preserve">
04</t>
    </r>
  </si>
  <si>
    <r>
      <rPr>
        <u val="single"/>
        <sz val="18"/>
        <color indexed="8"/>
        <rFont val="Times New Roman"/>
        <family val="1"/>
      </rPr>
      <t xml:space="preserve">27 </t>
    </r>
    <r>
      <rPr>
        <sz val="18"/>
        <color indexed="8"/>
        <rFont val="Times New Roman"/>
        <family val="1"/>
      </rPr>
      <t xml:space="preserve">
04
</t>
    </r>
    <r>
      <rPr>
        <u val="single"/>
        <sz val="18"/>
        <color indexed="8"/>
        <rFont val="Times New Roman"/>
        <family val="1"/>
      </rPr>
      <t>03</t>
    </r>
    <r>
      <rPr>
        <sz val="18"/>
        <color indexed="8"/>
        <rFont val="Times New Roman"/>
        <family val="1"/>
      </rPr>
      <t xml:space="preserve">
05</t>
    </r>
  </si>
  <si>
    <t>Теоретическое обучение</t>
  </si>
  <si>
    <t>Экзаменационные сессии</t>
  </si>
  <si>
    <t>каникулы</t>
  </si>
  <si>
    <t xml:space="preserve">   I. График образовательного  процесса</t>
  </si>
  <si>
    <t>Зачетных единиц</t>
  </si>
  <si>
    <t>Практики</t>
  </si>
  <si>
    <t>практика</t>
  </si>
  <si>
    <t>Название модуля, 
учебной дисциплины, курсового проекта (курсовой работы)</t>
  </si>
  <si>
    <t>IV. Практики</t>
  </si>
  <si>
    <t>Магистерская диссертация</t>
  </si>
  <si>
    <t>магистерская диссертация</t>
  </si>
  <si>
    <t>V. Магистерская диссертация</t>
  </si>
  <si>
    <t xml:space="preserve">                            </t>
  </si>
  <si>
    <t xml:space="preserve">                                                 </t>
  </si>
  <si>
    <t>VI. Итоговая аттестация</t>
  </si>
  <si>
    <t>СК-1</t>
  </si>
  <si>
    <t>СК-6</t>
  </si>
  <si>
    <t>УПК-1</t>
  </si>
  <si>
    <t>УПК-2</t>
  </si>
  <si>
    <t>УПК-3</t>
  </si>
  <si>
    <t>СК-2</t>
  </si>
  <si>
    <t>СК-3</t>
  </si>
  <si>
    <t>СК-4</t>
  </si>
  <si>
    <t>СК-5</t>
  </si>
  <si>
    <t>2.2.1</t>
  </si>
  <si>
    <t>2.2.2</t>
  </si>
  <si>
    <t>Код модуля, 
учебной дисциплины</t>
  </si>
  <si>
    <t>ТИПОВОЙ УЧЕБНЫЙ  ПЛАН</t>
  </si>
  <si>
    <t>МИНИСТЕРСТВО ОБРАЗОВАНИЯ РЕСПУБЛИКИ БЕЛАРУСЬ</t>
  </si>
  <si>
    <t xml:space="preserve">                                      </t>
  </si>
  <si>
    <t>Государственный компонент</t>
  </si>
  <si>
    <t>Деловой иностранный язык</t>
  </si>
  <si>
    <t>Компонент учреждения высшего образования</t>
  </si>
  <si>
    <t>Модуль «Современные тенденции развития начального образования»</t>
  </si>
  <si>
    <t>/108</t>
  </si>
  <si>
    <t>/2</t>
  </si>
  <si>
    <t>/1</t>
  </si>
  <si>
    <t>/3</t>
  </si>
  <si>
    <t>/72</t>
  </si>
  <si>
    <t>/316</t>
  </si>
  <si>
    <t>/240</t>
  </si>
  <si>
    <t>/104</t>
  </si>
  <si>
    <t>/140</t>
  </si>
  <si>
    <t>Защита магистерской диссертации</t>
  </si>
  <si>
    <t>Быть способным управлять коллективом, обеспечивая толерантное восприятие социальных, этнических, конфессиональных и культурных различий</t>
  </si>
  <si>
    <t>СК-7</t>
  </si>
  <si>
    <t>2.3.1</t>
  </si>
  <si>
    <t>2.3.2</t>
  </si>
  <si>
    <t>Быть способным разрабатывать механизмы создания поликультурной образовательной среды в учреждении образования, обеспечивать интеграцию обучающихся в социально-образовательную среду</t>
  </si>
  <si>
    <t>СК-8</t>
  </si>
  <si>
    <t>СК-9</t>
  </si>
  <si>
    <t>/6</t>
  </si>
  <si>
    <t>Председатель УМО по педагогическому образованию</t>
  </si>
  <si>
    <t>(по областям и уровням образования)</t>
  </si>
  <si>
    <t>/44</t>
  </si>
  <si>
    <t>Модуль «Проектирование образовательной среды на I ступени общего среднего образования»</t>
  </si>
  <si>
    <t>Проректор по научно-методической работе Государственного учреждения образования "Республиканский институт высшей школы"</t>
  </si>
  <si>
    <t>И.В.Титович</t>
  </si>
  <si>
    <t xml:space="preserve">Эксперт-нормоконтролер  </t>
  </si>
  <si>
    <t>Рекомендован к утверждению Президиумом Совета УМО  по педагогическому образованию</t>
  </si>
  <si>
    <t>Председатель НМС по дошкольному и начальному образованию</t>
  </si>
  <si>
    <t xml:space="preserve">Специальность: 1-08 80 02 Теория и методика обучения и воспитания </t>
  </si>
  <si>
    <t>Профилизация:   Начальное образование</t>
  </si>
  <si>
    <r>
      <t xml:space="preserve">Степень: </t>
    </r>
    <r>
      <rPr>
        <sz val="24"/>
        <color indexed="8"/>
        <rFont val="Times New Roman"/>
        <family val="1"/>
      </rPr>
      <t>магистр</t>
    </r>
  </si>
  <si>
    <t>Владеть иностранным языком для коммуникации в междисциплинарной и научной среде, в различных формах международного сотрудничества, научно-исследовательской и инновационной деятельности</t>
  </si>
  <si>
    <t>Владеть методологией научного познания, быть способным анализировать и оценивать содержание и уровень философско-методологических проблем при решении задач научно-исследовательской и инновационной деятельности</t>
  </si>
  <si>
    <t>Быть способным осуществлять педагогическую деятельность в учреждениях образования, осваивать и внедрять эффективные образовательные и информационно-коммуникационные технологии, педагогические инновации</t>
  </si>
  <si>
    <t>Быть способным применять методы научного познания (анализ, сопоставление, систематизация, абстрагирование, моделирование, проверка достоверности данных, принятие решений и др.) в самостоятельной исследовательской деятельности, генерировать и реализовывать инновационные идеи</t>
  </si>
  <si>
    <t>1 семестр,
18 недель</t>
  </si>
  <si>
    <t>1.2.1, 2.1.1</t>
  </si>
  <si>
    <t>Протокол № 5 от 08.02.2019 г.</t>
  </si>
  <si>
    <t>х</t>
  </si>
  <si>
    <t>Проектирование адаптивной образовательной среды/
Проектирование поликультурной образовательной среды</t>
  </si>
  <si>
    <t>2.3.3</t>
  </si>
  <si>
    <r>
      <t xml:space="preserve">Срок  обучения:  </t>
    </r>
    <r>
      <rPr>
        <sz val="24"/>
        <color indexed="8"/>
        <rFont val="Times New Roman"/>
        <family val="1"/>
      </rPr>
      <t>1 год</t>
    </r>
  </si>
  <si>
    <t>1.1.2</t>
  </si>
  <si>
    <r>
      <t>Философия и методология науки</t>
    </r>
    <r>
      <rPr>
        <vertAlign val="superscript"/>
        <sz val="22"/>
        <rFont val="Times New Roman"/>
        <family val="1"/>
      </rPr>
      <t>1</t>
    </r>
  </si>
  <si>
    <r>
      <t>Иностранный язык</t>
    </r>
    <r>
      <rPr>
        <vertAlign val="superscript"/>
        <sz val="22"/>
        <rFont val="Times New Roman"/>
        <family val="1"/>
      </rPr>
      <t>1</t>
    </r>
  </si>
  <si>
    <r>
      <t>Основы информационных технологий</t>
    </r>
    <r>
      <rPr>
        <vertAlign val="superscript"/>
        <sz val="22"/>
        <rFont val="Times New Roman"/>
        <family val="1"/>
      </rPr>
      <t>1</t>
    </r>
  </si>
  <si>
    <t>/9</t>
  </si>
  <si>
    <t>Всего зачетных единиц</t>
  </si>
  <si>
    <t>2 семестр,
6 недель</t>
  </si>
  <si>
    <t>СК-8 / СК-9</t>
  </si>
  <si>
    <t>СК-4 / СК-5, УК-3</t>
  </si>
  <si>
    <t>/80</t>
  </si>
  <si>
    <t>/60</t>
  </si>
  <si>
    <t>/256</t>
  </si>
  <si>
    <t>3.2</t>
  </si>
  <si>
    <t>3.3</t>
  </si>
  <si>
    <t>1.2.1, 2.2.2</t>
  </si>
  <si>
    <t>/212</t>
  </si>
  <si>
    <t>И.А.Старовойтова</t>
  </si>
  <si>
    <t>1.1</t>
  </si>
  <si>
    <t>1.1.1</t>
  </si>
  <si>
    <t>1.2</t>
  </si>
  <si>
    <t>/220</t>
  </si>
  <si>
    <t>/15</t>
  </si>
  <si>
    <t>VII. Матрица компетенций</t>
  </si>
  <si>
    <t>Быть способным разрабатывать и реализовывать программы научно-исследовательской и инновационной деятельности учреждения образования, педагогов, обучающихся</t>
  </si>
  <si>
    <t>А.И.Жук</t>
  </si>
  <si>
    <t>С.А.Касперович</t>
  </si>
  <si>
    <t>О.Н.Анцыпирович</t>
  </si>
  <si>
    <t>М.М.Байдун</t>
  </si>
  <si>
    <t>Председатель УМО по лингвистическому образованию</t>
  </si>
  <si>
    <t>Председатель НМС по магистратуре</t>
  </si>
  <si>
    <t>А.М.Горлатов</t>
  </si>
  <si>
    <t>Н.П.Баранова</t>
  </si>
  <si>
    <t>Быть способным разрабатывать и реализовывать новые методические модели, методики, технологии обучения с учетом отечественного и зарубежного опыта, анализировать эффективность их использования в образовательном процессе</t>
  </si>
  <si>
    <t>Быть способным осуществлять рефлексию результатов своей профессиональной деятельности, разрабатывать на ее основе образовательные маршруты личностного и профессионального развития</t>
  </si>
  <si>
    <t>2.</t>
  </si>
  <si>
    <t>3.</t>
  </si>
  <si>
    <t xml:space="preserve">Разработан в качестве примера реализации образовательного стандарта по специальности  1-08 80 02 «Теория и методика обучения и воспитания (по областям и уровням образования)». </t>
  </si>
  <si>
    <r>
      <t xml:space="preserve">      </t>
    </r>
    <r>
      <rPr>
        <vertAlign val="superscript"/>
        <sz val="24"/>
        <rFont val="Times New Roman"/>
        <family val="1"/>
      </rPr>
      <t>1</t>
    </r>
    <r>
      <rPr>
        <sz val="24"/>
        <rFont val="Times New Roman"/>
        <family val="1"/>
      </rPr>
      <t xml:space="preserve"> Общеобразовательные дисциплины «Философия и методология науки», «Иностранный язык», «Основы информационных технологий» изучаются по выбору магистранта. По общеобразовательным дисциплинам «Философия и методология науки» и «Иностранный язык» формой текущей аттестации является кандидатский экзамен, по общеобразовательной дисциплине «Основы информационных технологий» формой текущей аттестации является кандидатский зачет.</t>
    </r>
  </si>
  <si>
    <t>СК-10</t>
  </si>
  <si>
    <t xml:space="preserve">Владеть иностранным языком для коммуникации в устной и письменной формах с целью решения профессиональных задач в педагогической деятельности  </t>
  </si>
  <si>
    <t xml:space="preserve">Уметь проектировать образовательный процесс в соответствии с современными научными достижениями, направленный на  развитие билингвальной языковой личности младшего школьника </t>
  </si>
  <si>
    <t>Уметь проектировать образовательный процесс в соответствии с современными научными достижениями, направленный на  развитие математической культуры младших школьников</t>
  </si>
  <si>
    <t>Уметь проектировать образовательный процесс в соответствии с современными научными достижениями, направленный на  развитие экологической культуры младших школьников</t>
  </si>
  <si>
    <t>Уметь проектировать образовательный процесс в соответствии с современными научными достижениями, направленный на  развитие эстетической культуры младших школьников</t>
  </si>
  <si>
    <t>Быть способным анализировать профессиональные и образовательные потребности педагогов, проектировать методические системы обучения и воспитания с учетом имеющихся возможностей образовательной и социальной среды</t>
  </si>
  <si>
    <t>Модели формирования билингвальной языковой личности младшего школьника</t>
  </si>
  <si>
    <t>Философия и история образования</t>
  </si>
  <si>
    <t>Методология и методы научного исследования</t>
  </si>
  <si>
    <t>1.1.2, 3.1</t>
  </si>
  <si>
    <t>Модуль «Управление инновациями в образовании»</t>
  </si>
  <si>
    <t>Концепции и стратегии развития педагогической науки и образования</t>
  </si>
  <si>
    <t>Стратегический и инновационный менеджмент в сфере образования</t>
  </si>
  <si>
    <t>Модуль «Методическая культура педагога»</t>
  </si>
  <si>
    <t>Технология проектирования авторских методических систем обучения и воспитания</t>
  </si>
  <si>
    <t>Инновационные модели математического образования младших школьников</t>
  </si>
  <si>
    <t>Экоцентрическая модель экологического образования младших школьников/ 
Инновационные модели эстетического образования младших школьников</t>
  </si>
  <si>
    <t>Быть способным внедрять в образовательный процесс результаты научно-исследовательской и инновационной деятельности</t>
  </si>
  <si>
    <t>УК-2, УПК-1</t>
  </si>
  <si>
    <t>УК-3, УПК-2</t>
  </si>
  <si>
    <t>УК-4, УПК-3</t>
  </si>
  <si>
    <t>Модуль «Философско-методологические проблемы образования»</t>
  </si>
  <si>
    <t>Проектирование инновационной образовательной среды</t>
  </si>
  <si>
    <t>СК-1, УПК-2</t>
  </si>
  <si>
    <t xml:space="preserve"> 3.2</t>
  </si>
  <si>
    <t xml:space="preserve">Технологии личностно-профессионального саморазвития педагога </t>
  </si>
  <si>
    <t>Быть способным разрабатывать механизмы создания адаптивной информационно-образовательной среды в учреждении образования, обеспечивать участие одаренных и талантливых детей в олимпиадах, научно-исследовательских работах, проектах</t>
  </si>
  <si>
    <t xml:space="preserve">Быть способным разрабатывать механизмы создания инновационной информационно-образовательной среды в учреждении образования </t>
  </si>
  <si>
    <t xml:space="preserve"> 3.3</t>
  </si>
  <si>
    <t>Обладать навыками использования современных информационных технологий для решения научно-исследовательских и инновационных задач</t>
  </si>
  <si>
    <t>/568</t>
  </si>
  <si>
    <t>Педагогическая</t>
  </si>
  <si>
    <t>Начальник Главного управления профессионального образования
Министерства образования Республики Беларусь</t>
  </si>
  <si>
    <t xml:space="preserve">      В рамках специальности 1-08 80 02 «Теория и методика обучения и воспитания (по областям и уровням образования)» могут быть реализованы следующие профилизации: Начальное образование, Общая педагогика, история педагогики и образования, Образовательный менеджмент и др.</t>
  </si>
  <si>
    <t>/120</t>
  </si>
  <si>
    <t>/468</t>
  </si>
  <si>
    <t>/100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</si>
</sst>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8"/>
      <color indexed="8"/>
      <name val="Times New Roman"/>
      <family val="1"/>
    </font>
    <font>
      <u val="single"/>
      <sz val="18"/>
      <color indexed="8"/>
      <name val="Times New Roman"/>
      <family val="1"/>
    </font>
    <font>
      <sz val="24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24"/>
      <name val="Arial Cyr"/>
      <family val="0"/>
    </font>
    <font>
      <sz val="14"/>
      <name val="Arial Cyr"/>
      <family val="0"/>
    </font>
    <font>
      <b/>
      <sz val="18"/>
      <name val="Times New Roman"/>
      <family val="1"/>
    </font>
    <font>
      <sz val="24"/>
      <color indexed="8"/>
      <name val="Times New Roman"/>
      <family val="1"/>
    </font>
    <font>
      <sz val="22"/>
      <name val="Times New Roman"/>
      <family val="1"/>
    </font>
    <font>
      <sz val="14"/>
      <name val="Times New Roman"/>
      <family val="1"/>
    </font>
    <font>
      <b/>
      <sz val="24"/>
      <name val="Times New Roman"/>
      <family val="1"/>
    </font>
    <font>
      <b/>
      <sz val="21"/>
      <name val="Times New Roman"/>
      <family val="1"/>
    </font>
    <font>
      <b/>
      <sz val="22"/>
      <name val="Times New Roman"/>
      <family val="1"/>
    </font>
    <font>
      <vertAlign val="superscript"/>
      <sz val="22"/>
      <name val="Times New Roman"/>
      <family val="1"/>
    </font>
    <font>
      <vertAlign val="superscript"/>
      <sz val="24"/>
      <name val="Times New Roman"/>
      <family val="1"/>
    </font>
    <font>
      <b/>
      <sz val="24"/>
      <color indexed="8"/>
      <name val="Times New Roman"/>
      <family val="1"/>
    </font>
    <font>
      <sz val="10"/>
      <color indexed="8"/>
      <name val="Arial Cyr"/>
      <family val="0"/>
    </font>
    <font>
      <sz val="24"/>
      <color indexed="8"/>
      <name val="Arial Cyr"/>
      <family val="0"/>
    </font>
    <font>
      <b/>
      <sz val="28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 Cyr"/>
      <family val="0"/>
    </font>
    <font>
      <sz val="18"/>
      <color indexed="8"/>
      <name val="Arial Cyr"/>
      <family val="0"/>
    </font>
    <font>
      <sz val="24"/>
      <color indexed="10"/>
      <name val="Times New Roman"/>
      <family val="1"/>
    </font>
    <font>
      <b/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2.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2.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2.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2.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/>
      <right style="thin"/>
      <top/>
      <bottom/>
    </border>
    <border>
      <left style="thin"/>
      <right style="thin"/>
      <top/>
      <bottom>
        <color indexed="63"/>
      </bottom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2" fillId="0" borderId="0" applyNumberFormat="0" applyFill="0" applyBorder="0" applyProtection="0">
      <alignment/>
    </xf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51" fillId="0" borderId="0">
      <alignment/>
      <protection/>
    </xf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341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1" fillId="0" borderId="0" xfId="0" applyFont="1" applyFill="1" applyAlignment="1">
      <alignment horizontal="left" vertical="top"/>
    </xf>
    <xf numFmtId="0" fontId="1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3" fillId="0" borderId="0" xfId="0" applyFont="1" applyFill="1" applyAlignment="1">
      <alignment vertical="top"/>
    </xf>
    <xf numFmtId="0" fontId="1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9" fillId="0" borderId="0" xfId="51" applyFont="1" applyFill="1" applyBorder="1">
      <alignment/>
    </xf>
    <xf numFmtId="0" fontId="21" fillId="0" borderId="0" xfId="0" applyFont="1" applyFill="1" applyAlignment="1">
      <alignment horizontal="center"/>
    </xf>
    <xf numFmtId="49" fontId="23" fillId="0" borderId="0" xfId="0" applyNumberFormat="1" applyFont="1" applyFill="1" applyAlignment="1">
      <alignment/>
    </xf>
    <xf numFmtId="49" fontId="23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/>
    </xf>
    <xf numFmtId="49" fontId="11" fillId="0" borderId="1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20" fillId="0" borderId="0" xfId="0" applyFont="1" applyFill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5" fillId="0" borderId="11" xfId="0" applyFont="1" applyBorder="1" applyAlignment="1">
      <alignment/>
    </xf>
    <xf numFmtId="0" fontId="7" fillId="0" borderId="12" xfId="0" applyFont="1" applyBorder="1" applyAlignment="1">
      <alignment vertical="top"/>
    </xf>
    <xf numFmtId="0" fontId="11" fillId="0" borderId="13" xfId="0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0" xfId="51" applyFont="1" applyFill="1" applyBorder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2" fillId="32" borderId="14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Border="1" applyAlignment="1">
      <alignment vertical="top"/>
    </xf>
    <xf numFmtId="0" fontId="5" fillId="32" borderId="0" xfId="0" applyFont="1" applyFill="1" applyAlignment="1">
      <alignment horizontal="left" vertical="top" wrapText="1"/>
    </xf>
    <xf numFmtId="0" fontId="5" fillId="32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4" fillId="0" borderId="0" xfId="0" applyFont="1" applyAlignment="1">
      <alignment/>
    </xf>
    <xf numFmtId="0" fontId="8" fillId="32" borderId="0" xfId="0" applyFont="1" applyFill="1" applyAlignment="1">
      <alignment/>
    </xf>
    <xf numFmtId="0" fontId="5" fillId="32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5" fillId="32" borderId="0" xfId="0" applyFont="1" applyFill="1" applyAlignment="1">
      <alignment horizontal="left" vertical="top"/>
    </xf>
    <xf numFmtId="0" fontId="8" fillId="0" borderId="12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5" fillId="32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5" fillId="0" borderId="11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11" fontId="5" fillId="0" borderId="0" xfId="0" applyNumberFormat="1" applyFont="1" applyFill="1" applyBorder="1" applyAlignment="1">
      <alignment horizontal="left" vertical="top" wrapText="1"/>
    </xf>
    <xf numFmtId="0" fontId="16" fillId="32" borderId="16" xfId="0" applyFont="1" applyFill="1" applyBorder="1" applyAlignment="1">
      <alignment horizontal="center" vertical="center" wrapText="1"/>
    </xf>
    <xf numFmtId="0" fontId="20" fillId="32" borderId="0" xfId="0" applyFont="1" applyFill="1" applyAlignment="1">
      <alignment/>
    </xf>
    <xf numFmtId="49" fontId="16" fillId="32" borderId="17" xfId="0" applyNumberFormat="1" applyFont="1" applyFill="1" applyBorder="1" applyAlignment="1">
      <alignment horizontal="center" vertical="center" wrapText="1"/>
    </xf>
    <xf numFmtId="0" fontId="16" fillId="32" borderId="18" xfId="0" applyFont="1" applyFill="1" applyBorder="1" applyAlignment="1">
      <alignment horizontal="center" vertical="center" wrapText="1"/>
    </xf>
    <xf numFmtId="49" fontId="12" fillId="32" borderId="19" xfId="0" applyNumberFormat="1" applyFont="1" applyFill="1" applyBorder="1" applyAlignment="1">
      <alignment horizontal="center" vertical="center" wrapText="1"/>
    </xf>
    <xf numFmtId="49" fontId="12" fillId="32" borderId="20" xfId="0" applyNumberFormat="1" applyFont="1" applyFill="1" applyBorder="1" applyAlignment="1">
      <alignment horizontal="center" vertical="center" wrapText="1"/>
    </xf>
    <xf numFmtId="49" fontId="12" fillId="32" borderId="19" xfId="0" applyNumberFormat="1" applyFont="1" applyFill="1" applyBorder="1" applyAlignment="1">
      <alignment horizontal="center" vertical="center"/>
    </xf>
    <xf numFmtId="49" fontId="16" fillId="32" borderId="17" xfId="0" applyNumberFormat="1" applyFont="1" applyFill="1" applyBorder="1" applyAlignment="1">
      <alignment horizontal="center" vertical="center"/>
    </xf>
    <xf numFmtId="49" fontId="12" fillId="32" borderId="20" xfId="0" applyNumberFormat="1" applyFont="1" applyFill="1" applyBorder="1" applyAlignment="1">
      <alignment horizontal="center" vertical="center"/>
    </xf>
    <xf numFmtId="0" fontId="0" fillId="32" borderId="21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49" fontId="23" fillId="32" borderId="0" xfId="0" applyNumberFormat="1" applyFont="1" applyFill="1" applyAlignment="1">
      <alignment/>
    </xf>
    <xf numFmtId="49" fontId="3" fillId="32" borderId="0" xfId="0" applyNumberFormat="1" applyFont="1" applyFill="1" applyAlignment="1">
      <alignment/>
    </xf>
    <xf numFmtId="49" fontId="3" fillId="32" borderId="0" xfId="0" applyNumberFormat="1" applyFont="1" applyFill="1" applyAlignment="1">
      <alignment horizontal="center"/>
    </xf>
    <xf numFmtId="0" fontId="19" fillId="32" borderId="0" xfId="51" applyFont="1" applyFill="1" applyBorder="1">
      <alignment/>
    </xf>
    <xf numFmtId="0" fontId="20" fillId="32" borderId="0" xfId="0" applyFont="1" applyFill="1" applyAlignment="1">
      <alignment horizontal="left"/>
    </xf>
    <xf numFmtId="0" fontId="5" fillId="32" borderId="0" xfId="0" applyFont="1" applyFill="1" applyBorder="1" applyAlignment="1" applyProtection="1">
      <alignment horizontal="center" vertical="center" wrapText="1"/>
      <protection locked="0"/>
    </xf>
    <xf numFmtId="0" fontId="8" fillId="32" borderId="0" xfId="0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>
      <alignment horizontal="center" vertical="center" wrapText="1"/>
    </xf>
    <xf numFmtId="49" fontId="16" fillId="32" borderId="2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14" xfId="0" applyFont="1" applyFill="1" applyBorder="1" applyAlignment="1">
      <alignment horizontal="center" vertical="center" wrapText="1"/>
    </xf>
    <xf numFmtId="0" fontId="16" fillId="32" borderId="22" xfId="0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6" fillId="32" borderId="23" xfId="0" applyFont="1" applyFill="1" applyBorder="1" applyAlignment="1">
      <alignment horizontal="center" vertical="center" wrapText="1"/>
    </xf>
    <xf numFmtId="0" fontId="16" fillId="32" borderId="24" xfId="0" applyFont="1" applyFill="1" applyBorder="1" applyAlignment="1">
      <alignment horizontal="center" vertical="center" wrapText="1"/>
    </xf>
    <xf numFmtId="0" fontId="15" fillId="32" borderId="22" xfId="0" applyFont="1" applyFill="1" applyBorder="1" applyAlignment="1">
      <alignment horizontal="center" vertical="center" wrapText="1"/>
    </xf>
    <xf numFmtId="0" fontId="15" fillId="32" borderId="25" xfId="0" applyFont="1" applyFill="1" applyBorder="1" applyAlignment="1">
      <alignment horizontal="center" vertical="center" wrapText="1"/>
    </xf>
    <xf numFmtId="0" fontId="16" fillId="32" borderId="26" xfId="0" applyFont="1" applyFill="1" applyBorder="1" applyAlignment="1">
      <alignment horizontal="center" vertical="center" wrapText="1"/>
    </xf>
    <xf numFmtId="0" fontId="16" fillId="32" borderId="17" xfId="0" applyFont="1" applyFill="1" applyBorder="1" applyAlignment="1">
      <alignment horizontal="center" vertical="center" wrapText="1"/>
    </xf>
    <xf numFmtId="0" fontId="15" fillId="32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textRotation="90"/>
    </xf>
    <xf numFmtId="0" fontId="15" fillId="32" borderId="2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2" fillId="32" borderId="19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left" vertical="center" wrapText="1"/>
    </xf>
    <xf numFmtId="0" fontId="12" fillId="32" borderId="30" xfId="0" applyFont="1" applyFill="1" applyBorder="1" applyAlignment="1">
      <alignment horizontal="left" vertical="center" wrapText="1"/>
    </xf>
    <xf numFmtId="0" fontId="12" fillId="32" borderId="19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12" fillId="32" borderId="31" xfId="0" applyFont="1" applyFill="1" applyBorder="1" applyAlignment="1">
      <alignment horizontal="center" vertical="center"/>
    </xf>
    <xf numFmtId="0" fontId="5" fillId="32" borderId="10" xfId="0" applyFont="1" applyFill="1" applyBorder="1" applyAlignment="1" applyProtection="1">
      <alignment horizontal="center" vertical="center" wrapText="1"/>
      <protection locked="0"/>
    </xf>
    <xf numFmtId="0" fontId="8" fillId="32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49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 applyProtection="1">
      <alignment horizontal="left" vertical="center" wrapText="1"/>
      <protection locked="0"/>
    </xf>
    <xf numFmtId="0" fontId="12" fillId="32" borderId="20" xfId="0" applyFont="1" applyFill="1" applyBorder="1" applyAlignment="1">
      <alignment horizontal="center" vertical="center" wrapText="1"/>
    </xf>
    <xf numFmtId="0" fontId="12" fillId="32" borderId="32" xfId="0" applyFont="1" applyFill="1" applyBorder="1" applyAlignment="1">
      <alignment horizontal="center" vertical="center" wrapText="1"/>
    </xf>
    <xf numFmtId="0" fontId="16" fillId="32" borderId="23" xfId="0" applyFont="1" applyFill="1" applyBorder="1" applyAlignment="1">
      <alignment horizontal="center" vertical="center"/>
    </xf>
    <xf numFmtId="0" fontId="16" fillId="32" borderId="24" xfId="0" applyFont="1" applyFill="1" applyBorder="1" applyAlignment="1">
      <alignment horizontal="center" vertical="center"/>
    </xf>
    <xf numFmtId="0" fontId="16" fillId="32" borderId="22" xfId="0" applyFont="1" applyFill="1" applyBorder="1" applyAlignment="1">
      <alignment horizontal="center" vertical="center" wrapText="1"/>
    </xf>
    <xf numFmtId="0" fontId="16" fillId="32" borderId="25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2" borderId="33" xfId="0" applyFont="1" applyFill="1" applyBorder="1" applyAlignment="1">
      <alignment horizontal="center" vertical="center"/>
    </xf>
    <xf numFmtId="0" fontId="12" fillId="32" borderId="34" xfId="0" applyFont="1" applyFill="1" applyBorder="1" applyAlignment="1">
      <alignment horizontal="center" vertical="center"/>
    </xf>
    <xf numFmtId="0" fontId="12" fillId="32" borderId="35" xfId="0" applyFont="1" applyFill="1" applyBorder="1" applyAlignment="1">
      <alignment horizontal="center" vertical="center"/>
    </xf>
    <xf numFmtId="0" fontId="12" fillId="32" borderId="36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32" borderId="37" xfId="0" applyFont="1" applyFill="1" applyBorder="1" applyAlignment="1">
      <alignment horizontal="center" vertical="center"/>
    </xf>
    <xf numFmtId="0" fontId="12" fillId="32" borderId="38" xfId="0" applyFont="1" applyFill="1" applyBorder="1" applyAlignment="1">
      <alignment horizontal="center" vertical="center"/>
    </xf>
    <xf numFmtId="0" fontId="12" fillId="32" borderId="32" xfId="0" applyFont="1" applyFill="1" applyBorder="1" applyAlignment="1">
      <alignment horizontal="center" vertical="center"/>
    </xf>
    <xf numFmtId="0" fontId="12" fillId="32" borderId="39" xfId="0" applyFont="1" applyFill="1" applyBorder="1" applyAlignment="1">
      <alignment horizontal="center" vertical="center"/>
    </xf>
    <xf numFmtId="0" fontId="12" fillId="32" borderId="40" xfId="0" applyFont="1" applyFill="1" applyBorder="1" applyAlignment="1">
      <alignment horizontal="center"/>
    </xf>
    <xf numFmtId="0" fontId="12" fillId="32" borderId="41" xfId="0" applyFont="1" applyFill="1" applyBorder="1" applyAlignment="1">
      <alignment horizontal="center"/>
    </xf>
    <xf numFmtId="1" fontId="10" fillId="32" borderId="22" xfId="0" applyNumberFormat="1" applyFont="1" applyFill="1" applyBorder="1" applyAlignment="1">
      <alignment horizontal="center" vertical="center"/>
    </xf>
    <xf numFmtId="1" fontId="10" fillId="32" borderId="25" xfId="0" applyNumberFormat="1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/>
    </xf>
    <xf numFmtId="0" fontId="12" fillId="32" borderId="42" xfId="0" applyFont="1" applyFill="1" applyBorder="1" applyAlignment="1">
      <alignment horizontal="center" vertical="center"/>
    </xf>
    <xf numFmtId="0" fontId="12" fillId="32" borderId="31" xfId="0" applyFont="1" applyFill="1" applyBorder="1" applyAlignment="1">
      <alignment horizontal="center" vertical="center" wrapText="1"/>
    </xf>
    <xf numFmtId="0" fontId="12" fillId="32" borderId="43" xfId="0" applyFont="1" applyFill="1" applyBorder="1" applyAlignment="1">
      <alignment horizontal="center" vertical="center"/>
    </xf>
    <xf numFmtId="1" fontId="10" fillId="32" borderId="27" xfId="0" applyNumberFormat="1" applyFont="1" applyFill="1" applyBorder="1" applyAlignment="1">
      <alignment horizontal="center" vertical="center"/>
    </xf>
    <xf numFmtId="0" fontId="12" fillId="32" borderId="30" xfId="0" applyFont="1" applyFill="1" applyBorder="1" applyAlignment="1">
      <alignment horizontal="center" vertical="center"/>
    </xf>
    <xf numFmtId="0" fontId="12" fillId="32" borderId="44" xfId="0" applyFont="1" applyFill="1" applyBorder="1" applyAlignment="1">
      <alignment horizontal="center" vertical="center"/>
    </xf>
    <xf numFmtId="0" fontId="16" fillId="32" borderId="17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12" fillId="32" borderId="45" xfId="0" applyFont="1" applyFill="1" applyBorder="1" applyAlignment="1">
      <alignment horizontal="center" vertical="center"/>
    </xf>
    <xf numFmtId="49" fontId="5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2" borderId="40" xfId="0" applyFont="1" applyFill="1" applyBorder="1" applyAlignment="1">
      <alignment horizontal="center" vertical="center"/>
    </xf>
    <xf numFmtId="0" fontId="12" fillId="32" borderId="41" xfId="0" applyFont="1" applyFill="1" applyBorder="1" applyAlignment="1">
      <alignment horizontal="center" vertical="center"/>
    </xf>
    <xf numFmtId="0" fontId="12" fillId="32" borderId="20" xfId="0" applyFont="1" applyFill="1" applyBorder="1" applyAlignment="1">
      <alignment horizontal="center" vertical="center"/>
    </xf>
    <xf numFmtId="0" fontId="12" fillId="32" borderId="19" xfId="0" applyFont="1" applyFill="1" applyBorder="1" applyAlignment="1">
      <alignment horizontal="center" vertical="center" wrapText="1"/>
    </xf>
    <xf numFmtId="0" fontId="12" fillId="32" borderId="3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6" fillId="32" borderId="26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textRotation="90"/>
    </xf>
    <xf numFmtId="0" fontId="3" fillId="0" borderId="35" xfId="0" applyFont="1" applyFill="1" applyBorder="1" applyAlignment="1">
      <alignment horizontal="center" vertical="center" textRotation="90"/>
    </xf>
    <xf numFmtId="0" fontId="3" fillId="0" borderId="20" xfId="0" applyFont="1" applyFill="1" applyBorder="1" applyAlignment="1">
      <alignment horizontal="center" vertical="center" textRotation="90"/>
    </xf>
    <xf numFmtId="0" fontId="3" fillId="0" borderId="32" xfId="0" applyFont="1" applyFill="1" applyBorder="1" applyAlignment="1">
      <alignment horizontal="center" vertical="center" textRotation="90"/>
    </xf>
    <xf numFmtId="0" fontId="3" fillId="0" borderId="2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textRotation="90"/>
    </xf>
    <xf numFmtId="0" fontId="3" fillId="0" borderId="39" xfId="0" applyFont="1" applyFill="1" applyBorder="1" applyAlignment="1">
      <alignment horizontal="center" vertical="center" textRotation="90"/>
    </xf>
    <xf numFmtId="0" fontId="12" fillId="0" borderId="30" xfId="0" applyFont="1" applyFill="1" applyBorder="1" applyAlignment="1">
      <alignment horizontal="center" vertical="center" wrapText="1"/>
    </xf>
    <xf numFmtId="0" fontId="16" fillId="32" borderId="23" xfId="0" applyFont="1" applyFill="1" applyBorder="1" applyAlignment="1">
      <alignment horizontal="left" vertical="center" wrapText="1"/>
    </xf>
    <xf numFmtId="0" fontId="16" fillId="32" borderId="26" xfId="0" applyFont="1" applyFill="1" applyBorder="1" applyAlignment="1">
      <alignment horizontal="left" vertical="center" wrapText="1"/>
    </xf>
    <xf numFmtId="0" fontId="12" fillId="32" borderId="25" xfId="0" applyFont="1" applyFill="1" applyBorder="1" applyAlignment="1">
      <alignment horizontal="center" vertical="center" wrapText="1"/>
    </xf>
    <xf numFmtId="0" fontId="12" fillId="32" borderId="27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30" xfId="0" applyFont="1" applyFill="1" applyBorder="1" applyAlignment="1">
      <alignment horizontal="center" vertical="center" textRotation="90"/>
    </xf>
    <xf numFmtId="0" fontId="3" fillId="0" borderId="43" xfId="0" applyFont="1" applyFill="1" applyBorder="1" applyAlignment="1">
      <alignment horizontal="center" vertical="center" textRotation="90"/>
    </xf>
    <xf numFmtId="0" fontId="28" fillId="0" borderId="17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28" fillId="0" borderId="43" xfId="0" applyFont="1" applyFill="1" applyBorder="1" applyAlignment="1">
      <alignment horizontal="center" vertical="center" wrapText="1"/>
    </xf>
    <xf numFmtId="0" fontId="12" fillId="32" borderId="22" xfId="0" applyFont="1" applyFill="1" applyBorder="1" applyAlignment="1">
      <alignment horizontal="center" vertical="center" wrapText="1"/>
    </xf>
    <xf numFmtId="0" fontId="16" fillId="32" borderId="25" xfId="0" applyFont="1" applyFill="1" applyBorder="1" applyAlignment="1">
      <alignment horizontal="left" vertical="center"/>
    </xf>
    <xf numFmtId="0" fontId="16" fillId="32" borderId="4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 textRotation="90"/>
    </xf>
    <xf numFmtId="0" fontId="3" fillId="0" borderId="23" xfId="0" applyFont="1" applyFill="1" applyBorder="1" applyAlignment="1">
      <alignment horizontal="center" vertical="center" textRotation="90"/>
    </xf>
    <xf numFmtId="0" fontId="3" fillId="0" borderId="19" xfId="0" applyFont="1" applyFill="1" applyBorder="1" applyAlignment="1">
      <alignment horizontal="center" vertical="center" textRotation="90"/>
    </xf>
    <xf numFmtId="0" fontId="3" fillId="0" borderId="24" xfId="0" applyFont="1" applyFill="1" applyBorder="1" applyAlignment="1">
      <alignment horizontal="center" vertical="center" textRotation="90"/>
    </xf>
    <xf numFmtId="0" fontId="3" fillId="0" borderId="31" xfId="0" applyFont="1" applyFill="1" applyBorder="1" applyAlignment="1">
      <alignment horizontal="center" vertical="center" textRotation="90"/>
    </xf>
    <xf numFmtId="0" fontId="16" fillId="32" borderId="27" xfId="0" applyFont="1" applyFill="1" applyBorder="1" applyAlignment="1">
      <alignment horizontal="center" vertical="center" wrapText="1"/>
    </xf>
    <xf numFmtId="0" fontId="12" fillId="32" borderId="30" xfId="0" applyFont="1" applyFill="1" applyBorder="1" applyAlignment="1">
      <alignment horizontal="center" vertical="center" wrapText="1"/>
    </xf>
    <xf numFmtId="0" fontId="12" fillId="32" borderId="4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>
      <alignment horizontal="center" vertical="center" wrapText="1"/>
    </xf>
    <xf numFmtId="0" fontId="12" fillId="32" borderId="46" xfId="0" applyFont="1" applyFill="1" applyBorder="1" applyAlignment="1">
      <alignment horizontal="center" vertical="center"/>
    </xf>
    <xf numFmtId="0" fontId="12" fillId="32" borderId="20" xfId="0" applyFont="1" applyFill="1" applyBorder="1" applyAlignment="1">
      <alignment horizontal="left" vertical="center"/>
    </xf>
    <xf numFmtId="0" fontId="12" fillId="32" borderId="32" xfId="0" applyFont="1" applyFill="1" applyBorder="1" applyAlignment="1">
      <alignment horizontal="left" vertical="center"/>
    </xf>
    <xf numFmtId="0" fontId="12" fillId="32" borderId="35" xfId="0" applyFont="1" applyFill="1" applyBorder="1" applyAlignment="1">
      <alignment horizontal="center" vertical="center" wrapText="1"/>
    </xf>
    <xf numFmtId="0" fontId="12" fillId="32" borderId="36" xfId="0" applyFont="1" applyFill="1" applyBorder="1" applyAlignment="1">
      <alignment horizontal="center" vertical="center" wrapText="1"/>
    </xf>
    <xf numFmtId="0" fontId="12" fillId="32" borderId="20" xfId="0" applyFont="1" applyFill="1" applyBorder="1" applyAlignment="1">
      <alignment horizontal="left" vertical="center" wrapText="1"/>
    </xf>
    <xf numFmtId="0" fontId="12" fillId="32" borderId="32" xfId="0" applyFont="1" applyFill="1" applyBorder="1" applyAlignment="1">
      <alignment horizontal="left" vertical="center" wrapText="1"/>
    </xf>
    <xf numFmtId="0" fontId="12" fillId="32" borderId="43" xfId="0" applyFont="1" applyFill="1" applyBorder="1" applyAlignment="1">
      <alignment horizontal="left" vertical="center" wrapText="1"/>
    </xf>
    <xf numFmtId="0" fontId="12" fillId="32" borderId="17" xfId="0" applyFont="1" applyFill="1" applyBorder="1" applyAlignment="1">
      <alignment horizontal="left" vertical="center"/>
    </xf>
    <xf numFmtId="0" fontId="12" fillId="32" borderId="23" xfId="0" applyFont="1" applyFill="1" applyBorder="1" applyAlignment="1">
      <alignment horizontal="left" vertical="center"/>
    </xf>
    <xf numFmtId="0" fontId="12" fillId="32" borderId="26" xfId="0" applyFont="1" applyFill="1" applyBorder="1" applyAlignment="1">
      <alignment horizontal="left" vertical="center"/>
    </xf>
    <xf numFmtId="0" fontId="12" fillId="32" borderId="44" xfId="0" applyFont="1" applyFill="1" applyBorder="1" applyAlignment="1">
      <alignment horizontal="center" vertical="center" wrapText="1"/>
    </xf>
    <xf numFmtId="0" fontId="16" fillId="32" borderId="48" xfId="0" applyFont="1" applyFill="1" applyBorder="1" applyAlignment="1">
      <alignment horizontal="center" vertical="center" wrapText="1"/>
    </xf>
    <xf numFmtId="11" fontId="5" fillId="0" borderId="0" xfId="0" applyNumberFormat="1" applyFont="1" applyFill="1" applyBorder="1" applyAlignment="1">
      <alignment horizontal="left" vertical="top" wrapText="1"/>
    </xf>
    <xf numFmtId="0" fontId="0" fillId="32" borderId="45" xfId="0" applyFont="1" applyFill="1" applyBorder="1" applyAlignment="1">
      <alignment horizontal="center" vertical="center" wrapText="1"/>
    </xf>
    <xf numFmtId="0" fontId="0" fillId="32" borderId="3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32" borderId="0" xfId="0" applyFont="1" applyFill="1" applyBorder="1" applyAlignment="1">
      <alignment horizontal="left" wrapText="1"/>
    </xf>
    <xf numFmtId="0" fontId="5" fillId="32" borderId="0" xfId="0" applyFont="1" applyFill="1" applyBorder="1" applyAlignment="1">
      <alignment horizontal="left"/>
    </xf>
    <xf numFmtId="0" fontId="5" fillId="32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5" fillId="32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 textRotation="90"/>
    </xf>
    <xf numFmtId="0" fontId="3" fillId="0" borderId="53" xfId="0" applyFont="1" applyFill="1" applyBorder="1" applyAlignment="1">
      <alignment horizontal="center" vertical="center" textRotation="90"/>
    </xf>
    <xf numFmtId="0" fontId="3" fillId="0" borderId="54" xfId="0" applyFont="1" applyFill="1" applyBorder="1" applyAlignment="1">
      <alignment horizontal="center" vertical="center" textRotation="90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12" fillId="32" borderId="45" xfId="0" applyFont="1" applyFill="1" applyBorder="1" applyAlignment="1">
      <alignment horizontal="center" vertical="center" wrapText="1"/>
    </xf>
    <xf numFmtId="0" fontId="16" fillId="32" borderId="48" xfId="0" applyFont="1" applyFill="1" applyBorder="1" applyAlignment="1">
      <alignment horizontal="center" vertical="center"/>
    </xf>
    <xf numFmtId="0" fontId="16" fillId="32" borderId="47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/>
    </xf>
    <xf numFmtId="0" fontId="16" fillId="32" borderId="46" xfId="0" applyFont="1" applyFill="1" applyBorder="1" applyAlignment="1">
      <alignment horizontal="center" vertical="center"/>
    </xf>
    <xf numFmtId="0" fontId="16" fillId="32" borderId="35" xfId="0" applyFont="1" applyFill="1" applyBorder="1" applyAlignment="1">
      <alignment horizontal="center" vertical="center"/>
    </xf>
    <xf numFmtId="0" fontId="16" fillId="32" borderId="37" xfId="0" applyFont="1" applyFill="1" applyBorder="1" applyAlignment="1">
      <alignment horizontal="center" vertical="center"/>
    </xf>
    <xf numFmtId="0" fontId="16" fillId="32" borderId="29" xfId="0" applyFont="1" applyFill="1" applyBorder="1" applyAlignment="1">
      <alignment horizontal="center" vertical="center" wrapText="1"/>
    </xf>
    <xf numFmtId="0" fontId="12" fillId="32" borderId="55" xfId="0" applyFont="1" applyFill="1" applyBorder="1" applyAlignment="1">
      <alignment horizontal="center" vertical="center"/>
    </xf>
    <xf numFmtId="0" fontId="12" fillId="32" borderId="56" xfId="0" applyFont="1" applyFill="1" applyBorder="1" applyAlignment="1">
      <alignment horizontal="center" vertical="center"/>
    </xf>
    <xf numFmtId="0" fontId="12" fillId="32" borderId="5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left" vertical="top" wrapText="1"/>
    </xf>
    <xf numFmtId="49" fontId="5" fillId="0" borderId="3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44" xfId="0" applyNumberFormat="1" applyFont="1" applyFill="1" applyBorder="1" applyAlignment="1">
      <alignment horizontal="center" vertical="center" wrapText="1"/>
    </xf>
    <xf numFmtId="0" fontId="14" fillId="32" borderId="29" xfId="0" applyFont="1" applyFill="1" applyBorder="1" applyAlignment="1">
      <alignment horizontal="center" vertical="center"/>
    </xf>
    <xf numFmtId="0" fontId="14" fillId="32" borderId="25" xfId="0" applyFont="1" applyFill="1" applyBorder="1" applyAlignment="1">
      <alignment horizontal="center" vertical="center"/>
    </xf>
    <xf numFmtId="0" fontId="14" fillId="32" borderId="27" xfId="0" applyFont="1" applyFill="1" applyBorder="1" applyAlignment="1">
      <alignment horizontal="center" vertical="center"/>
    </xf>
    <xf numFmtId="0" fontId="12" fillId="32" borderId="33" xfId="0" applyFont="1" applyFill="1" applyBorder="1" applyAlignment="1">
      <alignment horizontal="center"/>
    </xf>
    <xf numFmtId="0" fontId="12" fillId="32" borderId="34" xfId="0" applyFont="1" applyFill="1" applyBorder="1" applyAlignment="1">
      <alignment horizontal="center"/>
    </xf>
    <xf numFmtId="0" fontId="12" fillId="32" borderId="56" xfId="0" applyFont="1" applyFill="1" applyBorder="1" applyAlignment="1">
      <alignment horizontal="center" wrapText="1"/>
    </xf>
    <xf numFmtId="0" fontId="12" fillId="32" borderId="57" xfId="0" applyFont="1" applyFill="1" applyBorder="1" applyAlignment="1">
      <alignment horizontal="center" wrapText="1"/>
    </xf>
    <xf numFmtId="0" fontId="0" fillId="32" borderId="3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32" borderId="56" xfId="0" applyFont="1" applyFill="1" applyBorder="1" applyAlignment="1">
      <alignment horizontal="center"/>
    </xf>
    <xf numFmtId="0" fontId="12" fillId="32" borderId="57" xfId="0" applyFont="1" applyFill="1" applyBorder="1" applyAlignment="1">
      <alignment horizontal="center"/>
    </xf>
    <xf numFmtId="0" fontId="28" fillId="0" borderId="58" xfId="0" applyFont="1" applyFill="1" applyBorder="1" applyAlignment="1">
      <alignment horizontal="center" vertical="center" textRotation="90"/>
    </xf>
    <xf numFmtId="0" fontId="28" fillId="0" borderId="59" xfId="0" applyFont="1" applyFill="1" applyBorder="1" applyAlignment="1">
      <alignment horizontal="center" vertical="center" textRotation="90"/>
    </xf>
    <xf numFmtId="0" fontId="28" fillId="0" borderId="60" xfId="0" applyFont="1" applyFill="1" applyBorder="1" applyAlignment="1">
      <alignment horizontal="center" vertical="center" textRotation="90"/>
    </xf>
    <xf numFmtId="0" fontId="10" fillId="0" borderId="61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2" fillId="32" borderId="54" xfId="0" applyFont="1" applyFill="1" applyBorder="1" applyAlignment="1">
      <alignment horizontal="center" vertical="center"/>
    </xf>
    <xf numFmtId="0" fontId="12" fillId="32" borderId="66" xfId="0" applyFont="1" applyFill="1" applyBorder="1" applyAlignment="1">
      <alignment horizontal="center" vertical="center"/>
    </xf>
    <xf numFmtId="0" fontId="16" fillId="32" borderId="25" xfId="0" applyFont="1" applyFill="1" applyBorder="1" applyAlignment="1">
      <alignment horizontal="left" vertical="center" wrapText="1"/>
    </xf>
    <xf numFmtId="0" fontId="16" fillId="32" borderId="47" xfId="0" applyFont="1" applyFill="1" applyBorder="1" applyAlignment="1">
      <alignment horizontal="left" vertical="center" wrapText="1"/>
    </xf>
    <xf numFmtId="0" fontId="16" fillId="32" borderId="23" xfId="0" applyFont="1" applyFill="1" applyBorder="1" applyAlignment="1">
      <alignment horizontal="left" vertical="center"/>
    </xf>
    <xf numFmtId="0" fontId="16" fillId="32" borderId="24" xfId="0" applyFont="1" applyFill="1" applyBorder="1" applyAlignment="1">
      <alignment horizontal="left" vertical="center"/>
    </xf>
    <xf numFmtId="0" fontId="12" fillId="32" borderId="31" xfId="0" applyFont="1" applyFill="1" applyBorder="1" applyAlignment="1">
      <alignment horizontal="left" vertical="center" wrapText="1"/>
    </xf>
    <xf numFmtId="0" fontId="12" fillId="32" borderId="12" xfId="0" applyFont="1" applyFill="1" applyBorder="1" applyAlignment="1">
      <alignment horizontal="center"/>
    </xf>
    <xf numFmtId="0" fontId="12" fillId="32" borderId="42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2" fillId="32" borderId="67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1" fillId="32" borderId="32" xfId="0" applyFont="1" applyFill="1" applyBorder="1" applyAlignment="1">
      <alignment horizontal="left" vertical="center" wrapText="1"/>
    </xf>
    <xf numFmtId="0" fontId="31" fillId="32" borderId="43" xfId="0" applyFont="1" applyFill="1" applyBorder="1" applyAlignment="1">
      <alignment horizontal="left" vertical="center" wrapText="1"/>
    </xf>
    <xf numFmtId="0" fontId="30" fillId="32" borderId="23" xfId="0" applyFont="1" applyFill="1" applyBorder="1" applyAlignment="1">
      <alignment horizontal="left" vertical="center" wrapText="1"/>
    </xf>
    <xf numFmtId="0" fontId="30" fillId="32" borderId="26" xfId="0" applyFont="1" applyFill="1" applyBorder="1" applyAlignment="1">
      <alignment horizontal="left" vertical="center" wrapText="1"/>
    </xf>
    <xf numFmtId="0" fontId="31" fillId="32" borderId="10" xfId="0" applyFont="1" applyFill="1" applyBorder="1" applyAlignment="1">
      <alignment horizontal="left" vertical="center" wrapText="1"/>
    </xf>
    <xf numFmtId="0" fontId="31" fillId="32" borderId="30" xfId="0" applyFont="1" applyFill="1" applyBorder="1" applyAlignment="1">
      <alignment horizontal="left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14" fillId="32" borderId="22" xfId="0" applyFont="1" applyFill="1" applyBorder="1" applyAlignment="1">
      <alignment horizontal="center" vertical="center"/>
    </xf>
    <xf numFmtId="0" fontId="14" fillId="32" borderId="47" xfId="0" applyFont="1" applyFill="1" applyBorder="1" applyAlignment="1">
      <alignment horizontal="center" vertical="center"/>
    </xf>
    <xf numFmtId="0" fontId="12" fillId="32" borderId="3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мой стиль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R114"/>
  <sheetViews>
    <sheetView showZeros="0" tabSelected="1" view="pageBreakPreview" zoomScale="40" zoomScaleNormal="10" zoomScaleSheetLayoutView="40" zoomScalePageLayoutView="25" workbookViewId="0" topLeftCell="A37">
      <selection activeCell="AY11" sqref="AY11"/>
    </sheetView>
  </sheetViews>
  <sheetFormatPr defaultColWidth="4.625" defaultRowHeight="12.75"/>
  <cols>
    <col min="1" max="1" width="12.875" style="2" customWidth="1"/>
    <col min="2" max="17" width="4.875" style="2" customWidth="1"/>
    <col min="18" max="19" width="4.875" style="7" customWidth="1"/>
    <col min="20" max="30" width="4.875" style="2" customWidth="1"/>
    <col min="31" max="32" width="5.625" style="2" customWidth="1"/>
    <col min="33" max="45" width="4.875" style="2" customWidth="1"/>
    <col min="46" max="48" width="4.875" style="9" customWidth="1"/>
    <col min="49" max="49" width="4.875" style="10" customWidth="1"/>
    <col min="50" max="53" width="4.875" style="2" customWidth="1"/>
    <col min="54" max="54" width="6.50390625" style="2" customWidth="1"/>
    <col min="55" max="55" width="9.375" style="2" customWidth="1"/>
    <col min="56" max="56" width="8.625" style="2" customWidth="1"/>
    <col min="57" max="58" width="9.00390625" style="2" customWidth="1"/>
    <col min="59" max="59" width="9.375" style="2" customWidth="1"/>
    <col min="60" max="60" width="10.625" style="2" customWidth="1"/>
    <col min="61" max="63" width="4.625" style="2" customWidth="1"/>
    <col min="64" max="16384" width="4.625" style="2" customWidth="1"/>
  </cols>
  <sheetData>
    <row r="2" spans="1:59" s="6" customFormat="1" ht="30">
      <c r="A2" s="186" t="s">
        <v>137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</row>
    <row r="3" spans="1:59" s="6" customFormat="1" ht="20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</row>
    <row r="4" spans="2:60" ht="34.5">
      <c r="B4" s="5" t="s">
        <v>70</v>
      </c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6"/>
      <c r="O4" s="6"/>
      <c r="P4" s="6"/>
      <c r="Q4" s="6"/>
      <c r="Y4" s="8" t="s">
        <v>136</v>
      </c>
      <c r="BE4" s="187"/>
      <c r="BF4" s="187"/>
      <c r="BG4" s="187"/>
      <c r="BH4" s="187"/>
    </row>
    <row r="5" spans="2:17" ht="30">
      <c r="B5" s="5" t="s">
        <v>71</v>
      </c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6"/>
      <c r="O5" s="6"/>
      <c r="P5" s="6"/>
      <c r="Q5" s="6"/>
    </row>
    <row r="6" spans="2:38" ht="30">
      <c r="B6" s="5" t="s">
        <v>72</v>
      </c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2:57" ht="30">
      <c r="B7" s="5" t="s">
        <v>73</v>
      </c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  <c r="T7" s="5"/>
      <c r="U7" s="11"/>
      <c r="V7" s="11"/>
      <c r="W7" s="34" t="s">
        <v>170</v>
      </c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/>
      <c r="AR7"/>
      <c r="AS7"/>
      <c r="AT7"/>
      <c r="AU7" s="35"/>
      <c r="AV7"/>
      <c r="AY7" s="14"/>
      <c r="AZ7" s="14"/>
      <c r="BA7" s="14" t="s">
        <v>172</v>
      </c>
      <c r="BB7" s="14"/>
      <c r="BC7" s="14"/>
      <c r="BE7" s="14"/>
    </row>
    <row r="8" spans="2:59" ht="45" customHeight="1">
      <c r="B8" s="49"/>
      <c r="C8" s="49"/>
      <c r="D8" s="49"/>
      <c r="E8" s="49"/>
      <c r="F8" s="49"/>
      <c r="G8" s="49"/>
      <c r="H8" s="49"/>
      <c r="I8" s="34"/>
      <c r="J8" s="34" t="s">
        <v>200</v>
      </c>
      <c r="K8" s="34"/>
      <c r="L8" s="34"/>
      <c r="M8" s="39"/>
      <c r="N8" s="39"/>
      <c r="O8" s="39"/>
      <c r="P8" s="6"/>
      <c r="Q8" s="6"/>
      <c r="T8" s="3" t="s">
        <v>121</v>
      </c>
      <c r="U8" s="15"/>
      <c r="V8" s="15"/>
      <c r="AG8" s="326" t="s">
        <v>162</v>
      </c>
      <c r="AH8" s="326"/>
      <c r="AI8" s="326"/>
      <c r="AJ8" s="326"/>
      <c r="AK8" s="326"/>
      <c r="AL8" s="326"/>
      <c r="AM8" s="326"/>
      <c r="AN8" s="326"/>
      <c r="AO8" s="326"/>
      <c r="AP8" s="326"/>
      <c r="AQ8" s="326"/>
      <c r="AR8" s="326"/>
      <c r="AS8" s="326"/>
      <c r="AT8" s="326"/>
      <c r="AU8" s="326"/>
      <c r="AV8" s="326"/>
      <c r="AW8" s="326"/>
      <c r="AX8" s="326"/>
      <c r="AY8" s="326"/>
      <c r="AZ8" s="16"/>
      <c r="BA8" s="300"/>
      <c r="BB8" s="300"/>
      <c r="BC8" s="300"/>
      <c r="BD8" s="300"/>
      <c r="BE8" s="300"/>
      <c r="BF8" s="300"/>
      <c r="BG8" s="300"/>
    </row>
    <row r="9" spans="2:56" ht="30">
      <c r="B9" s="50"/>
      <c r="C9" s="50"/>
      <c r="D9" s="50"/>
      <c r="E9" s="50"/>
      <c r="F9" s="50"/>
      <c r="G9" s="50"/>
      <c r="H9" s="50"/>
      <c r="I9" s="40"/>
      <c r="J9" s="40"/>
      <c r="K9" s="40"/>
      <c r="L9" s="40"/>
      <c r="M9" s="41"/>
      <c r="N9" s="41"/>
      <c r="O9"/>
      <c r="T9" s="11"/>
      <c r="U9" s="11"/>
      <c r="V9" s="11"/>
      <c r="W9" s="36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8"/>
      <c r="AR9" s="38"/>
      <c r="AS9" s="38"/>
      <c r="AT9" s="38"/>
      <c r="AU9" s="37"/>
      <c r="AV9" s="38"/>
      <c r="AY9" s="14"/>
      <c r="AZ9" s="4"/>
      <c r="BA9" s="5"/>
      <c r="BB9" s="5"/>
      <c r="BC9" s="5"/>
      <c r="BD9" s="19"/>
    </row>
    <row r="10" spans="2:53" ht="30" customHeight="1">
      <c r="B10" s="51"/>
      <c r="C10" s="52"/>
      <c r="D10" s="52"/>
      <c r="E10" s="52"/>
      <c r="F10" s="52"/>
      <c r="G10" s="52"/>
      <c r="H10" s="52"/>
      <c r="I10" s="12"/>
      <c r="J10" s="12"/>
      <c r="K10" s="12"/>
      <c r="L10" s="12"/>
      <c r="M10" s="18"/>
      <c r="N10" s="18"/>
      <c r="T10" s="14"/>
      <c r="U10" s="14"/>
      <c r="V10" s="14"/>
      <c r="W10" s="328" t="s">
        <v>171</v>
      </c>
      <c r="X10" s="328"/>
      <c r="Y10" s="328"/>
      <c r="Z10" s="328"/>
      <c r="AA10" s="328"/>
      <c r="AB10" s="328"/>
      <c r="AC10" s="328"/>
      <c r="AD10" s="328"/>
      <c r="AE10" s="328"/>
      <c r="AF10" s="328"/>
      <c r="AG10" s="328"/>
      <c r="AH10" s="328"/>
      <c r="AI10" s="328"/>
      <c r="AJ10" s="328"/>
      <c r="AK10" s="328"/>
      <c r="AL10" s="328"/>
      <c r="AM10" s="328"/>
      <c r="AN10" s="328"/>
      <c r="AO10" s="328"/>
      <c r="AP10" s="328"/>
      <c r="AQ10" s="328"/>
      <c r="AR10" s="328"/>
      <c r="AS10" s="328"/>
      <c r="AT10" s="328"/>
      <c r="AU10" s="328"/>
      <c r="AV10" s="328"/>
      <c r="AW10" s="328"/>
      <c r="BA10" s="5" t="s">
        <v>183</v>
      </c>
    </row>
    <row r="11" spans="2:46" ht="27.75" customHeight="1">
      <c r="B11" s="17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8"/>
      <c r="N11" s="18"/>
      <c r="T11" s="20" t="s">
        <v>122</v>
      </c>
      <c r="U11" s="11"/>
      <c r="V11" s="11"/>
      <c r="W11" s="40" t="s">
        <v>138</v>
      </c>
      <c r="X11" s="11"/>
      <c r="Y11" s="11"/>
      <c r="AA11" s="5"/>
      <c r="AB11" s="11"/>
      <c r="AC11" s="11"/>
      <c r="AD11" s="5"/>
      <c r="AE11" s="11"/>
      <c r="AF11" s="11"/>
      <c r="AG11" s="11"/>
      <c r="AH11" s="11"/>
      <c r="AI11" s="11"/>
      <c r="AJ11" s="11"/>
      <c r="AK11" s="11"/>
      <c r="AL11" s="11"/>
      <c r="AM11" s="11"/>
      <c r="AR11" s="12"/>
      <c r="AS11" s="12"/>
      <c r="AT11" s="13"/>
    </row>
    <row r="12" spans="2:39" ht="30">
      <c r="B12" s="5" t="s">
        <v>78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8"/>
      <c r="N12" s="18"/>
      <c r="T12" s="5"/>
      <c r="U12" s="11"/>
      <c r="V12" s="11"/>
      <c r="W12" s="43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</row>
    <row r="13" spans="2:43" ht="22.5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</row>
    <row r="14" spans="2:43" ht="22.5" customHeight="1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48"/>
      <c r="AO14" s="11"/>
      <c r="AP14" s="11"/>
      <c r="AQ14" s="11"/>
    </row>
    <row r="15" spans="2:43" ht="30">
      <c r="B15" s="21" t="s">
        <v>112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22"/>
      <c r="S15" s="22"/>
      <c r="V15" s="11"/>
      <c r="W15" s="11"/>
      <c r="X15" s="11"/>
      <c r="Y15" s="11"/>
      <c r="Z15" s="11"/>
      <c r="AA15" s="11"/>
      <c r="AB15" s="1"/>
      <c r="AC15" s="11"/>
      <c r="AD15" s="11"/>
      <c r="AE15" s="11"/>
      <c r="AF15" s="11"/>
      <c r="AG15" s="11"/>
      <c r="AH15" s="11"/>
      <c r="AI15" s="11"/>
      <c r="AJ15" s="11"/>
      <c r="AL15" s="11"/>
      <c r="AN15" s="11"/>
      <c r="AO15" s="6"/>
      <c r="AQ15" s="21" t="s">
        <v>4</v>
      </c>
    </row>
    <row r="17" spans="1:60" ht="18" customHeight="1">
      <c r="A17" s="204" t="s">
        <v>56</v>
      </c>
      <c r="B17" s="258" t="s">
        <v>66</v>
      </c>
      <c r="C17" s="258"/>
      <c r="D17" s="258"/>
      <c r="E17" s="258"/>
      <c r="F17" s="259" t="s">
        <v>102</v>
      </c>
      <c r="G17" s="258" t="s">
        <v>65</v>
      </c>
      <c r="H17" s="258"/>
      <c r="I17" s="258"/>
      <c r="J17" s="259" t="s">
        <v>103</v>
      </c>
      <c r="K17" s="258" t="s">
        <v>64</v>
      </c>
      <c r="L17" s="258"/>
      <c r="M17" s="258"/>
      <c r="N17" s="258"/>
      <c r="O17" s="258" t="s">
        <v>63</v>
      </c>
      <c r="P17" s="258"/>
      <c r="Q17" s="258"/>
      <c r="R17" s="258"/>
      <c r="S17" s="259" t="s">
        <v>104</v>
      </c>
      <c r="T17" s="258" t="s">
        <v>62</v>
      </c>
      <c r="U17" s="258"/>
      <c r="V17" s="258"/>
      <c r="W17" s="259" t="s">
        <v>105</v>
      </c>
      <c r="X17" s="258" t="s">
        <v>61</v>
      </c>
      <c r="Y17" s="258"/>
      <c r="Z17" s="258"/>
      <c r="AA17" s="259" t="s">
        <v>106</v>
      </c>
      <c r="AB17" s="258" t="s">
        <v>60</v>
      </c>
      <c r="AC17" s="258"/>
      <c r="AD17" s="258"/>
      <c r="AE17" s="258"/>
      <c r="AF17" s="259" t="s">
        <v>107</v>
      </c>
      <c r="AG17" s="258" t="s">
        <v>59</v>
      </c>
      <c r="AH17" s="258"/>
      <c r="AI17" s="258"/>
      <c r="AJ17" s="259" t="s">
        <v>108</v>
      </c>
      <c r="AK17" s="258" t="s">
        <v>58</v>
      </c>
      <c r="AL17" s="258"/>
      <c r="AM17" s="258"/>
      <c r="AN17" s="258"/>
      <c r="AO17" s="258" t="s">
        <v>57</v>
      </c>
      <c r="AP17" s="258"/>
      <c r="AQ17" s="258"/>
      <c r="AR17" s="258"/>
      <c r="AS17" s="259" t="s">
        <v>97</v>
      </c>
      <c r="AT17" s="258" t="s">
        <v>98</v>
      </c>
      <c r="AU17" s="258"/>
      <c r="AV17" s="258"/>
      <c r="AW17" s="259" t="s">
        <v>99</v>
      </c>
      <c r="AX17" s="258" t="s">
        <v>100</v>
      </c>
      <c r="AY17" s="258"/>
      <c r="AZ17" s="258"/>
      <c r="BA17" s="258"/>
      <c r="BB17" s="204" t="s">
        <v>109</v>
      </c>
      <c r="BC17" s="272" t="s">
        <v>110</v>
      </c>
      <c r="BD17" s="272" t="s">
        <v>114</v>
      </c>
      <c r="BE17" s="272" t="s">
        <v>118</v>
      </c>
      <c r="BF17" s="272" t="s">
        <v>54</v>
      </c>
      <c r="BG17" s="272" t="s">
        <v>55</v>
      </c>
      <c r="BH17" s="272" t="s">
        <v>3</v>
      </c>
    </row>
    <row r="18" spans="1:60" ht="270" customHeight="1">
      <c r="A18" s="204"/>
      <c r="B18" s="42" t="s">
        <v>67</v>
      </c>
      <c r="C18" s="42" t="s">
        <v>26</v>
      </c>
      <c r="D18" s="42" t="s">
        <v>27</v>
      </c>
      <c r="E18" s="42" t="s">
        <v>28</v>
      </c>
      <c r="F18" s="260"/>
      <c r="G18" s="42" t="s">
        <v>29</v>
      </c>
      <c r="H18" s="42" t="s">
        <v>30</v>
      </c>
      <c r="I18" s="42" t="s">
        <v>31</v>
      </c>
      <c r="J18" s="260"/>
      <c r="K18" s="42" t="s">
        <v>32</v>
      </c>
      <c r="L18" s="42" t="s">
        <v>33</v>
      </c>
      <c r="M18" s="42" t="s">
        <v>34</v>
      </c>
      <c r="N18" s="42" t="s">
        <v>35</v>
      </c>
      <c r="O18" s="42" t="s">
        <v>25</v>
      </c>
      <c r="P18" s="42" t="s">
        <v>26</v>
      </c>
      <c r="Q18" s="42" t="s">
        <v>27</v>
      </c>
      <c r="R18" s="42" t="s">
        <v>28</v>
      </c>
      <c r="S18" s="260"/>
      <c r="T18" s="42" t="s">
        <v>36</v>
      </c>
      <c r="U18" s="42" t="s">
        <v>37</v>
      </c>
      <c r="V18" s="42" t="s">
        <v>38</v>
      </c>
      <c r="W18" s="260"/>
      <c r="X18" s="42" t="s">
        <v>39</v>
      </c>
      <c r="Y18" s="42" t="s">
        <v>40</v>
      </c>
      <c r="Z18" s="42" t="s">
        <v>41</v>
      </c>
      <c r="AA18" s="260"/>
      <c r="AB18" s="42" t="s">
        <v>39</v>
      </c>
      <c r="AC18" s="42" t="s">
        <v>40</v>
      </c>
      <c r="AD18" s="42" t="s">
        <v>41</v>
      </c>
      <c r="AE18" s="42" t="s">
        <v>42</v>
      </c>
      <c r="AF18" s="260"/>
      <c r="AG18" s="42" t="s">
        <v>29</v>
      </c>
      <c r="AH18" s="42" t="s">
        <v>30</v>
      </c>
      <c r="AI18" s="42" t="s">
        <v>31</v>
      </c>
      <c r="AJ18" s="260"/>
      <c r="AK18" s="42" t="s">
        <v>43</v>
      </c>
      <c r="AL18" s="42" t="s">
        <v>44</v>
      </c>
      <c r="AM18" s="42" t="s">
        <v>45</v>
      </c>
      <c r="AN18" s="42" t="s">
        <v>46</v>
      </c>
      <c r="AO18" s="42" t="s">
        <v>25</v>
      </c>
      <c r="AP18" s="42" t="s">
        <v>26</v>
      </c>
      <c r="AQ18" s="42" t="s">
        <v>27</v>
      </c>
      <c r="AR18" s="42" t="s">
        <v>28</v>
      </c>
      <c r="AS18" s="260"/>
      <c r="AT18" s="42" t="s">
        <v>29</v>
      </c>
      <c r="AU18" s="42" t="s">
        <v>30</v>
      </c>
      <c r="AV18" s="42" t="s">
        <v>31</v>
      </c>
      <c r="AW18" s="260"/>
      <c r="AX18" s="42" t="s">
        <v>32</v>
      </c>
      <c r="AY18" s="42" t="s">
        <v>33</v>
      </c>
      <c r="AZ18" s="42" t="s">
        <v>34</v>
      </c>
      <c r="BA18" s="42" t="s">
        <v>101</v>
      </c>
      <c r="BB18" s="204"/>
      <c r="BC18" s="190"/>
      <c r="BD18" s="190"/>
      <c r="BE18" s="190"/>
      <c r="BF18" s="190"/>
      <c r="BG18" s="190"/>
      <c r="BH18" s="190"/>
    </row>
    <row r="19" spans="1:60" ht="33" customHeight="1">
      <c r="A19" s="46" t="s">
        <v>19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7"/>
      <c r="S19" s="47"/>
      <c r="T19" s="47" t="s">
        <v>0</v>
      </c>
      <c r="U19" s="47" t="s">
        <v>0</v>
      </c>
      <c r="V19" s="30" t="s">
        <v>0</v>
      </c>
      <c r="W19" s="46" t="s">
        <v>47</v>
      </c>
      <c r="X19" s="46" t="s">
        <v>47</v>
      </c>
      <c r="Y19" s="47"/>
      <c r="Z19" s="47"/>
      <c r="AA19" s="47"/>
      <c r="AB19" s="47" t="s">
        <v>180</v>
      </c>
      <c r="AC19" s="47" t="s">
        <v>180</v>
      </c>
      <c r="AD19" s="47" t="s">
        <v>180</v>
      </c>
      <c r="AE19" s="47" t="s">
        <v>180</v>
      </c>
      <c r="AF19" s="47"/>
      <c r="AG19" s="54"/>
      <c r="AH19" s="54"/>
      <c r="AI19" s="30" t="s">
        <v>0</v>
      </c>
      <c r="AJ19" s="29" t="s">
        <v>68</v>
      </c>
      <c r="AK19" s="29" t="s">
        <v>68</v>
      </c>
      <c r="AL19" s="29" t="s">
        <v>68</v>
      </c>
      <c r="AM19" s="29" t="s">
        <v>68</v>
      </c>
      <c r="AN19" s="29" t="s">
        <v>68</v>
      </c>
      <c r="AO19" s="29" t="s">
        <v>68</v>
      </c>
      <c r="AP19" s="29" t="s">
        <v>68</v>
      </c>
      <c r="AQ19" s="29" t="s">
        <v>68</v>
      </c>
      <c r="AR19" s="29" t="s">
        <v>50</v>
      </c>
      <c r="AS19" s="47"/>
      <c r="AT19" s="46"/>
      <c r="AU19" s="46"/>
      <c r="AV19" s="46"/>
      <c r="AW19" s="46"/>
      <c r="AX19" s="46"/>
      <c r="AY19" s="46"/>
      <c r="AZ19" s="46"/>
      <c r="BA19" s="46"/>
      <c r="BB19" s="53">
        <v>24</v>
      </c>
      <c r="BC19" s="53">
        <v>4</v>
      </c>
      <c r="BD19" s="53">
        <v>4</v>
      </c>
      <c r="BE19" s="53">
        <v>8</v>
      </c>
      <c r="BF19" s="53">
        <v>1</v>
      </c>
      <c r="BG19" s="53">
        <v>2</v>
      </c>
      <c r="BH19" s="53">
        <v>43</v>
      </c>
    </row>
    <row r="20" spans="1:35" ht="24.7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4"/>
      <c r="S20" s="24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</row>
    <row r="21" spans="2:43" ht="30">
      <c r="B21" s="25" t="s">
        <v>5</v>
      </c>
      <c r="C21" s="25"/>
      <c r="D21" s="25"/>
      <c r="E21" s="25"/>
      <c r="F21" s="25"/>
      <c r="G21" s="6"/>
      <c r="H21" s="26"/>
      <c r="I21" s="27" t="s">
        <v>69</v>
      </c>
      <c r="J21" s="25" t="s">
        <v>2</v>
      </c>
      <c r="K21" s="6"/>
      <c r="L21" s="6"/>
      <c r="M21" s="6"/>
      <c r="N21" s="25"/>
      <c r="O21" s="25"/>
      <c r="P21" s="25"/>
      <c r="Q21" s="25"/>
      <c r="R21" s="28"/>
      <c r="S21" s="22"/>
      <c r="T21" s="6"/>
      <c r="U21" s="29" t="s">
        <v>48</v>
      </c>
      <c r="V21" s="27" t="s">
        <v>69</v>
      </c>
      <c r="W21" s="25" t="s">
        <v>115</v>
      </c>
      <c r="X21" s="6"/>
      <c r="Y21" s="25"/>
      <c r="Z21" s="25"/>
      <c r="AA21" s="25"/>
      <c r="AB21" s="25"/>
      <c r="AC21" s="25"/>
      <c r="AD21" s="25"/>
      <c r="AE21" s="25"/>
      <c r="AF21" s="6"/>
      <c r="AG21" s="6"/>
      <c r="AH21" s="6"/>
      <c r="AI21" s="29" t="s">
        <v>50</v>
      </c>
      <c r="AJ21" s="27" t="s">
        <v>69</v>
      </c>
      <c r="AK21" s="25" t="s">
        <v>49</v>
      </c>
      <c r="AL21" s="25"/>
      <c r="AM21" s="25"/>
      <c r="AN21" s="5"/>
      <c r="AO21" s="5"/>
      <c r="AP21" s="5"/>
      <c r="AQ21" s="5"/>
    </row>
    <row r="22" spans="1:43" ht="30">
      <c r="A22" s="23"/>
      <c r="B22" s="23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8"/>
      <c r="S22" s="22"/>
      <c r="T22" s="6"/>
      <c r="U22" s="28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6"/>
      <c r="AG22" s="6"/>
      <c r="AH22" s="6"/>
      <c r="AI22" s="25"/>
      <c r="AJ22" s="25"/>
      <c r="AK22" s="25"/>
      <c r="AL22" s="25"/>
      <c r="AM22" s="25"/>
      <c r="AN22" s="5"/>
      <c r="AO22" s="5"/>
      <c r="AP22" s="5"/>
      <c r="AQ22" s="5"/>
    </row>
    <row r="23" spans="1:43" ht="30">
      <c r="A23" s="23"/>
      <c r="B23" s="23"/>
      <c r="C23" s="25"/>
      <c r="D23" s="25"/>
      <c r="E23" s="25"/>
      <c r="F23" s="25"/>
      <c r="G23" s="25"/>
      <c r="H23" s="30" t="s">
        <v>0</v>
      </c>
      <c r="I23" s="27" t="s">
        <v>69</v>
      </c>
      <c r="J23" s="25" t="s">
        <v>51</v>
      </c>
      <c r="K23" s="6"/>
      <c r="L23" s="6"/>
      <c r="M23" s="6"/>
      <c r="N23" s="25"/>
      <c r="O23" s="25"/>
      <c r="P23" s="25"/>
      <c r="Q23" s="25"/>
      <c r="R23" s="28"/>
      <c r="S23" s="22"/>
      <c r="T23" s="6"/>
      <c r="U23" s="29" t="s">
        <v>68</v>
      </c>
      <c r="V23" s="27" t="s">
        <v>69</v>
      </c>
      <c r="W23" s="25" t="s">
        <v>119</v>
      </c>
      <c r="X23" s="25"/>
      <c r="Y23" s="25"/>
      <c r="Z23" s="5"/>
      <c r="AA23" s="5"/>
      <c r="AB23" s="5"/>
      <c r="AC23" s="5"/>
      <c r="AD23" s="6"/>
      <c r="AE23" s="6"/>
      <c r="AF23" s="6"/>
      <c r="AG23" s="6"/>
      <c r="AH23" s="6"/>
      <c r="AI23" s="29" t="s">
        <v>47</v>
      </c>
      <c r="AJ23" s="27" t="s">
        <v>69</v>
      </c>
      <c r="AK23" s="25" t="s">
        <v>111</v>
      </c>
      <c r="AL23" s="25"/>
      <c r="AM23" s="25"/>
      <c r="AN23" s="25"/>
      <c r="AO23" s="6"/>
      <c r="AP23" s="6"/>
      <c r="AQ23" s="6"/>
    </row>
    <row r="24" spans="1:43" ht="30">
      <c r="A24" s="23"/>
      <c r="B24" s="23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8"/>
      <c r="S24" s="28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5"/>
      <c r="AK24" s="5"/>
      <c r="AL24" s="5"/>
      <c r="AM24" s="5"/>
      <c r="AN24" s="5"/>
      <c r="AO24" s="5"/>
      <c r="AP24" s="5"/>
      <c r="AQ24" s="5"/>
    </row>
    <row r="25" spans="1:43" ht="30">
      <c r="A25" s="23"/>
      <c r="B25" s="23"/>
      <c r="C25" s="23"/>
      <c r="D25" s="23"/>
      <c r="E25" s="23"/>
      <c r="F25" s="23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  <c r="S25" s="32"/>
      <c r="T25" s="31"/>
      <c r="U25" s="31"/>
      <c r="V25" s="31"/>
      <c r="W25" s="31"/>
      <c r="X25" s="31"/>
      <c r="Y25" s="31"/>
      <c r="Z25" s="31"/>
      <c r="AA25" s="21" t="s">
        <v>24</v>
      </c>
      <c r="AB25" s="31"/>
      <c r="AC25" s="31"/>
      <c r="AD25" s="31"/>
      <c r="AE25" s="31"/>
      <c r="AF25" s="31"/>
      <c r="AG25" s="31"/>
      <c r="AH25" s="31"/>
      <c r="AI25" s="31"/>
      <c r="AJ25" s="17"/>
      <c r="AK25" s="17"/>
      <c r="AL25" s="17"/>
      <c r="AM25" s="17"/>
      <c r="AN25" s="17"/>
      <c r="AO25" s="17"/>
      <c r="AP25" s="17"/>
      <c r="AQ25" s="17"/>
    </row>
    <row r="26" spans="1:43" ht="30" thickBot="1">
      <c r="A26" s="23"/>
      <c r="B26" s="23"/>
      <c r="C26" s="23"/>
      <c r="D26" s="23"/>
      <c r="E26" s="23"/>
      <c r="F26" s="23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  <c r="S26" s="32"/>
      <c r="T26" s="31"/>
      <c r="U26" s="31"/>
      <c r="V26" s="31"/>
      <c r="W26" s="31"/>
      <c r="X26" s="31"/>
      <c r="Y26" s="31"/>
      <c r="Z26" s="31"/>
      <c r="AA26" s="21"/>
      <c r="AB26" s="31"/>
      <c r="AC26" s="31"/>
      <c r="AD26" s="31"/>
      <c r="AE26" s="31"/>
      <c r="AF26" s="31"/>
      <c r="AG26" s="31"/>
      <c r="AH26" s="31"/>
      <c r="AI26" s="31"/>
      <c r="AJ26" s="17"/>
      <c r="AK26" s="17"/>
      <c r="AL26" s="17"/>
      <c r="AM26" s="17"/>
      <c r="AN26" s="17"/>
      <c r="AO26" s="17"/>
      <c r="AP26" s="17"/>
      <c r="AQ26" s="17"/>
    </row>
    <row r="27" spans="1:60" ht="59.25" customHeight="1" thickBot="1">
      <c r="A27" s="207" t="s">
        <v>116</v>
      </c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9"/>
      <c r="AA27" s="219" t="s">
        <v>6</v>
      </c>
      <c r="AB27" s="220"/>
      <c r="AC27" s="220" t="s">
        <v>7</v>
      </c>
      <c r="AD27" s="222"/>
      <c r="AE27" s="261" t="s">
        <v>8</v>
      </c>
      <c r="AF27" s="262"/>
      <c r="AG27" s="262"/>
      <c r="AH27" s="262"/>
      <c r="AI27" s="262"/>
      <c r="AJ27" s="262"/>
      <c r="AK27" s="262"/>
      <c r="AL27" s="262"/>
      <c r="AM27" s="262"/>
      <c r="AN27" s="262"/>
      <c r="AO27" s="262"/>
      <c r="AP27" s="263"/>
      <c r="AQ27" s="273" t="s">
        <v>23</v>
      </c>
      <c r="AR27" s="274"/>
      <c r="AS27" s="274"/>
      <c r="AT27" s="274"/>
      <c r="AU27" s="274"/>
      <c r="AV27" s="274"/>
      <c r="AW27" s="274"/>
      <c r="AX27" s="274"/>
      <c r="AY27" s="274"/>
      <c r="AZ27" s="274"/>
      <c r="BA27" s="274"/>
      <c r="BB27" s="275"/>
      <c r="BC27" s="303" t="s">
        <v>189</v>
      </c>
      <c r="BD27" s="306" t="s">
        <v>74</v>
      </c>
      <c r="BE27" s="307"/>
      <c r="BF27" s="307"/>
      <c r="BG27" s="307"/>
      <c r="BH27" s="308"/>
    </row>
    <row r="28" spans="1:60" ht="24" customHeight="1" thickBot="1">
      <c r="A28" s="210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2"/>
      <c r="AA28" s="221"/>
      <c r="AB28" s="204"/>
      <c r="AC28" s="204"/>
      <c r="AD28" s="223"/>
      <c r="AE28" s="189" t="s">
        <v>3</v>
      </c>
      <c r="AF28" s="190"/>
      <c r="AG28" s="190" t="s">
        <v>9</v>
      </c>
      <c r="AH28" s="203"/>
      <c r="AI28" s="193" t="s">
        <v>10</v>
      </c>
      <c r="AJ28" s="194"/>
      <c r="AK28" s="194"/>
      <c r="AL28" s="194"/>
      <c r="AM28" s="194"/>
      <c r="AN28" s="194"/>
      <c r="AO28" s="194"/>
      <c r="AP28" s="195"/>
      <c r="AQ28" s="267" t="s">
        <v>12</v>
      </c>
      <c r="AR28" s="268"/>
      <c r="AS28" s="268"/>
      <c r="AT28" s="268"/>
      <c r="AU28" s="268"/>
      <c r="AV28" s="268"/>
      <c r="AW28" s="268"/>
      <c r="AX28" s="268"/>
      <c r="AY28" s="268"/>
      <c r="AZ28" s="268"/>
      <c r="BA28" s="268"/>
      <c r="BB28" s="269"/>
      <c r="BC28" s="304"/>
      <c r="BD28" s="309"/>
      <c r="BE28" s="310"/>
      <c r="BF28" s="310"/>
      <c r="BG28" s="310"/>
      <c r="BH28" s="311"/>
    </row>
    <row r="29" spans="1:60" ht="51.75" customHeight="1" thickBot="1">
      <c r="A29" s="210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2"/>
      <c r="AA29" s="221"/>
      <c r="AB29" s="204"/>
      <c r="AC29" s="204"/>
      <c r="AD29" s="223"/>
      <c r="AE29" s="221"/>
      <c r="AF29" s="204"/>
      <c r="AG29" s="204"/>
      <c r="AH29" s="205"/>
      <c r="AI29" s="189" t="s">
        <v>11</v>
      </c>
      <c r="AJ29" s="190"/>
      <c r="AK29" s="190" t="s">
        <v>75</v>
      </c>
      <c r="AL29" s="190"/>
      <c r="AM29" s="190" t="s">
        <v>76</v>
      </c>
      <c r="AN29" s="190"/>
      <c r="AO29" s="190" t="s">
        <v>53</v>
      </c>
      <c r="AP29" s="196"/>
      <c r="AQ29" s="264" t="s">
        <v>177</v>
      </c>
      <c r="AR29" s="265"/>
      <c r="AS29" s="265"/>
      <c r="AT29" s="265"/>
      <c r="AU29" s="265"/>
      <c r="AV29" s="266"/>
      <c r="AW29" s="264" t="s">
        <v>190</v>
      </c>
      <c r="AX29" s="265"/>
      <c r="AY29" s="265"/>
      <c r="AZ29" s="265"/>
      <c r="BA29" s="265"/>
      <c r="BB29" s="266"/>
      <c r="BC29" s="304"/>
      <c r="BD29" s="309"/>
      <c r="BE29" s="310"/>
      <c r="BF29" s="310"/>
      <c r="BG29" s="310"/>
      <c r="BH29" s="311"/>
    </row>
    <row r="30" spans="1:60" ht="165.75" customHeight="1" thickBot="1">
      <c r="A30" s="213"/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5"/>
      <c r="AA30" s="191"/>
      <c r="AB30" s="192"/>
      <c r="AC30" s="192"/>
      <c r="AD30" s="197"/>
      <c r="AE30" s="191"/>
      <c r="AF30" s="192"/>
      <c r="AG30" s="192"/>
      <c r="AH30" s="206"/>
      <c r="AI30" s="191"/>
      <c r="AJ30" s="192"/>
      <c r="AK30" s="192"/>
      <c r="AL30" s="192"/>
      <c r="AM30" s="192"/>
      <c r="AN30" s="192"/>
      <c r="AO30" s="192"/>
      <c r="AP30" s="197"/>
      <c r="AQ30" s="270" t="s">
        <v>1</v>
      </c>
      <c r="AR30" s="131"/>
      <c r="AS30" s="131" t="s">
        <v>13</v>
      </c>
      <c r="AT30" s="131"/>
      <c r="AU30" s="131" t="s">
        <v>14</v>
      </c>
      <c r="AV30" s="271"/>
      <c r="AW30" s="270" t="s">
        <v>1</v>
      </c>
      <c r="AX30" s="131"/>
      <c r="AY30" s="131" t="s">
        <v>13</v>
      </c>
      <c r="AZ30" s="131"/>
      <c r="BA30" s="131" t="s">
        <v>14</v>
      </c>
      <c r="BB30" s="271"/>
      <c r="BC30" s="305"/>
      <c r="BD30" s="312"/>
      <c r="BE30" s="312"/>
      <c r="BF30" s="312"/>
      <c r="BG30" s="312"/>
      <c r="BH30" s="313"/>
    </row>
    <row r="31" spans="1:60" s="96" customFormat="1" ht="36.75" customHeight="1" thickBot="1">
      <c r="A31" s="118" t="s">
        <v>15</v>
      </c>
      <c r="B31" s="217" t="s">
        <v>139</v>
      </c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8"/>
      <c r="AA31" s="216"/>
      <c r="AB31" s="201"/>
      <c r="AC31" s="201"/>
      <c r="AD31" s="202"/>
      <c r="AE31" s="126">
        <f>AE32+AE35</f>
        <v>470</v>
      </c>
      <c r="AF31" s="127"/>
      <c r="AG31" s="126">
        <f>AG32+AG35</f>
        <v>180</v>
      </c>
      <c r="AH31" s="127"/>
      <c r="AI31" s="126">
        <f>AI32+AI35</f>
        <v>86</v>
      </c>
      <c r="AJ31" s="127"/>
      <c r="AK31" s="127">
        <f>AK32+AK35</f>
        <v>0</v>
      </c>
      <c r="AL31" s="127"/>
      <c r="AM31" s="127">
        <f>AM32+AM35</f>
        <v>54</v>
      </c>
      <c r="AN31" s="127"/>
      <c r="AO31" s="127">
        <f>AO32+AO35</f>
        <v>40</v>
      </c>
      <c r="AP31" s="130"/>
      <c r="AQ31" s="132">
        <f>AQ32+AQ35</f>
        <v>470</v>
      </c>
      <c r="AR31" s="127"/>
      <c r="AS31" s="127">
        <f>AS32+AS35</f>
        <v>180</v>
      </c>
      <c r="AT31" s="127"/>
      <c r="AU31" s="127">
        <f>AU32+AU35</f>
        <v>15</v>
      </c>
      <c r="AV31" s="130"/>
      <c r="AW31" s="126">
        <f>AW32+AW35</f>
        <v>0</v>
      </c>
      <c r="AX31" s="127"/>
      <c r="AY31" s="127">
        <f>AY32+AY35</f>
        <v>0</v>
      </c>
      <c r="AZ31" s="127"/>
      <c r="BA31" s="127">
        <f>BA32+BA35</f>
        <v>0</v>
      </c>
      <c r="BB31" s="130"/>
      <c r="BC31" s="95">
        <v>15</v>
      </c>
      <c r="BD31" s="297"/>
      <c r="BE31" s="297"/>
      <c r="BF31" s="297"/>
      <c r="BG31" s="297"/>
      <c r="BH31" s="298"/>
    </row>
    <row r="32" spans="1:60" s="96" customFormat="1" ht="54.75" customHeight="1">
      <c r="A32" s="97" t="s">
        <v>201</v>
      </c>
      <c r="B32" s="199" t="s">
        <v>244</v>
      </c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200"/>
      <c r="AA32" s="129"/>
      <c r="AB32" s="124"/>
      <c r="AC32" s="124"/>
      <c r="AD32" s="125"/>
      <c r="AE32" s="129">
        <v>290</v>
      </c>
      <c r="AF32" s="124"/>
      <c r="AG32" s="124">
        <v>108</v>
      </c>
      <c r="AH32" s="128"/>
      <c r="AI32" s="129">
        <v>54</v>
      </c>
      <c r="AJ32" s="124"/>
      <c r="AK32" s="124"/>
      <c r="AL32" s="124"/>
      <c r="AM32" s="124">
        <v>54</v>
      </c>
      <c r="AN32" s="124"/>
      <c r="AO32" s="124"/>
      <c r="AP32" s="125"/>
      <c r="AQ32" s="129">
        <v>290</v>
      </c>
      <c r="AR32" s="124"/>
      <c r="AS32" s="124">
        <v>108</v>
      </c>
      <c r="AT32" s="124"/>
      <c r="AU32" s="124">
        <v>9</v>
      </c>
      <c r="AV32" s="125"/>
      <c r="AW32" s="129"/>
      <c r="AX32" s="124"/>
      <c r="AY32" s="124"/>
      <c r="AZ32" s="124"/>
      <c r="BA32" s="124"/>
      <c r="BB32" s="125"/>
      <c r="BC32" s="98">
        <v>9</v>
      </c>
      <c r="BD32" s="181"/>
      <c r="BE32" s="181"/>
      <c r="BF32" s="181"/>
      <c r="BG32" s="181"/>
      <c r="BH32" s="182"/>
    </row>
    <row r="33" spans="1:60" s="96" customFormat="1" ht="38.25" customHeight="1">
      <c r="A33" s="99" t="s">
        <v>202</v>
      </c>
      <c r="B33" s="136" t="s">
        <v>230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7"/>
      <c r="AA33" s="159">
        <v>1</v>
      </c>
      <c r="AB33" s="160"/>
      <c r="AC33" s="160"/>
      <c r="AD33" s="169"/>
      <c r="AE33" s="159">
        <v>200</v>
      </c>
      <c r="AF33" s="160"/>
      <c r="AG33" s="160">
        <v>72</v>
      </c>
      <c r="AH33" s="198"/>
      <c r="AI33" s="159">
        <v>36</v>
      </c>
      <c r="AJ33" s="160"/>
      <c r="AK33" s="160"/>
      <c r="AL33" s="160"/>
      <c r="AM33" s="160">
        <v>36</v>
      </c>
      <c r="AN33" s="160"/>
      <c r="AO33" s="160"/>
      <c r="AP33" s="169"/>
      <c r="AQ33" s="159">
        <v>200</v>
      </c>
      <c r="AR33" s="160"/>
      <c r="AS33" s="160">
        <v>72</v>
      </c>
      <c r="AT33" s="160"/>
      <c r="AU33" s="160">
        <v>6</v>
      </c>
      <c r="AV33" s="169"/>
      <c r="AW33" s="159"/>
      <c r="AX33" s="160"/>
      <c r="AY33" s="160"/>
      <c r="AZ33" s="160"/>
      <c r="BA33" s="160"/>
      <c r="BB33" s="169"/>
      <c r="BC33" s="117">
        <v>6</v>
      </c>
      <c r="BD33" s="170" t="s">
        <v>82</v>
      </c>
      <c r="BE33" s="170"/>
      <c r="BF33" s="170"/>
      <c r="BG33" s="170"/>
      <c r="BH33" s="171"/>
    </row>
    <row r="34" spans="1:60" s="96" customFormat="1" ht="41.25" customHeight="1" thickBot="1">
      <c r="A34" s="99" t="s">
        <v>184</v>
      </c>
      <c r="B34" s="136" t="s">
        <v>231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7"/>
      <c r="AA34" s="159"/>
      <c r="AB34" s="160"/>
      <c r="AC34" s="160">
        <v>1</v>
      </c>
      <c r="AD34" s="169"/>
      <c r="AE34" s="159">
        <v>90</v>
      </c>
      <c r="AF34" s="160"/>
      <c r="AG34" s="160">
        <v>36</v>
      </c>
      <c r="AH34" s="198"/>
      <c r="AI34" s="159">
        <v>18</v>
      </c>
      <c r="AJ34" s="160"/>
      <c r="AK34" s="160"/>
      <c r="AL34" s="160"/>
      <c r="AM34" s="160">
        <v>18</v>
      </c>
      <c r="AN34" s="160"/>
      <c r="AO34" s="160"/>
      <c r="AP34" s="169"/>
      <c r="AQ34" s="159">
        <v>90</v>
      </c>
      <c r="AR34" s="160"/>
      <c r="AS34" s="160">
        <v>36</v>
      </c>
      <c r="AT34" s="160"/>
      <c r="AU34" s="160">
        <v>3</v>
      </c>
      <c r="AV34" s="169"/>
      <c r="AW34" s="159"/>
      <c r="AX34" s="160"/>
      <c r="AY34" s="160"/>
      <c r="AZ34" s="160"/>
      <c r="BA34" s="160"/>
      <c r="BB34" s="169"/>
      <c r="BC34" s="117">
        <v>3</v>
      </c>
      <c r="BD34" s="170" t="s">
        <v>241</v>
      </c>
      <c r="BE34" s="170"/>
      <c r="BF34" s="170"/>
      <c r="BG34" s="170"/>
      <c r="BH34" s="171"/>
    </row>
    <row r="35" spans="1:60" s="96" customFormat="1" ht="34.5" customHeight="1">
      <c r="A35" s="97" t="s">
        <v>203</v>
      </c>
      <c r="B35" s="199" t="s">
        <v>233</v>
      </c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200"/>
      <c r="AA35" s="129"/>
      <c r="AB35" s="124"/>
      <c r="AC35" s="124"/>
      <c r="AD35" s="125"/>
      <c r="AE35" s="129">
        <f>AE36+AE37</f>
        <v>180</v>
      </c>
      <c r="AF35" s="124"/>
      <c r="AG35" s="124">
        <v>72</v>
      </c>
      <c r="AH35" s="128"/>
      <c r="AI35" s="129">
        <v>32</v>
      </c>
      <c r="AJ35" s="124"/>
      <c r="AK35" s="124"/>
      <c r="AL35" s="124"/>
      <c r="AM35" s="124"/>
      <c r="AN35" s="124"/>
      <c r="AO35" s="124">
        <v>40</v>
      </c>
      <c r="AP35" s="125"/>
      <c r="AQ35" s="129">
        <f>AQ36+AQ37</f>
        <v>180</v>
      </c>
      <c r="AR35" s="124"/>
      <c r="AS35" s="124">
        <v>72</v>
      </c>
      <c r="AT35" s="124"/>
      <c r="AU35" s="124">
        <v>6</v>
      </c>
      <c r="AV35" s="125"/>
      <c r="AW35" s="129"/>
      <c r="AX35" s="124"/>
      <c r="AY35" s="124"/>
      <c r="AZ35" s="124"/>
      <c r="BA35" s="124"/>
      <c r="BB35" s="125"/>
      <c r="BC35" s="98">
        <v>6</v>
      </c>
      <c r="BD35" s="181"/>
      <c r="BE35" s="181"/>
      <c r="BF35" s="181"/>
      <c r="BG35" s="181"/>
      <c r="BH35" s="182"/>
    </row>
    <row r="36" spans="1:60" s="96" customFormat="1" ht="60" customHeight="1">
      <c r="A36" s="99" t="s">
        <v>92</v>
      </c>
      <c r="B36" s="136" t="s">
        <v>234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7"/>
      <c r="AA36" s="184">
        <v>1</v>
      </c>
      <c r="AB36" s="158"/>
      <c r="AC36" s="158"/>
      <c r="AD36" s="172"/>
      <c r="AE36" s="184">
        <v>90</v>
      </c>
      <c r="AF36" s="158"/>
      <c r="AG36" s="158">
        <v>36</v>
      </c>
      <c r="AH36" s="225"/>
      <c r="AI36" s="184">
        <v>16</v>
      </c>
      <c r="AJ36" s="158"/>
      <c r="AK36" s="158"/>
      <c r="AL36" s="158"/>
      <c r="AM36" s="158"/>
      <c r="AN36" s="158"/>
      <c r="AO36" s="158">
        <v>20</v>
      </c>
      <c r="AP36" s="172"/>
      <c r="AQ36" s="184">
        <v>90</v>
      </c>
      <c r="AR36" s="158"/>
      <c r="AS36" s="158">
        <v>36</v>
      </c>
      <c r="AT36" s="158"/>
      <c r="AU36" s="158">
        <v>3</v>
      </c>
      <c r="AV36" s="172"/>
      <c r="AW36" s="184"/>
      <c r="AX36" s="158"/>
      <c r="AY36" s="158"/>
      <c r="AZ36" s="158"/>
      <c r="BA36" s="158"/>
      <c r="BB36" s="172"/>
      <c r="BC36" s="65">
        <v>3</v>
      </c>
      <c r="BD36" s="170" t="s">
        <v>242</v>
      </c>
      <c r="BE36" s="170"/>
      <c r="BF36" s="170"/>
      <c r="BG36" s="170"/>
      <c r="BH36" s="171"/>
    </row>
    <row r="37" spans="1:60" s="96" customFormat="1" ht="42" customHeight="1" thickBot="1">
      <c r="A37" s="100" t="s">
        <v>88</v>
      </c>
      <c r="B37" s="235" t="s">
        <v>235</v>
      </c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6"/>
      <c r="AA37" s="147"/>
      <c r="AB37" s="148"/>
      <c r="AC37" s="148">
        <v>1</v>
      </c>
      <c r="AD37" s="185"/>
      <c r="AE37" s="147">
        <v>90</v>
      </c>
      <c r="AF37" s="148"/>
      <c r="AG37" s="148">
        <v>36</v>
      </c>
      <c r="AH37" s="226"/>
      <c r="AI37" s="147">
        <v>16</v>
      </c>
      <c r="AJ37" s="148"/>
      <c r="AK37" s="148"/>
      <c r="AL37" s="148"/>
      <c r="AM37" s="148"/>
      <c r="AN37" s="148"/>
      <c r="AO37" s="148">
        <v>20</v>
      </c>
      <c r="AP37" s="185"/>
      <c r="AQ37" s="147">
        <v>90</v>
      </c>
      <c r="AR37" s="148"/>
      <c r="AS37" s="148">
        <v>36</v>
      </c>
      <c r="AT37" s="148"/>
      <c r="AU37" s="148">
        <v>3</v>
      </c>
      <c r="AV37" s="185"/>
      <c r="AW37" s="147"/>
      <c r="AX37" s="148"/>
      <c r="AY37" s="148"/>
      <c r="AZ37" s="148"/>
      <c r="BA37" s="148"/>
      <c r="BB37" s="185"/>
      <c r="BC37" s="66">
        <v>3</v>
      </c>
      <c r="BD37" s="154" t="s">
        <v>243</v>
      </c>
      <c r="BE37" s="154"/>
      <c r="BF37" s="154"/>
      <c r="BG37" s="154"/>
      <c r="BH37" s="155"/>
    </row>
    <row r="38" spans="1:60" s="96" customFormat="1" ht="36" customHeight="1" thickBot="1">
      <c r="A38" s="115" t="s">
        <v>218</v>
      </c>
      <c r="B38" s="316" t="s">
        <v>141</v>
      </c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316"/>
      <c r="U38" s="316"/>
      <c r="V38" s="316"/>
      <c r="W38" s="316"/>
      <c r="X38" s="316"/>
      <c r="Y38" s="316"/>
      <c r="Z38" s="317"/>
      <c r="AA38" s="151"/>
      <c r="AB38" s="152"/>
      <c r="AC38" s="152"/>
      <c r="AD38" s="224"/>
      <c r="AE38" s="151">
        <f>SUM(AE39+AE42+AE45+AE49)</f>
        <v>900</v>
      </c>
      <c r="AF38" s="152"/>
      <c r="AG38" s="151">
        <f>AG39+AG42+AG45+AG49</f>
        <v>324</v>
      </c>
      <c r="AH38" s="152"/>
      <c r="AI38" s="151">
        <f>AI39+AI42+AI45+AI49</f>
        <v>108</v>
      </c>
      <c r="AJ38" s="152"/>
      <c r="AK38" s="151">
        <f>AK39+AK42+AK45+AK49</f>
        <v>84</v>
      </c>
      <c r="AL38" s="152"/>
      <c r="AM38" s="151">
        <f>AM39+AM42+AM45+AM49</f>
        <v>132</v>
      </c>
      <c r="AN38" s="152"/>
      <c r="AO38" s="151">
        <f>AO39+AO42+AO45+AO49</f>
        <v>0</v>
      </c>
      <c r="AP38" s="152"/>
      <c r="AQ38" s="151">
        <f>AQ39+AQ42+AQ45+AQ49</f>
        <v>576</v>
      </c>
      <c r="AR38" s="152"/>
      <c r="AS38" s="151">
        <f>AS39+AS42+AS45+AS49</f>
        <v>216</v>
      </c>
      <c r="AT38" s="152"/>
      <c r="AU38" s="151">
        <f>AU39+AU42+AU45+AU49</f>
        <v>18</v>
      </c>
      <c r="AV38" s="152"/>
      <c r="AW38" s="151">
        <f>AW39+AW42+AW45+AW49</f>
        <v>324</v>
      </c>
      <c r="AX38" s="152"/>
      <c r="AY38" s="151">
        <f>AY39+AY42+AY45+AY49</f>
        <v>108</v>
      </c>
      <c r="AZ38" s="152"/>
      <c r="BA38" s="151">
        <f>BA39+BA42+BA45+BA49</f>
        <v>9</v>
      </c>
      <c r="BB38" s="152"/>
      <c r="BC38" s="95">
        <v>27</v>
      </c>
      <c r="BD38" s="301"/>
      <c r="BE38" s="301"/>
      <c r="BF38" s="301"/>
      <c r="BG38" s="301"/>
      <c r="BH38" s="302"/>
    </row>
    <row r="39" spans="1:60" s="96" customFormat="1" ht="41.25" customHeight="1">
      <c r="A39" s="97" t="s">
        <v>93</v>
      </c>
      <c r="B39" s="331" t="s">
        <v>236</v>
      </c>
      <c r="C39" s="331"/>
      <c r="D39" s="331"/>
      <c r="E39" s="331"/>
      <c r="F39" s="331"/>
      <c r="G39" s="331"/>
      <c r="H39" s="331"/>
      <c r="I39" s="331"/>
      <c r="J39" s="331"/>
      <c r="K39" s="331"/>
      <c r="L39" s="331"/>
      <c r="M39" s="331"/>
      <c r="N39" s="331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331"/>
      <c r="Z39" s="332"/>
      <c r="AA39" s="129"/>
      <c r="AB39" s="124"/>
      <c r="AC39" s="124"/>
      <c r="AD39" s="125"/>
      <c r="AE39" s="129">
        <f>AE40+AE41</f>
        <v>180</v>
      </c>
      <c r="AF39" s="124"/>
      <c r="AG39" s="124">
        <v>72</v>
      </c>
      <c r="AH39" s="128"/>
      <c r="AI39" s="129">
        <v>32</v>
      </c>
      <c r="AJ39" s="124"/>
      <c r="AK39" s="124">
        <f>AK41+AK40+AK41</f>
        <v>0</v>
      </c>
      <c r="AL39" s="124"/>
      <c r="AM39" s="124">
        <f>SUM(AM40:AN41)</f>
        <v>40</v>
      </c>
      <c r="AN39" s="124"/>
      <c r="AO39" s="124">
        <f>AO41+AO40+AO41</f>
        <v>0</v>
      </c>
      <c r="AP39" s="125"/>
      <c r="AQ39" s="241">
        <f>AQ40+AQ41</f>
        <v>180</v>
      </c>
      <c r="AR39" s="124"/>
      <c r="AS39" s="124">
        <f>AS40+AS41</f>
        <v>72</v>
      </c>
      <c r="AT39" s="124"/>
      <c r="AU39" s="124">
        <v>6</v>
      </c>
      <c r="AV39" s="125"/>
      <c r="AW39" s="129"/>
      <c r="AX39" s="124"/>
      <c r="AY39" s="124"/>
      <c r="AZ39" s="124"/>
      <c r="BA39" s="124"/>
      <c r="BB39" s="125"/>
      <c r="BC39" s="98">
        <v>6</v>
      </c>
      <c r="BD39" s="181"/>
      <c r="BE39" s="181"/>
      <c r="BF39" s="181"/>
      <c r="BG39" s="181"/>
      <c r="BH39" s="182"/>
    </row>
    <row r="40" spans="1:60" s="96" customFormat="1" ht="69.75" customHeight="1">
      <c r="A40" s="99" t="s">
        <v>94</v>
      </c>
      <c r="B40" s="333" t="s">
        <v>237</v>
      </c>
      <c r="C40" s="333"/>
      <c r="D40" s="333"/>
      <c r="E40" s="333"/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333"/>
      <c r="R40" s="333"/>
      <c r="S40" s="333"/>
      <c r="T40" s="333"/>
      <c r="U40" s="333"/>
      <c r="V40" s="333"/>
      <c r="W40" s="333"/>
      <c r="X40" s="333"/>
      <c r="Y40" s="333"/>
      <c r="Z40" s="334"/>
      <c r="AA40" s="184">
        <v>1</v>
      </c>
      <c r="AB40" s="158"/>
      <c r="AC40" s="158"/>
      <c r="AD40" s="172"/>
      <c r="AE40" s="184">
        <v>90</v>
      </c>
      <c r="AF40" s="158"/>
      <c r="AG40" s="158">
        <v>36</v>
      </c>
      <c r="AH40" s="225"/>
      <c r="AI40" s="184">
        <v>16</v>
      </c>
      <c r="AJ40" s="158"/>
      <c r="AK40" s="158"/>
      <c r="AL40" s="158"/>
      <c r="AM40" s="158">
        <v>20</v>
      </c>
      <c r="AN40" s="158"/>
      <c r="AO40" s="158"/>
      <c r="AP40" s="172"/>
      <c r="AQ40" s="240">
        <v>90</v>
      </c>
      <c r="AR40" s="158"/>
      <c r="AS40" s="158">
        <v>36</v>
      </c>
      <c r="AT40" s="158"/>
      <c r="AU40" s="158">
        <v>3</v>
      </c>
      <c r="AV40" s="172"/>
      <c r="AW40" s="184"/>
      <c r="AX40" s="158"/>
      <c r="AY40" s="158"/>
      <c r="AZ40" s="158"/>
      <c r="BA40" s="158"/>
      <c r="BB40" s="172"/>
      <c r="BC40" s="65">
        <v>3</v>
      </c>
      <c r="BD40" s="170" t="s">
        <v>246</v>
      </c>
      <c r="BE40" s="170"/>
      <c r="BF40" s="170"/>
      <c r="BG40" s="170"/>
      <c r="BH40" s="171"/>
    </row>
    <row r="41" spans="1:60" s="96" customFormat="1" ht="36.75" customHeight="1" thickBot="1">
      <c r="A41" s="100" t="s">
        <v>95</v>
      </c>
      <c r="B41" s="329" t="s">
        <v>248</v>
      </c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29"/>
      <c r="X41" s="329"/>
      <c r="Y41" s="329"/>
      <c r="Z41" s="330"/>
      <c r="AA41" s="147"/>
      <c r="AB41" s="148"/>
      <c r="AC41" s="148">
        <v>1</v>
      </c>
      <c r="AD41" s="185"/>
      <c r="AE41" s="147">
        <v>90</v>
      </c>
      <c r="AF41" s="148"/>
      <c r="AG41" s="148">
        <v>36</v>
      </c>
      <c r="AH41" s="226"/>
      <c r="AI41" s="147">
        <v>16</v>
      </c>
      <c r="AJ41" s="148"/>
      <c r="AK41" s="148"/>
      <c r="AL41" s="148"/>
      <c r="AM41" s="148">
        <v>20</v>
      </c>
      <c r="AN41" s="148"/>
      <c r="AO41" s="148"/>
      <c r="AP41" s="185"/>
      <c r="AQ41" s="276">
        <v>90</v>
      </c>
      <c r="AR41" s="148"/>
      <c r="AS41" s="148">
        <v>36</v>
      </c>
      <c r="AT41" s="148"/>
      <c r="AU41" s="148">
        <v>3</v>
      </c>
      <c r="AV41" s="185"/>
      <c r="AW41" s="335"/>
      <c r="AX41" s="244"/>
      <c r="AY41" s="244"/>
      <c r="AZ41" s="244"/>
      <c r="BA41" s="244"/>
      <c r="BB41" s="299"/>
      <c r="BC41" s="66">
        <v>3</v>
      </c>
      <c r="BD41" s="154" t="s">
        <v>129</v>
      </c>
      <c r="BE41" s="154"/>
      <c r="BF41" s="154"/>
      <c r="BG41" s="154"/>
      <c r="BH41" s="155"/>
    </row>
    <row r="42" spans="1:60" s="96" customFormat="1" ht="67.5" customHeight="1">
      <c r="A42" s="97" t="s">
        <v>96</v>
      </c>
      <c r="B42" s="199" t="s">
        <v>164</v>
      </c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200"/>
      <c r="AA42" s="177"/>
      <c r="AB42" s="149"/>
      <c r="AC42" s="149"/>
      <c r="AD42" s="150"/>
      <c r="AE42" s="177">
        <f>AE43+AE44</f>
        <v>216</v>
      </c>
      <c r="AF42" s="149"/>
      <c r="AG42" s="149">
        <v>72</v>
      </c>
      <c r="AH42" s="188"/>
      <c r="AI42" s="177">
        <v>28</v>
      </c>
      <c r="AJ42" s="149"/>
      <c r="AK42" s="149">
        <v>12</v>
      </c>
      <c r="AL42" s="149"/>
      <c r="AM42" s="149">
        <v>32</v>
      </c>
      <c r="AN42" s="149"/>
      <c r="AO42" s="149"/>
      <c r="AP42" s="150"/>
      <c r="AQ42" s="277"/>
      <c r="AR42" s="149"/>
      <c r="AS42" s="149"/>
      <c r="AT42" s="149"/>
      <c r="AU42" s="149"/>
      <c r="AV42" s="150"/>
      <c r="AW42" s="177">
        <v>216</v>
      </c>
      <c r="AX42" s="149"/>
      <c r="AY42" s="149">
        <v>72</v>
      </c>
      <c r="AZ42" s="149"/>
      <c r="BA42" s="149">
        <v>6</v>
      </c>
      <c r="BB42" s="150"/>
      <c r="BC42" s="98">
        <v>6</v>
      </c>
      <c r="BD42" s="181"/>
      <c r="BE42" s="181"/>
      <c r="BF42" s="181"/>
      <c r="BG42" s="181"/>
      <c r="BH42" s="182"/>
    </row>
    <row r="43" spans="1:60" s="96" customFormat="1" ht="35.25" customHeight="1">
      <c r="A43" s="101" t="s">
        <v>133</v>
      </c>
      <c r="B43" s="136" t="s">
        <v>245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7"/>
      <c r="AA43" s="138">
        <v>2</v>
      </c>
      <c r="AB43" s="139"/>
      <c r="AC43" s="139"/>
      <c r="AD43" s="140"/>
      <c r="AE43" s="138">
        <v>108</v>
      </c>
      <c r="AF43" s="139"/>
      <c r="AG43" s="139">
        <v>36</v>
      </c>
      <c r="AH43" s="175"/>
      <c r="AI43" s="138">
        <v>12</v>
      </c>
      <c r="AJ43" s="139"/>
      <c r="AK43" s="139">
        <v>12</v>
      </c>
      <c r="AL43" s="139"/>
      <c r="AM43" s="139">
        <v>12</v>
      </c>
      <c r="AN43" s="139"/>
      <c r="AO43" s="139"/>
      <c r="AP43" s="140"/>
      <c r="AQ43" s="176"/>
      <c r="AR43" s="139"/>
      <c r="AS43" s="139"/>
      <c r="AT43" s="139"/>
      <c r="AU43" s="139"/>
      <c r="AV43" s="140"/>
      <c r="AW43" s="176">
        <v>108</v>
      </c>
      <c r="AX43" s="139"/>
      <c r="AY43" s="139">
        <v>36</v>
      </c>
      <c r="AZ43" s="139"/>
      <c r="BA43" s="139">
        <v>3</v>
      </c>
      <c r="BB43" s="140"/>
      <c r="BC43" s="65">
        <v>3</v>
      </c>
      <c r="BD43" s="170" t="s">
        <v>130</v>
      </c>
      <c r="BE43" s="170"/>
      <c r="BF43" s="170"/>
      <c r="BG43" s="170"/>
      <c r="BH43" s="171"/>
    </row>
    <row r="44" spans="1:60" s="96" customFormat="1" ht="69" customHeight="1" thickBot="1">
      <c r="A44" s="100" t="s">
        <v>134</v>
      </c>
      <c r="B44" s="235" t="s">
        <v>181</v>
      </c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6"/>
      <c r="AA44" s="183">
        <v>2</v>
      </c>
      <c r="AB44" s="163"/>
      <c r="AC44" s="163"/>
      <c r="AD44" s="164"/>
      <c r="AE44" s="183">
        <v>108</v>
      </c>
      <c r="AF44" s="163"/>
      <c r="AG44" s="163">
        <v>36</v>
      </c>
      <c r="AH44" s="173"/>
      <c r="AI44" s="183">
        <v>16</v>
      </c>
      <c r="AJ44" s="163"/>
      <c r="AK44" s="163"/>
      <c r="AL44" s="163"/>
      <c r="AM44" s="163">
        <v>20</v>
      </c>
      <c r="AN44" s="163"/>
      <c r="AO44" s="163"/>
      <c r="AP44" s="164"/>
      <c r="AQ44" s="243"/>
      <c r="AR44" s="244"/>
      <c r="AS44" s="244"/>
      <c r="AT44" s="244"/>
      <c r="AU44" s="244"/>
      <c r="AV44" s="299"/>
      <c r="AW44" s="327">
        <v>108</v>
      </c>
      <c r="AX44" s="314"/>
      <c r="AY44" s="314">
        <v>36</v>
      </c>
      <c r="AZ44" s="314"/>
      <c r="BA44" s="314">
        <v>3</v>
      </c>
      <c r="BB44" s="315"/>
      <c r="BC44" s="66">
        <v>3</v>
      </c>
      <c r="BD44" s="154" t="s">
        <v>192</v>
      </c>
      <c r="BE44" s="154"/>
      <c r="BF44" s="154"/>
      <c r="BG44" s="154"/>
      <c r="BH44" s="155"/>
    </row>
    <row r="45" spans="1:60" s="96" customFormat="1" ht="60" customHeight="1">
      <c r="A45" s="102" t="s">
        <v>85</v>
      </c>
      <c r="B45" s="199" t="s">
        <v>142</v>
      </c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200"/>
      <c r="AA45" s="177"/>
      <c r="AB45" s="149"/>
      <c r="AC45" s="149"/>
      <c r="AD45" s="150"/>
      <c r="AE45" s="177">
        <f>SUM(AE46:AF48)</f>
        <v>288</v>
      </c>
      <c r="AF45" s="149"/>
      <c r="AG45" s="149">
        <v>108</v>
      </c>
      <c r="AH45" s="188"/>
      <c r="AI45" s="177">
        <v>48</v>
      </c>
      <c r="AJ45" s="149"/>
      <c r="AK45" s="149"/>
      <c r="AL45" s="149"/>
      <c r="AM45" s="149">
        <v>60</v>
      </c>
      <c r="AN45" s="149"/>
      <c r="AO45" s="149"/>
      <c r="AP45" s="150"/>
      <c r="AQ45" s="277">
        <f>SUM(AQ46:AR47)</f>
        <v>180</v>
      </c>
      <c r="AR45" s="149"/>
      <c r="AS45" s="149">
        <v>72</v>
      </c>
      <c r="AT45" s="149"/>
      <c r="AU45" s="149">
        <v>6</v>
      </c>
      <c r="AV45" s="188"/>
      <c r="AW45" s="177">
        <v>108</v>
      </c>
      <c r="AX45" s="149"/>
      <c r="AY45" s="149">
        <v>36</v>
      </c>
      <c r="AZ45" s="149"/>
      <c r="BA45" s="149">
        <v>3</v>
      </c>
      <c r="BB45" s="150"/>
      <c r="BC45" s="98">
        <v>9</v>
      </c>
      <c r="BD45" s="181"/>
      <c r="BE45" s="181"/>
      <c r="BF45" s="181"/>
      <c r="BG45" s="181"/>
      <c r="BH45" s="182"/>
    </row>
    <row r="46" spans="1:60" s="96" customFormat="1" ht="63.75" customHeight="1">
      <c r="A46" s="101" t="s">
        <v>155</v>
      </c>
      <c r="B46" s="136" t="s">
        <v>229</v>
      </c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7"/>
      <c r="AA46" s="138">
        <v>1</v>
      </c>
      <c r="AB46" s="139"/>
      <c r="AC46" s="139"/>
      <c r="AD46" s="140"/>
      <c r="AE46" s="138">
        <v>90</v>
      </c>
      <c r="AF46" s="139"/>
      <c r="AG46" s="139">
        <v>36</v>
      </c>
      <c r="AH46" s="175"/>
      <c r="AI46" s="138">
        <v>16</v>
      </c>
      <c r="AJ46" s="139"/>
      <c r="AK46" s="139"/>
      <c r="AL46" s="139"/>
      <c r="AM46" s="139">
        <v>20</v>
      </c>
      <c r="AN46" s="139"/>
      <c r="AO46" s="139"/>
      <c r="AP46" s="140"/>
      <c r="AQ46" s="176">
        <v>90</v>
      </c>
      <c r="AR46" s="139"/>
      <c r="AS46" s="139">
        <v>36</v>
      </c>
      <c r="AT46" s="139"/>
      <c r="AU46" s="139">
        <v>3</v>
      </c>
      <c r="AV46" s="175"/>
      <c r="AW46" s="138"/>
      <c r="AX46" s="139"/>
      <c r="AY46" s="139"/>
      <c r="AZ46" s="139"/>
      <c r="BA46" s="139"/>
      <c r="BB46" s="140"/>
      <c r="BC46" s="65">
        <v>3</v>
      </c>
      <c r="BD46" s="170" t="s">
        <v>125</v>
      </c>
      <c r="BE46" s="170"/>
      <c r="BF46" s="170"/>
      <c r="BG46" s="170"/>
      <c r="BH46" s="171"/>
    </row>
    <row r="47" spans="1:60" s="96" customFormat="1" ht="64.5" customHeight="1">
      <c r="A47" s="101" t="s">
        <v>156</v>
      </c>
      <c r="B47" s="136" t="s">
        <v>238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7"/>
      <c r="AA47" s="138">
        <v>1</v>
      </c>
      <c r="AB47" s="139"/>
      <c r="AC47" s="139"/>
      <c r="AD47" s="140"/>
      <c r="AE47" s="138">
        <v>90</v>
      </c>
      <c r="AF47" s="139"/>
      <c r="AG47" s="139">
        <v>36</v>
      </c>
      <c r="AH47" s="175"/>
      <c r="AI47" s="138">
        <v>16</v>
      </c>
      <c r="AJ47" s="139"/>
      <c r="AK47" s="139"/>
      <c r="AL47" s="139"/>
      <c r="AM47" s="139">
        <v>20</v>
      </c>
      <c r="AN47" s="139"/>
      <c r="AO47" s="139"/>
      <c r="AP47" s="140"/>
      <c r="AQ47" s="176">
        <v>90</v>
      </c>
      <c r="AR47" s="139"/>
      <c r="AS47" s="139">
        <v>36</v>
      </c>
      <c r="AT47" s="139"/>
      <c r="AU47" s="139">
        <v>3</v>
      </c>
      <c r="AV47" s="175"/>
      <c r="AW47" s="138"/>
      <c r="AX47" s="139"/>
      <c r="AY47" s="139"/>
      <c r="AZ47" s="139"/>
      <c r="BA47" s="139"/>
      <c r="BB47" s="140"/>
      <c r="BC47" s="65">
        <v>3</v>
      </c>
      <c r="BD47" s="170" t="s">
        <v>154</v>
      </c>
      <c r="BE47" s="170"/>
      <c r="BF47" s="170"/>
      <c r="BG47" s="170"/>
      <c r="BH47" s="171"/>
    </row>
    <row r="48" spans="1:60" s="96" customFormat="1" ht="122.25" customHeight="1" thickBot="1">
      <c r="A48" s="103" t="s">
        <v>182</v>
      </c>
      <c r="B48" s="235" t="s">
        <v>239</v>
      </c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6"/>
      <c r="AA48" s="183"/>
      <c r="AB48" s="163"/>
      <c r="AC48" s="163">
        <v>2</v>
      </c>
      <c r="AD48" s="164"/>
      <c r="AE48" s="183">
        <v>108</v>
      </c>
      <c r="AF48" s="163"/>
      <c r="AG48" s="163">
        <v>36</v>
      </c>
      <c r="AH48" s="173"/>
      <c r="AI48" s="183">
        <v>16</v>
      </c>
      <c r="AJ48" s="163"/>
      <c r="AK48" s="163"/>
      <c r="AL48" s="163"/>
      <c r="AM48" s="163">
        <v>20</v>
      </c>
      <c r="AN48" s="163"/>
      <c r="AO48" s="163"/>
      <c r="AP48" s="164"/>
      <c r="AQ48" s="179"/>
      <c r="AR48" s="163"/>
      <c r="AS48" s="163"/>
      <c r="AT48" s="163"/>
      <c r="AU48" s="163"/>
      <c r="AV48" s="173"/>
      <c r="AW48" s="183">
        <v>108</v>
      </c>
      <c r="AX48" s="163"/>
      <c r="AY48" s="163">
        <v>36</v>
      </c>
      <c r="AZ48" s="163"/>
      <c r="BA48" s="163">
        <v>3</v>
      </c>
      <c r="BB48" s="164"/>
      <c r="BC48" s="66">
        <v>3</v>
      </c>
      <c r="BD48" s="154" t="s">
        <v>191</v>
      </c>
      <c r="BE48" s="154"/>
      <c r="BF48" s="154"/>
      <c r="BG48" s="154"/>
      <c r="BH48" s="155"/>
    </row>
    <row r="49" spans="1:60" s="96" customFormat="1" ht="39" customHeight="1" thickBot="1">
      <c r="A49" s="115" t="s">
        <v>89</v>
      </c>
      <c r="B49" s="316" t="s">
        <v>140</v>
      </c>
      <c r="C49" s="316"/>
      <c r="D49" s="316"/>
      <c r="E49" s="316"/>
      <c r="F49" s="316"/>
      <c r="G49" s="316"/>
      <c r="H49" s="316"/>
      <c r="I49" s="316"/>
      <c r="J49" s="316"/>
      <c r="K49" s="316"/>
      <c r="L49" s="316"/>
      <c r="M49" s="316"/>
      <c r="N49" s="316"/>
      <c r="O49" s="316"/>
      <c r="P49" s="316"/>
      <c r="Q49" s="316"/>
      <c r="R49" s="316"/>
      <c r="S49" s="316"/>
      <c r="T49" s="316"/>
      <c r="U49" s="316"/>
      <c r="V49" s="316"/>
      <c r="W49" s="316"/>
      <c r="X49" s="316"/>
      <c r="Y49" s="316"/>
      <c r="Z49" s="317"/>
      <c r="AA49" s="216"/>
      <c r="AB49" s="201"/>
      <c r="AC49" s="201">
        <v>1</v>
      </c>
      <c r="AD49" s="202"/>
      <c r="AE49" s="151">
        <v>216</v>
      </c>
      <c r="AF49" s="152"/>
      <c r="AG49" s="152">
        <v>72</v>
      </c>
      <c r="AH49" s="278"/>
      <c r="AI49" s="151"/>
      <c r="AJ49" s="152"/>
      <c r="AK49" s="152">
        <v>72</v>
      </c>
      <c r="AL49" s="152"/>
      <c r="AM49" s="152"/>
      <c r="AN49" s="152"/>
      <c r="AO49" s="152"/>
      <c r="AP49" s="224"/>
      <c r="AQ49" s="283">
        <v>216</v>
      </c>
      <c r="AR49" s="152"/>
      <c r="AS49" s="152">
        <v>72</v>
      </c>
      <c r="AT49" s="152"/>
      <c r="AU49" s="152">
        <v>6</v>
      </c>
      <c r="AV49" s="224"/>
      <c r="AW49" s="151"/>
      <c r="AX49" s="152"/>
      <c r="AY49" s="152"/>
      <c r="AZ49" s="152"/>
      <c r="BA49" s="152"/>
      <c r="BB49" s="224"/>
      <c r="BC49" s="95">
        <v>6</v>
      </c>
      <c r="BD49" s="284" t="s">
        <v>222</v>
      </c>
      <c r="BE49" s="285"/>
      <c r="BF49" s="285"/>
      <c r="BG49" s="285"/>
      <c r="BH49" s="286"/>
    </row>
    <row r="50" spans="1:60" s="96" customFormat="1" ht="39" customHeight="1">
      <c r="A50" s="102" t="s">
        <v>219</v>
      </c>
      <c r="B50" s="318" t="s">
        <v>79</v>
      </c>
      <c r="C50" s="318"/>
      <c r="D50" s="318"/>
      <c r="E50" s="318"/>
      <c r="F50" s="318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8"/>
      <c r="T50" s="318"/>
      <c r="U50" s="318"/>
      <c r="V50" s="318"/>
      <c r="W50" s="318"/>
      <c r="X50" s="318"/>
      <c r="Y50" s="318"/>
      <c r="Z50" s="319"/>
      <c r="AA50" s="277"/>
      <c r="AB50" s="149"/>
      <c r="AC50" s="149"/>
      <c r="AD50" s="188"/>
      <c r="AE50" s="177" t="s">
        <v>253</v>
      </c>
      <c r="AF50" s="149"/>
      <c r="AG50" s="149" t="s">
        <v>148</v>
      </c>
      <c r="AH50" s="188"/>
      <c r="AI50" s="177" t="s">
        <v>194</v>
      </c>
      <c r="AJ50" s="149"/>
      <c r="AK50" s="149" t="s">
        <v>199</v>
      </c>
      <c r="AL50" s="149"/>
      <c r="AM50" s="149"/>
      <c r="AN50" s="149"/>
      <c r="AO50" s="149" t="s">
        <v>163</v>
      </c>
      <c r="AP50" s="150"/>
      <c r="AQ50" s="277" t="s">
        <v>258</v>
      </c>
      <c r="AR50" s="149"/>
      <c r="AS50" s="149" t="s">
        <v>195</v>
      </c>
      <c r="AT50" s="149"/>
      <c r="AU50" s="149" t="s">
        <v>188</v>
      </c>
      <c r="AV50" s="150"/>
      <c r="AW50" s="177" t="s">
        <v>259</v>
      </c>
      <c r="AX50" s="149"/>
      <c r="AY50" s="149" t="s">
        <v>194</v>
      </c>
      <c r="AZ50" s="149"/>
      <c r="BA50" s="149" t="s">
        <v>160</v>
      </c>
      <c r="BB50" s="150"/>
      <c r="BC50" s="98" t="s">
        <v>205</v>
      </c>
      <c r="BD50" s="181"/>
      <c r="BE50" s="181"/>
      <c r="BF50" s="181"/>
      <c r="BG50" s="181"/>
      <c r="BH50" s="182"/>
    </row>
    <row r="51" spans="1:60" s="96" customFormat="1" ht="36" customHeight="1">
      <c r="A51" s="101" t="s">
        <v>52</v>
      </c>
      <c r="B51" s="136" t="s">
        <v>185</v>
      </c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320"/>
      <c r="AA51" s="176" t="s">
        <v>145</v>
      </c>
      <c r="AB51" s="139"/>
      <c r="AC51" s="139"/>
      <c r="AD51" s="175"/>
      <c r="AE51" s="138" t="s">
        <v>149</v>
      </c>
      <c r="AF51" s="139"/>
      <c r="AG51" s="139" t="s">
        <v>150</v>
      </c>
      <c r="AH51" s="175"/>
      <c r="AI51" s="138" t="s">
        <v>194</v>
      </c>
      <c r="AJ51" s="139"/>
      <c r="AK51" s="139"/>
      <c r="AL51" s="139"/>
      <c r="AM51" s="139"/>
      <c r="AN51" s="139"/>
      <c r="AO51" s="139" t="s">
        <v>163</v>
      </c>
      <c r="AP51" s="140"/>
      <c r="AQ51" s="176" t="s">
        <v>149</v>
      </c>
      <c r="AR51" s="139"/>
      <c r="AS51" s="139" t="s">
        <v>150</v>
      </c>
      <c r="AT51" s="139"/>
      <c r="AU51" s="139" t="s">
        <v>160</v>
      </c>
      <c r="AV51" s="140"/>
      <c r="AW51" s="138"/>
      <c r="AX51" s="139"/>
      <c r="AY51" s="139"/>
      <c r="AZ51" s="139"/>
      <c r="BA51" s="139"/>
      <c r="BB51" s="140"/>
      <c r="BC51" s="65" t="s">
        <v>160</v>
      </c>
      <c r="BD51" s="170" t="s">
        <v>83</v>
      </c>
      <c r="BE51" s="170"/>
      <c r="BF51" s="170"/>
      <c r="BG51" s="170"/>
      <c r="BH51" s="171"/>
    </row>
    <row r="52" spans="1:60" s="96" customFormat="1" ht="35.25" customHeight="1">
      <c r="A52" s="101" t="s">
        <v>196</v>
      </c>
      <c r="B52" s="136" t="s">
        <v>186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320"/>
      <c r="AA52" s="176" t="s">
        <v>144</v>
      </c>
      <c r="AB52" s="139"/>
      <c r="AC52" s="139"/>
      <c r="AD52" s="175"/>
      <c r="AE52" s="138" t="s">
        <v>204</v>
      </c>
      <c r="AF52" s="139"/>
      <c r="AG52" s="139" t="s">
        <v>151</v>
      </c>
      <c r="AH52" s="175"/>
      <c r="AI52" s="138"/>
      <c r="AJ52" s="139"/>
      <c r="AK52" s="139" t="s">
        <v>151</v>
      </c>
      <c r="AL52" s="139"/>
      <c r="AM52" s="139"/>
      <c r="AN52" s="139"/>
      <c r="AO52" s="139"/>
      <c r="AP52" s="140"/>
      <c r="AQ52" s="176" t="s">
        <v>257</v>
      </c>
      <c r="AR52" s="139"/>
      <c r="AS52" s="139" t="s">
        <v>193</v>
      </c>
      <c r="AT52" s="139"/>
      <c r="AU52" s="139"/>
      <c r="AV52" s="140"/>
      <c r="AW52" s="138" t="s">
        <v>259</v>
      </c>
      <c r="AX52" s="139"/>
      <c r="AY52" s="139" t="s">
        <v>194</v>
      </c>
      <c r="AZ52" s="139"/>
      <c r="BA52" s="139" t="s">
        <v>160</v>
      </c>
      <c r="BB52" s="140"/>
      <c r="BC52" s="65" t="s">
        <v>160</v>
      </c>
      <c r="BD52" s="170" t="s">
        <v>90</v>
      </c>
      <c r="BE52" s="170"/>
      <c r="BF52" s="170"/>
      <c r="BG52" s="170"/>
      <c r="BH52" s="171"/>
    </row>
    <row r="53" spans="1:60" s="96" customFormat="1" ht="33.75" customHeight="1" thickBot="1">
      <c r="A53" s="103" t="s">
        <v>197</v>
      </c>
      <c r="B53" s="235" t="s">
        <v>187</v>
      </c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338"/>
      <c r="AA53" s="179"/>
      <c r="AB53" s="163"/>
      <c r="AC53" s="163" t="s">
        <v>145</v>
      </c>
      <c r="AD53" s="173"/>
      <c r="AE53" s="183" t="s">
        <v>143</v>
      </c>
      <c r="AF53" s="163"/>
      <c r="AG53" s="164" t="s">
        <v>147</v>
      </c>
      <c r="AH53" s="279"/>
      <c r="AI53" s="279"/>
      <c r="AJ53" s="183"/>
      <c r="AK53" s="163" t="s">
        <v>147</v>
      </c>
      <c r="AL53" s="163"/>
      <c r="AM53" s="163"/>
      <c r="AN53" s="163"/>
      <c r="AO53" s="163"/>
      <c r="AP53" s="164"/>
      <c r="AQ53" s="179" t="s">
        <v>143</v>
      </c>
      <c r="AR53" s="163"/>
      <c r="AS53" s="163" t="s">
        <v>147</v>
      </c>
      <c r="AT53" s="163"/>
      <c r="AU53" s="163" t="s">
        <v>146</v>
      </c>
      <c r="AV53" s="164"/>
      <c r="AW53" s="183"/>
      <c r="AX53" s="163"/>
      <c r="AY53" s="163"/>
      <c r="AZ53" s="163"/>
      <c r="BA53" s="163"/>
      <c r="BB53" s="164"/>
      <c r="BC53" s="66" t="s">
        <v>146</v>
      </c>
      <c r="BD53" s="154" t="s">
        <v>91</v>
      </c>
      <c r="BE53" s="154"/>
      <c r="BF53" s="154"/>
      <c r="BG53" s="154"/>
      <c r="BH53" s="155"/>
    </row>
    <row r="54" spans="1:60" s="96" customFormat="1" ht="36" customHeight="1" thickBot="1">
      <c r="A54" s="237" t="s">
        <v>77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9"/>
      <c r="AE54" s="167">
        <f>AE31+AE38</f>
        <v>1370</v>
      </c>
      <c r="AF54" s="168"/>
      <c r="AG54" s="167">
        <f>AG31+AG38</f>
        <v>504</v>
      </c>
      <c r="AH54" s="168"/>
      <c r="AI54" s="167">
        <f>AI31+AI38</f>
        <v>194</v>
      </c>
      <c r="AJ54" s="168"/>
      <c r="AK54" s="167">
        <f>AK31+AK38</f>
        <v>84</v>
      </c>
      <c r="AL54" s="168"/>
      <c r="AM54" s="167">
        <f>AM31+AM38</f>
        <v>186</v>
      </c>
      <c r="AN54" s="168"/>
      <c r="AO54" s="167">
        <f>AO31+AO38</f>
        <v>40</v>
      </c>
      <c r="AP54" s="174"/>
      <c r="AQ54" s="167">
        <f>AQ31+AQ38</f>
        <v>1046</v>
      </c>
      <c r="AR54" s="168"/>
      <c r="AS54" s="167">
        <f>AS31+AS38</f>
        <v>396</v>
      </c>
      <c r="AT54" s="168"/>
      <c r="AU54" s="167">
        <f>AU31+AU38</f>
        <v>33</v>
      </c>
      <c r="AV54" s="174"/>
      <c r="AW54" s="167">
        <f>AW31+AW38</f>
        <v>324</v>
      </c>
      <c r="AX54" s="168"/>
      <c r="AY54" s="167">
        <f>AY31+AY38</f>
        <v>108</v>
      </c>
      <c r="AZ54" s="168"/>
      <c r="BA54" s="167">
        <f>BA31+BA38</f>
        <v>9</v>
      </c>
      <c r="BB54" s="174"/>
      <c r="BC54" s="119">
        <v>42</v>
      </c>
      <c r="BD54" s="165"/>
      <c r="BE54" s="165"/>
      <c r="BF54" s="165"/>
      <c r="BG54" s="165"/>
      <c r="BH54" s="166"/>
    </row>
    <row r="55" spans="1:60" s="96" customFormat="1" ht="36" customHeight="1">
      <c r="A55" s="135" t="s">
        <v>16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7"/>
      <c r="AE55" s="229"/>
      <c r="AF55" s="156"/>
      <c r="AG55" s="156"/>
      <c r="AH55" s="161"/>
      <c r="AI55" s="162"/>
      <c r="AJ55" s="156"/>
      <c r="AK55" s="156"/>
      <c r="AL55" s="156"/>
      <c r="AM55" s="156"/>
      <c r="AN55" s="156"/>
      <c r="AO55" s="156"/>
      <c r="AP55" s="157"/>
      <c r="AQ55" s="280">
        <v>22</v>
      </c>
      <c r="AR55" s="281"/>
      <c r="AS55" s="281"/>
      <c r="AT55" s="281"/>
      <c r="AU55" s="281"/>
      <c r="AV55" s="282"/>
      <c r="AW55" s="280">
        <v>18</v>
      </c>
      <c r="AX55" s="281"/>
      <c r="AY55" s="281"/>
      <c r="AZ55" s="281"/>
      <c r="BA55" s="281"/>
      <c r="BB55" s="282"/>
      <c r="BC55" s="104"/>
      <c r="BD55" s="321"/>
      <c r="BE55" s="321"/>
      <c r="BF55" s="321"/>
      <c r="BG55" s="321"/>
      <c r="BH55" s="322"/>
    </row>
    <row r="56" spans="1:60" s="96" customFormat="1" ht="39" customHeight="1">
      <c r="A56" s="135" t="s">
        <v>17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7"/>
      <c r="AE56" s="138">
        <v>7</v>
      </c>
      <c r="AF56" s="139"/>
      <c r="AG56" s="139"/>
      <c r="AH56" s="140"/>
      <c r="AI56" s="176"/>
      <c r="AJ56" s="139"/>
      <c r="AK56" s="139"/>
      <c r="AL56" s="139"/>
      <c r="AM56" s="139"/>
      <c r="AN56" s="139"/>
      <c r="AO56" s="139"/>
      <c r="AP56" s="175"/>
      <c r="AQ56" s="138">
        <v>5</v>
      </c>
      <c r="AR56" s="139"/>
      <c r="AS56" s="139"/>
      <c r="AT56" s="139"/>
      <c r="AU56" s="139"/>
      <c r="AV56" s="140"/>
      <c r="AW56" s="138">
        <v>2</v>
      </c>
      <c r="AX56" s="139"/>
      <c r="AY56" s="139"/>
      <c r="AZ56" s="139"/>
      <c r="BA56" s="139"/>
      <c r="BB56" s="140"/>
      <c r="BC56" s="105"/>
      <c r="BD56" s="321"/>
      <c r="BE56" s="321"/>
      <c r="BF56" s="321"/>
      <c r="BG56" s="321"/>
      <c r="BH56" s="322"/>
    </row>
    <row r="57" spans="1:60" s="96" customFormat="1" ht="38.25" customHeight="1" thickBot="1">
      <c r="A57" s="234" t="s">
        <v>18</v>
      </c>
      <c r="B57" s="235"/>
      <c r="C57" s="235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35"/>
      <c r="AB57" s="235"/>
      <c r="AC57" s="235"/>
      <c r="AD57" s="236"/>
      <c r="AE57" s="183">
        <v>5</v>
      </c>
      <c r="AF57" s="163"/>
      <c r="AG57" s="163"/>
      <c r="AH57" s="164"/>
      <c r="AI57" s="179"/>
      <c r="AJ57" s="163"/>
      <c r="AK57" s="163"/>
      <c r="AL57" s="163"/>
      <c r="AM57" s="163"/>
      <c r="AN57" s="163"/>
      <c r="AO57" s="163"/>
      <c r="AP57" s="173"/>
      <c r="AQ57" s="183">
        <v>4</v>
      </c>
      <c r="AR57" s="163"/>
      <c r="AS57" s="163"/>
      <c r="AT57" s="163"/>
      <c r="AU57" s="163"/>
      <c r="AV57" s="164"/>
      <c r="AW57" s="183">
        <v>1</v>
      </c>
      <c r="AX57" s="163"/>
      <c r="AY57" s="163"/>
      <c r="AZ57" s="163"/>
      <c r="BA57" s="163"/>
      <c r="BB57" s="164"/>
      <c r="BC57" s="106"/>
      <c r="BD57" s="295"/>
      <c r="BE57" s="295"/>
      <c r="BF57" s="295"/>
      <c r="BG57" s="295"/>
      <c r="BH57" s="296"/>
    </row>
    <row r="58" spans="1:49" s="96" customFormat="1" ht="30" thickBot="1">
      <c r="A58" s="107"/>
      <c r="B58" s="107"/>
      <c r="C58" s="107"/>
      <c r="D58" s="107"/>
      <c r="E58" s="107"/>
      <c r="F58" s="107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9"/>
      <c r="S58" s="109"/>
      <c r="T58" s="108"/>
      <c r="U58" s="108"/>
      <c r="V58" s="108"/>
      <c r="W58" s="108"/>
      <c r="X58" s="108"/>
      <c r="Y58" s="108"/>
      <c r="Z58" s="108"/>
      <c r="AA58" s="110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11"/>
    </row>
    <row r="59" spans="1:60" s="96" customFormat="1" ht="39" customHeight="1" thickBot="1">
      <c r="A59" s="336" t="s">
        <v>117</v>
      </c>
      <c r="B59" s="293"/>
      <c r="C59" s="293"/>
      <c r="D59" s="293"/>
      <c r="E59" s="293"/>
      <c r="F59" s="293"/>
      <c r="G59" s="293"/>
      <c r="H59" s="293"/>
      <c r="I59" s="293"/>
      <c r="J59" s="293"/>
      <c r="K59" s="293"/>
      <c r="L59" s="293"/>
      <c r="M59" s="293"/>
      <c r="N59" s="293"/>
      <c r="O59" s="293"/>
      <c r="P59" s="293"/>
      <c r="Q59" s="293"/>
      <c r="R59" s="293"/>
      <c r="S59" s="293"/>
      <c r="T59" s="293"/>
      <c r="U59" s="293"/>
      <c r="V59" s="293"/>
      <c r="W59" s="293"/>
      <c r="X59" s="293"/>
      <c r="Y59" s="293"/>
      <c r="Z59" s="293"/>
      <c r="AA59" s="293"/>
      <c r="AB59" s="293"/>
      <c r="AC59" s="293"/>
      <c r="AD59" s="337"/>
      <c r="AE59" s="336" t="s">
        <v>120</v>
      </c>
      <c r="AF59" s="293"/>
      <c r="AG59" s="293"/>
      <c r="AH59" s="293"/>
      <c r="AI59" s="293"/>
      <c r="AJ59" s="293"/>
      <c r="AK59" s="293"/>
      <c r="AL59" s="293"/>
      <c r="AM59" s="293"/>
      <c r="AN59" s="293"/>
      <c r="AO59" s="293"/>
      <c r="AP59" s="293"/>
      <c r="AQ59" s="293"/>
      <c r="AR59" s="293"/>
      <c r="AS59" s="293"/>
      <c r="AT59" s="293"/>
      <c r="AU59" s="293"/>
      <c r="AV59" s="294"/>
      <c r="AW59" s="292" t="s">
        <v>123</v>
      </c>
      <c r="AX59" s="293"/>
      <c r="AY59" s="293"/>
      <c r="AZ59" s="293"/>
      <c r="BA59" s="293"/>
      <c r="BB59" s="293"/>
      <c r="BC59" s="293"/>
      <c r="BD59" s="293"/>
      <c r="BE59" s="293"/>
      <c r="BF59" s="293"/>
      <c r="BG59" s="293"/>
      <c r="BH59" s="294"/>
    </row>
    <row r="60" spans="1:60" s="96" customFormat="1" ht="51.75" customHeight="1">
      <c r="A60" s="229" t="s">
        <v>21</v>
      </c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 t="s">
        <v>20</v>
      </c>
      <c r="Q60" s="156"/>
      <c r="R60" s="156"/>
      <c r="S60" s="156"/>
      <c r="T60" s="156"/>
      <c r="U60" s="156" t="s">
        <v>22</v>
      </c>
      <c r="V60" s="156"/>
      <c r="W60" s="156"/>
      <c r="X60" s="156"/>
      <c r="Y60" s="156"/>
      <c r="Z60" s="232" t="s">
        <v>113</v>
      </c>
      <c r="AA60" s="232"/>
      <c r="AB60" s="232"/>
      <c r="AC60" s="232"/>
      <c r="AD60" s="233"/>
      <c r="AE60" s="229" t="s">
        <v>20</v>
      </c>
      <c r="AF60" s="156"/>
      <c r="AG60" s="156"/>
      <c r="AH60" s="156"/>
      <c r="AI60" s="156"/>
      <c r="AJ60" s="156"/>
      <c r="AK60" s="156" t="s">
        <v>22</v>
      </c>
      <c r="AL60" s="156"/>
      <c r="AM60" s="156"/>
      <c r="AN60" s="156"/>
      <c r="AO60" s="156"/>
      <c r="AP60" s="156" t="s">
        <v>113</v>
      </c>
      <c r="AQ60" s="156"/>
      <c r="AR60" s="156"/>
      <c r="AS60" s="156"/>
      <c r="AT60" s="156"/>
      <c r="AU60" s="156"/>
      <c r="AV60" s="161"/>
      <c r="AW60" s="162" t="s">
        <v>152</v>
      </c>
      <c r="AX60" s="156"/>
      <c r="AY60" s="156"/>
      <c r="AZ60" s="156"/>
      <c r="BA60" s="156"/>
      <c r="BB60" s="156"/>
      <c r="BC60" s="156"/>
      <c r="BD60" s="156"/>
      <c r="BE60" s="156"/>
      <c r="BF60" s="156"/>
      <c r="BG60" s="156"/>
      <c r="BH60" s="161"/>
    </row>
    <row r="61" spans="1:60" s="96" customFormat="1" ht="36" customHeight="1" thickBot="1">
      <c r="A61" s="230" t="s">
        <v>254</v>
      </c>
      <c r="B61" s="231"/>
      <c r="C61" s="231"/>
      <c r="D61" s="231"/>
      <c r="E61" s="231"/>
      <c r="F61" s="231"/>
      <c r="G61" s="231"/>
      <c r="H61" s="231"/>
      <c r="I61" s="231"/>
      <c r="J61" s="231"/>
      <c r="K61" s="231"/>
      <c r="L61" s="231"/>
      <c r="M61" s="231"/>
      <c r="N61" s="231"/>
      <c r="O61" s="231"/>
      <c r="P61" s="163">
        <v>2</v>
      </c>
      <c r="Q61" s="163"/>
      <c r="R61" s="163"/>
      <c r="S61" s="163"/>
      <c r="T61" s="163"/>
      <c r="U61" s="163">
        <v>4</v>
      </c>
      <c r="V61" s="163"/>
      <c r="W61" s="163"/>
      <c r="X61" s="163"/>
      <c r="Y61" s="163"/>
      <c r="Z61" s="163">
        <v>6</v>
      </c>
      <c r="AA61" s="163"/>
      <c r="AB61" s="163"/>
      <c r="AC61" s="163"/>
      <c r="AD61" s="173"/>
      <c r="AE61" s="183">
        <v>2</v>
      </c>
      <c r="AF61" s="163"/>
      <c r="AG61" s="163"/>
      <c r="AH61" s="163"/>
      <c r="AI61" s="163"/>
      <c r="AJ61" s="163"/>
      <c r="AK61" s="163">
        <v>8</v>
      </c>
      <c r="AL61" s="163"/>
      <c r="AM61" s="163"/>
      <c r="AN61" s="163"/>
      <c r="AO61" s="163"/>
      <c r="AP61" s="163">
        <v>12</v>
      </c>
      <c r="AQ61" s="163"/>
      <c r="AR61" s="163"/>
      <c r="AS61" s="163"/>
      <c r="AT61" s="163"/>
      <c r="AU61" s="163"/>
      <c r="AV61" s="164"/>
      <c r="AW61" s="179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4"/>
    </row>
    <row r="62" spans="1:70" ht="34.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6" t="s">
        <v>206</v>
      </c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7"/>
      <c r="AU62" s="57"/>
      <c r="AV62" s="57"/>
      <c r="AW62" s="58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33"/>
      <c r="BJ62" s="33"/>
      <c r="BK62" s="33"/>
      <c r="BL62" s="33"/>
      <c r="BM62" s="33"/>
      <c r="BN62" s="33"/>
      <c r="BO62" s="33"/>
      <c r="BP62" s="33"/>
      <c r="BQ62" s="33"/>
      <c r="BR62" s="33"/>
    </row>
    <row r="63" spans="1:70" ht="20.25" customHeight="1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1"/>
      <c r="S63" s="61"/>
      <c r="T63" s="60"/>
      <c r="U63" s="62"/>
      <c r="V63" s="62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3"/>
      <c r="AU63" s="63"/>
      <c r="AV63" s="63"/>
      <c r="AW63" s="64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33"/>
      <c r="BJ63" s="33"/>
      <c r="BK63" s="33"/>
      <c r="BL63" s="33"/>
      <c r="BM63" s="33"/>
      <c r="BN63" s="33"/>
      <c r="BO63" s="33"/>
      <c r="BP63" s="33"/>
      <c r="BQ63" s="33"/>
      <c r="BR63" s="33"/>
    </row>
    <row r="64" spans="1:70" ht="72" customHeight="1">
      <c r="A64" s="228" t="s">
        <v>80</v>
      </c>
      <c r="B64" s="228"/>
      <c r="C64" s="228"/>
      <c r="D64" s="228"/>
      <c r="E64" s="325" t="s">
        <v>81</v>
      </c>
      <c r="F64" s="325"/>
      <c r="G64" s="325"/>
      <c r="H64" s="325"/>
      <c r="I64" s="325"/>
      <c r="J64" s="325"/>
      <c r="K64" s="325"/>
      <c r="L64" s="325"/>
      <c r="M64" s="325"/>
      <c r="N64" s="325"/>
      <c r="O64" s="325"/>
      <c r="P64" s="325"/>
      <c r="Q64" s="325"/>
      <c r="R64" s="325"/>
      <c r="S64" s="325"/>
      <c r="T64" s="325"/>
      <c r="U64" s="325"/>
      <c r="V64" s="325"/>
      <c r="W64" s="325"/>
      <c r="X64" s="325"/>
      <c r="Y64" s="325"/>
      <c r="Z64" s="325"/>
      <c r="AA64" s="325"/>
      <c r="AB64" s="325"/>
      <c r="AC64" s="325"/>
      <c r="AD64" s="325"/>
      <c r="AE64" s="325"/>
      <c r="AF64" s="325"/>
      <c r="AG64" s="325"/>
      <c r="AH64" s="325"/>
      <c r="AI64" s="325"/>
      <c r="AJ64" s="325"/>
      <c r="AK64" s="325"/>
      <c r="AL64" s="325"/>
      <c r="AM64" s="325"/>
      <c r="AN64" s="325"/>
      <c r="AO64" s="325"/>
      <c r="AP64" s="325"/>
      <c r="AQ64" s="325"/>
      <c r="AR64" s="325"/>
      <c r="AS64" s="325"/>
      <c r="AT64" s="325"/>
      <c r="AU64" s="325"/>
      <c r="AV64" s="325"/>
      <c r="AW64" s="325"/>
      <c r="AX64" s="325"/>
      <c r="AY64" s="325"/>
      <c r="AZ64" s="325"/>
      <c r="BA64" s="325"/>
      <c r="BB64" s="324" t="s">
        <v>135</v>
      </c>
      <c r="BC64" s="324"/>
      <c r="BD64" s="324"/>
      <c r="BE64" s="324"/>
      <c r="BF64" s="324"/>
      <c r="BG64" s="324"/>
      <c r="BH64" s="324"/>
      <c r="BI64" s="33"/>
      <c r="BJ64" s="33"/>
      <c r="BK64" s="33"/>
      <c r="BL64" s="33"/>
      <c r="BM64" s="33"/>
      <c r="BN64" s="33"/>
      <c r="BO64" s="33"/>
      <c r="BP64" s="33"/>
      <c r="BQ64" s="33"/>
      <c r="BR64" s="33"/>
    </row>
    <row r="65" spans="1:70" ht="102" customHeight="1">
      <c r="A65" s="143" t="s">
        <v>82</v>
      </c>
      <c r="B65" s="143"/>
      <c r="C65" s="143"/>
      <c r="D65" s="143"/>
      <c r="E65" s="144" t="s">
        <v>174</v>
      </c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  <c r="BA65" s="144"/>
      <c r="BB65" s="153" t="s">
        <v>202</v>
      </c>
      <c r="BC65" s="153"/>
      <c r="BD65" s="153"/>
      <c r="BE65" s="153"/>
      <c r="BF65" s="153"/>
      <c r="BG65" s="153"/>
      <c r="BH65" s="153"/>
      <c r="BI65" s="33"/>
      <c r="BJ65" s="33"/>
      <c r="BK65" s="33"/>
      <c r="BL65" s="33"/>
      <c r="BM65" s="33"/>
      <c r="BN65" s="33"/>
      <c r="BO65" s="33"/>
      <c r="BP65" s="33"/>
      <c r="BQ65" s="33"/>
      <c r="BR65" s="33"/>
    </row>
    <row r="66" spans="1:70" s="44" customFormat="1" ht="89.25" customHeight="1">
      <c r="A66" s="143" t="s">
        <v>83</v>
      </c>
      <c r="B66" s="143"/>
      <c r="C66" s="143"/>
      <c r="D66" s="143"/>
      <c r="E66" s="144" t="s">
        <v>176</v>
      </c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53" t="s">
        <v>232</v>
      </c>
      <c r="BC66" s="153"/>
      <c r="BD66" s="153"/>
      <c r="BE66" s="153"/>
      <c r="BF66" s="153"/>
      <c r="BG66" s="153"/>
      <c r="BH66" s="153"/>
      <c r="BI66" s="45"/>
      <c r="BJ66" s="45"/>
      <c r="BK66" s="45"/>
      <c r="BL66" s="45"/>
      <c r="BM66" s="45"/>
      <c r="BN66" s="45"/>
      <c r="BO66" s="45"/>
      <c r="BP66" s="45"/>
      <c r="BQ66" s="45"/>
      <c r="BR66" s="45"/>
    </row>
    <row r="67" spans="1:70" s="44" customFormat="1" ht="78" customHeight="1">
      <c r="A67" s="143" t="s">
        <v>86</v>
      </c>
      <c r="B67" s="227"/>
      <c r="C67" s="227"/>
      <c r="D67" s="227"/>
      <c r="E67" s="144" t="s">
        <v>175</v>
      </c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53" t="s">
        <v>198</v>
      </c>
      <c r="BC67" s="153"/>
      <c r="BD67" s="153"/>
      <c r="BE67" s="153"/>
      <c r="BF67" s="153"/>
      <c r="BG67" s="153"/>
      <c r="BH67" s="153"/>
      <c r="BI67" s="45"/>
      <c r="BJ67" s="45"/>
      <c r="BK67" s="45"/>
      <c r="BL67" s="45"/>
      <c r="BM67" s="45"/>
      <c r="BN67" s="45"/>
      <c r="BO67" s="45"/>
      <c r="BP67" s="45"/>
      <c r="BQ67" s="45"/>
      <c r="BR67" s="45"/>
    </row>
    <row r="68" spans="1:70" s="44" customFormat="1" ht="73.5" customHeight="1">
      <c r="A68" s="143" t="s">
        <v>87</v>
      </c>
      <c r="B68" s="143"/>
      <c r="C68" s="143"/>
      <c r="D68" s="143"/>
      <c r="E68" s="144" t="s">
        <v>153</v>
      </c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53" t="s">
        <v>88</v>
      </c>
      <c r="BC68" s="153"/>
      <c r="BD68" s="153"/>
      <c r="BE68" s="153"/>
      <c r="BF68" s="153"/>
      <c r="BG68" s="153"/>
      <c r="BH68" s="153"/>
      <c r="BI68" s="45"/>
      <c r="BJ68" s="45"/>
      <c r="BK68" s="45"/>
      <c r="BL68" s="45"/>
      <c r="BM68" s="45"/>
      <c r="BN68" s="45"/>
      <c r="BO68" s="45"/>
      <c r="BP68" s="45"/>
      <c r="BQ68" s="45"/>
      <c r="BR68" s="45"/>
    </row>
    <row r="69" spans="1:70" s="44" customFormat="1" ht="70.5" customHeight="1">
      <c r="A69" s="143" t="s">
        <v>90</v>
      </c>
      <c r="B69" s="227"/>
      <c r="C69" s="227"/>
      <c r="D69" s="227"/>
      <c r="E69" s="144" t="s">
        <v>173</v>
      </c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A69" s="144"/>
      <c r="BB69" s="153" t="s">
        <v>247</v>
      </c>
      <c r="BC69" s="153"/>
      <c r="BD69" s="153"/>
      <c r="BE69" s="153"/>
      <c r="BF69" s="153"/>
      <c r="BG69" s="153"/>
      <c r="BH69" s="153"/>
      <c r="BI69" s="45"/>
      <c r="BJ69" s="45"/>
      <c r="BK69" s="45"/>
      <c r="BL69" s="45"/>
      <c r="BM69" s="45"/>
      <c r="BN69" s="45"/>
      <c r="BO69" s="45"/>
      <c r="BP69" s="45"/>
      <c r="BQ69" s="45"/>
      <c r="BR69" s="45"/>
    </row>
    <row r="70" spans="1:70" s="44" customFormat="1" ht="70.5" customHeight="1">
      <c r="A70" s="143" t="s">
        <v>91</v>
      </c>
      <c r="B70" s="227"/>
      <c r="C70" s="227"/>
      <c r="D70" s="227"/>
      <c r="E70" s="144" t="s">
        <v>252</v>
      </c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53" t="s">
        <v>251</v>
      </c>
      <c r="BC70" s="153"/>
      <c r="BD70" s="153"/>
      <c r="BE70" s="153"/>
      <c r="BF70" s="153"/>
      <c r="BG70" s="153"/>
      <c r="BH70" s="153"/>
      <c r="BI70" s="45"/>
      <c r="BJ70" s="45"/>
      <c r="BK70" s="45"/>
      <c r="BL70" s="45"/>
      <c r="BM70" s="45"/>
      <c r="BN70" s="45"/>
      <c r="BO70" s="45"/>
      <c r="BP70" s="45"/>
      <c r="BQ70" s="45"/>
      <c r="BR70" s="45"/>
    </row>
    <row r="71" spans="1:70" s="44" customFormat="1" ht="70.5" customHeight="1">
      <c r="A71" s="339" t="s">
        <v>126</v>
      </c>
      <c r="B71" s="339"/>
      <c r="C71" s="339"/>
      <c r="D71" s="339"/>
      <c r="E71" s="340" t="s">
        <v>240</v>
      </c>
      <c r="F71" s="340"/>
      <c r="G71" s="340"/>
      <c r="H71" s="340"/>
      <c r="I71" s="340"/>
      <c r="J71" s="340"/>
      <c r="K71" s="340"/>
      <c r="L71" s="340"/>
      <c r="M71" s="340"/>
      <c r="N71" s="340"/>
      <c r="O71" s="340"/>
      <c r="P71" s="340"/>
      <c r="Q71" s="340"/>
      <c r="R71" s="340"/>
      <c r="S71" s="340"/>
      <c r="T71" s="340"/>
      <c r="U71" s="340"/>
      <c r="V71" s="340"/>
      <c r="W71" s="340"/>
      <c r="X71" s="340"/>
      <c r="Y71" s="340"/>
      <c r="Z71" s="340"/>
      <c r="AA71" s="340"/>
      <c r="AB71" s="340"/>
      <c r="AC71" s="340"/>
      <c r="AD71" s="340"/>
      <c r="AE71" s="340"/>
      <c r="AF71" s="340"/>
      <c r="AG71" s="340"/>
      <c r="AH71" s="340"/>
      <c r="AI71" s="340"/>
      <c r="AJ71" s="340"/>
      <c r="AK71" s="340"/>
      <c r="AL71" s="340"/>
      <c r="AM71" s="340"/>
      <c r="AN71" s="340"/>
      <c r="AO71" s="340"/>
      <c r="AP71" s="340"/>
      <c r="AQ71" s="340"/>
      <c r="AR71" s="340"/>
      <c r="AS71" s="340"/>
      <c r="AT71" s="340"/>
      <c r="AU71" s="340"/>
      <c r="AV71" s="340"/>
      <c r="AW71" s="340"/>
      <c r="AX71" s="340"/>
      <c r="AY71" s="340"/>
      <c r="AZ71" s="340"/>
      <c r="BA71" s="340"/>
      <c r="BB71" s="323" t="s">
        <v>184</v>
      </c>
      <c r="BC71" s="323"/>
      <c r="BD71" s="323"/>
      <c r="BE71" s="323"/>
      <c r="BF71" s="323"/>
      <c r="BG71" s="323"/>
      <c r="BH71" s="323"/>
      <c r="BI71" s="45"/>
      <c r="BJ71" s="45"/>
      <c r="BK71" s="45"/>
      <c r="BL71" s="45"/>
      <c r="BM71" s="45"/>
      <c r="BN71" s="45"/>
      <c r="BO71" s="45"/>
      <c r="BP71" s="45"/>
      <c r="BQ71" s="45"/>
      <c r="BR71" s="45"/>
    </row>
    <row r="72" spans="1:70" s="44" customFormat="1" ht="94.5" customHeight="1">
      <c r="A72" s="251" t="s">
        <v>127</v>
      </c>
      <c r="B72" s="251"/>
      <c r="C72" s="251"/>
      <c r="D72" s="251"/>
      <c r="E72" s="133" t="s">
        <v>216</v>
      </c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78" t="s">
        <v>178</v>
      </c>
      <c r="BC72" s="178"/>
      <c r="BD72" s="178"/>
      <c r="BE72" s="178"/>
      <c r="BF72" s="178"/>
      <c r="BG72" s="178"/>
      <c r="BH72" s="178"/>
      <c r="BI72" s="45"/>
      <c r="BJ72" s="45"/>
      <c r="BK72" s="45"/>
      <c r="BL72" s="45"/>
      <c r="BM72" s="45"/>
      <c r="BN72" s="45"/>
      <c r="BO72" s="45"/>
      <c r="BP72" s="45"/>
      <c r="BQ72" s="45"/>
      <c r="BR72" s="45"/>
    </row>
    <row r="73" spans="1:70" s="44" customFormat="1" ht="66.75" customHeight="1">
      <c r="A73" s="251" t="s">
        <v>128</v>
      </c>
      <c r="B73" s="251"/>
      <c r="C73" s="251"/>
      <c r="D73" s="251"/>
      <c r="E73" s="133" t="s">
        <v>207</v>
      </c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78" t="s">
        <v>88</v>
      </c>
      <c r="BC73" s="178"/>
      <c r="BD73" s="178"/>
      <c r="BE73" s="178"/>
      <c r="BF73" s="178"/>
      <c r="BG73" s="178"/>
      <c r="BH73" s="178"/>
      <c r="BI73" s="45"/>
      <c r="BJ73" s="45"/>
      <c r="BK73" s="45"/>
      <c r="BL73" s="45"/>
      <c r="BM73" s="45"/>
      <c r="BN73" s="45"/>
      <c r="BO73" s="45"/>
      <c r="BP73" s="45"/>
      <c r="BQ73" s="45"/>
      <c r="BR73" s="45"/>
    </row>
    <row r="74" spans="1:70" s="44" customFormat="1" ht="78" customHeight="1">
      <c r="A74" s="141" t="s">
        <v>124</v>
      </c>
      <c r="B74" s="142"/>
      <c r="C74" s="142"/>
      <c r="D74" s="142"/>
      <c r="E74" s="250" t="s">
        <v>228</v>
      </c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0"/>
      <c r="S74" s="250"/>
      <c r="T74" s="250"/>
      <c r="U74" s="250"/>
      <c r="V74" s="250"/>
      <c r="W74" s="250"/>
      <c r="X74" s="250"/>
      <c r="Y74" s="250"/>
      <c r="Z74" s="250"/>
      <c r="AA74" s="250"/>
      <c r="AB74" s="250"/>
      <c r="AC74" s="250"/>
      <c r="AD74" s="250"/>
      <c r="AE74" s="250"/>
      <c r="AF74" s="250"/>
      <c r="AG74" s="250"/>
      <c r="AH74" s="250"/>
      <c r="AI74" s="250"/>
      <c r="AJ74" s="250"/>
      <c r="AK74" s="250"/>
      <c r="AL74" s="250"/>
      <c r="AM74" s="250"/>
      <c r="AN74" s="250"/>
      <c r="AO74" s="250"/>
      <c r="AP74" s="250"/>
      <c r="AQ74" s="250"/>
      <c r="AR74" s="250"/>
      <c r="AS74" s="250"/>
      <c r="AT74" s="250"/>
      <c r="AU74" s="250"/>
      <c r="AV74" s="250"/>
      <c r="AW74" s="250"/>
      <c r="AX74" s="250"/>
      <c r="AY74" s="250"/>
      <c r="AZ74" s="250"/>
      <c r="BA74" s="250"/>
      <c r="BB74" s="145" t="s">
        <v>94</v>
      </c>
      <c r="BC74" s="145"/>
      <c r="BD74" s="145"/>
      <c r="BE74" s="145"/>
      <c r="BF74" s="145"/>
      <c r="BG74" s="145"/>
      <c r="BH74" s="1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</row>
    <row r="75" spans="1:70" s="44" customFormat="1" ht="75" customHeight="1">
      <c r="A75" s="141" t="s">
        <v>129</v>
      </c>
      <c r="B75" s="142"/>
      <c r="C75" s="142"/>
      <c r="D75" s="142"/>
      <c r="E75" s="146" t="s">
        <v>217</v>
      </c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80" t="s">
        <v>95</v>
      </c>
      <c r="BC75" s="180"/>
      <c r="BD75" s="180"/>
      <c r="BE75" s="180"/>
      <c r="BF75" s="180"/>
      <c r="BG75" s="180"/>
      <c r="BH75" s="180"/>
      <c r="BI75" s="45"/>
      <c r="BJ75" s="45"/>
      <c r="BK75" s="45"/>
      <c r="BL75" s="45"/>
      <c r="BM75" s="45"/>
      <c r="BN75" s="45"/>
      <c r="BO75" s="45"/>
      <c r="BP75" s="45"/>
      <c r="BQ75" s="45"/>
      <c r="BR75" s="45"/>
    </row>
    <row r="76" spans="1:70" s="44" customFormat="1" ht="70.5" customHeight="1">
      <c r="A76" s="141" t="s">
        <v>130</v>
      </c>
      <c r="B76" s="142"/>
      <c r="C76" s="142"/>
      <c r="D76" s="142"/>
      <c r="E76" s="133" t="s">
        <v>250</v>
      </c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78" t="s">
        <v>133</v>
      </c>
      <c r="BC76" s="178"/>
      <c r="BD76" s="178"/>
      <c r="BE76" s="178"/>
      <c r="BF76" s="178"/>
      <c r="BG76" s="178"/>
      <c r="BH76" s="178"/>
      <c r="BI76" s="45"/>
      <c r="BJ76" s="45"/>
      <c r="BK76" s="45"/>
      <c r="BL76" s="45"/>
      <c r="BM76" s="45"/>
      <c r="BN76" s="45"/>
      <c r="BO76" s="45"/>
      <c r="BP76" s="45"/>
      <c r="BQ76" s="45"/>
      <c r="BR76" s="45"/>
    </row>
    <row r="77" spans="1:70" s="44" customFormat="1" ht="91.5" customHeight="1">
      <c r="A77" s="141" t="s">
        <v>131</v>
      </c>
      <c r="B77" s="142"/>
      <c r="C77" s="142"/>
      <c r="D77" s="142"/>
      <c r="E77" s="250" t="s">
        <v>249</v>
      </c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  <c r="R77" s="250"/>
      <c r="S77" s="250"/>
      <c r="T77" s="250"/>
      <c r="U77" s="250"/>
      <c r="V77" s="250"/>
      <c r="W77" s="250"/>
      <c r="X77" s="250"/>
      <c r="Y77" s="250"/>
      <c r="Z77" s="250"/>
      <c r="AA77" s="250"/>
      <c r="AB77" s="250"/>
      <c r="AC77" s="250"/>
      <c r="AD77" s="250"/>
      <c r="AE77" s="250"/>
      <c r="AF77" s="250"/>
      <c r="AG77" s="250"/>
      <c r="AH77" s="250"/>
      <c r="AI77" s="250"/>
      <c r="AJ77" s="250"/>
      <c r="AK77" s="250"/>
      <c r="AL77" s="250"/>
      <c r="AM77" s="250"/>
      <c r="AN77" s="250"/>
      <c r="AO77" s="250"/>
      <c r="AP77" s="250"/>
      <c r="AQ77" s="250"/>
      <c r="AR77" s="250"/>
      <c r="AS77" s="250"/>
      <c r="AT77" s="250"/>
      <c r="AU77" s="250"/>
      <c r="AV77" s="250"/>
      <c r="AW77" s="250"/>
      <c r="AX77" s="250"/>
      <c r="AY77" s="250"/>
      <c r="AZ77" s="250"/>
      <c r="BA77" s="250"/>
      <c r="BB77" s="178" t="s">
        <v>134</v>
      </c>
      <c r="BC77" s="178"/>
      <c r="BD77" s="178"/>
      <c r="BE77" s="178"/>
      <c r="BF77" s="178"/>
      <c r="BG77" s="178"/>
      <c r="BH77" s="178"/>
      <c r="BI77" s="45"/>
      <c r="BJ77" s="45"/>
      <c r="BK77" s="45"/>
      <c r="BL77" s="45"/>
      <c r="BM77" s="45"/>
      <c r="BN77" s="45"/>
      <c r="BO77" s="45"/>
      <c r="BP77" s="45"/>
      <c r="BQ77" s="45"/>
      <c r="BR77" s="45"/>
    </row>
    <row r="78" spans="1:70" s="44" customFormat="1" ht="63" customHeight="1">
      <c r="A78" s="141" t="s">
        <v>132</v>
      </c>
      <c r="B78" s="142"/>
      <c r="C78" s="142"/>
      <c r="D78" s="142"/>
      <c r="E78" s="133" t="s">
        <v>157</v>
      </c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78" t="s">
        <v>134</v>
      </c>
      <c r="BC78" s="178"/>
      <c r="BD78" s="178"/>
      <c r="BE78" s="178"/>
      <c r="BF78" s="178"/>
      <c r="BG78" s="178"/>
      <c r="BH78" s="178"/>
      <c r="BI78" s="45"/>
      <c r="BJ78" s="45"/>
      <c r="BK78" s="45"/>
      <c r="BL78" s="45"/>
      <c r="BM78" s="45"/>
      <c r="BN78" s="45"/>
      <c r="BO78" s="45"/>
      <c r="BP78" s="45"/>
      <c r="BQ78" s="45"/>
      <c r="BR78" s="45"/>
    </row>
    <row r="79" spans="1:70" s="44" customFormat="1" ht="72" customHeight="1">
      <c r="A79" s="141" t="s">
        <v>125</v>
      </c>
      <c r="B79" s="142"/>
      <c r="C79" s="142"/>
      <c r="D79" s="142"/>
      <c r="E79" s="133" t="s">
        <v>224</v>
      </c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78" t="s">
        <v>155</v>
      </c>
      <c r="BC79" s="178"/>
      <c r="BD79" s="178"/>
      <c r="BE79" s="178"/>
      <c r="BF79" s="178"/>
      <c r="BG79" s="178"/>
      <c r="BH79" s="178"/>
      <c r="BI79" s="45"/>
      <c r="BJ79" s="45"/>
      <c r="BK79" s="45"/>
      <c r="BL79" s="45"/>
      <c r="BM79" s="45"/>
      <c r="BN79" s="45"/>
      <c r="BO79" s="45"/>
      <c r="BP79" s="45"/>
      <c r="BQ79" s="45"/>
      <c r="BR79" s="45"/>
    </row>
    <row r="80" spans="1:70" s="44" customFormat="1" ht="63" customHeight="1">
      <c r="A80" s="141" t="s">
        <v>154</v>
      </c>
      <c r="B80" s="142"/>
      <c r="C80" s="142"/>
      <c r="D80" s="142"/>
      <c r="E80" s="133" t="s">
        <v>225</v>
      </c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78" t="s">
        <v>156</v>
      </c>
      <c r="BC80" s="178"/>
      <c r="BD80" s="178"/>
      <c r="BE80" s="178"/>
      <c r="BF80" s="178"/>
      <c r="BG80" s="178"/>
      <c r="BH80" s="178"/>
      <c r="BI80" s="45"/>
      <c r="BJ80" s="45"/>
      <c r="BK80" s="45"/>
      <c r="BL80" s="45"/>
      <c r="BM80" s="45"/>
      <c r="BN80" s="45"/>
      <c r="BO80" s="45"/>
      <c r="BP80" s="45"/>
      <c r="BQ80" s="45"/>
      <c r="BR80" s="45"/>
    </row>
    <row r="81" spans="1:70" s="44" customFormat="1" ht="82.5" customHeight="1">
      <c r="A81" s="141" t="s">
        <v>158</v>
      </c>
      <c r="B81" s="142"/>
      <c r="C81" s="142"/>
      <c r="D81" s="142"/>
      <c r="E81" s="134" t="s">
        <v>226</v>
      </c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289" t="s">
        <v>182</v>
      </c>
      <c r="BC81" s="290"/>
      <c r="BD81" s="290"/>
      <c r="BE81" s="290"/>
      <c r="BF81" s="290"/>
      <c r="BG81" s="290"/>
      <c r="BH81" s="291"/>
      <c r="BI81" s="45"/>
      <c r="BJ81" s="45"/>
      <c r="BK81" s="45"/>
      <c r="BL81" s="45"/>
      <c r="BM81" s="45"/>
      <c r="BN81" s="45"/>
      <c r="BO81" s="45"/>
      <c r="BP81" s="45"/>
      <c r="BQ81" s="45"/>
      <c r="BR81" s="45"/>
    </row>
    <row r="82" spans="1:70" s="44" customFormat="1" ht="79.5" customHeight="1">
      <c r="A82" s="141" t="s">
        <v>159</v>
      </c>
      <c r="B82" s="142"/>
      <c r="C82" s="142"/>
      <c r="D82" s="142"/>
      <c r="E82" s="133" t="s">
        <v>227</v>
      </c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78" t="s">
        <v>182</v>
      </c>
      <c r="BC82" s="178"/>
      <c r="BD82" s="178"/>
      <c r="BE82" s="178"/>
      <c r="BF82" s="178"/>
      <c r="BG82" s="178"/>
      <c r="BH82" s="178"/>
      <c r="BI82" s="45"/>
      <c r="BJ82" s="45"/>
      <c r="BK82" s="45"/>
      <c r="BL82" s="45"/>
      <c r="BM82" s="45"/>
      <c r="BN82" s="45"/>
      <c r="BO82" s="45"/>
      <c r="BP82" s="45"/>
      <c r="BQ82" s="45"/>
      <c r="BR82" s="45"/>
    </row>
    <row r="83" spans="1:70" s="44" customFormat="1" ht="63" customHeight="1">
      <c r="A83" s="141" t="s">
        <v>222</v>
      </c>
      <c r="B83" s="142"/>
      <c r="C83" s="142"/>
      <c r="D83" s="142"/>
      <c r="E83" s="144" t="s">
        <v>223</v>
      </c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4"/>
      <c r="AQ83" s="144"/>
      <c r="AR83" s="144"/>
      <c r="AS83" s="144"/>
      <c r="AT83" s="144"/>
      <c r="AU83" s="144"/>
      <c r="AV83" s="144"/>
      <c r="AW83" s="144"/>
      <c r="AX83" s="144"/>
      <c r="AY83" s="144"/>
      <c r="AZ83" s="144"/>
      <c r="BA83" s="144"/>
      <c r="BB83" s="178" t="s">
        <v>89</v>
      </c>
      <c r="BC83" s="178"/>
      <c r="BD83" s="178"/>
      <c r="BE83" s="178"/>
      <c r="BF83" s="178"/>
      <c r="BG83" s="178"/>
      <c r="BH83" s="178"/>
      <c r="BI83" s="45"/>
      <c r="BJ83" s="45"/>
      <c r="BK83" s="45"/>
      <c r="BL83" s="45"/>
      <c r="BM83" s="45"/>
      <c r="BN83" s="45"/>
      <c r="BO83" s="45"/>
      <c r="BP83" s="45"/>
      <c r="BQ83" s="45"/>
      <c r="BR83" s="45"/>
    </row>
    <row r="84" spans="1:70" s="44" customFormat="1" ht="20.25" customHeight="1">
      <c r="A84" s="112"/>
      <c r="B84" s="113"/>
      <c r="C84" s="113"/>
      <c r="D84" s="113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4"/>
      <c r="BC84" s="114"/>
      <c r="BD84" s="114"/>
      <c r="BE84" s="114"/>
      <c r="BF84" s="114"/>
      <c r="BG84" s="114"/>
      <c r="BH84" s="114"/>
      <c r="BI84" s="45"/>
      <c r="BJ84" s="45"/>
      <c r="BK84" s="45"/>
      <c r="BL84" s="45"/>
      <c r="BM84" s="45"/>
      <c r="BN84" s="45"/>
      <c r="BO84" s="45"/>
      <c r="BP84" s="45"/>
      <c r="BQ84" s="45"/>
      <c r="BR84" s="45"/>
    </row>
    <row r="85" spans="1:60" ht="63" customHeight="1">
      <c r="A85" s="288" t="s">
        <v>220</v>
      </c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288"/>
      <c r="AA85" s="288"/>
      <c r="AB85" s="288"/>
      <c r="AC85" s="288"/>
      <c r="AD85" s="288"/>
      <c r="AE85" s="288"/>
      <c r="AF85" s="288"/>
      <c r="AG85" s="288"/>
      <c r="AH85" s="288"/>
      <c r="AI85" s="288"/>
      <c r="AJ85" s="288"/>
      <c r="AK85" s="288"/>
      <c r="AL85" s="288"/>
      <c r="AM85" s="288"/>
      <c r="AN85" s="288"/>
      <c r="AO85" s="288"/>
      <c r="AP85" s="288"/>
      <c r="AQ85" s="288"/>
      <c r="AR85" s="288"/>
      <c r="AS85" s="288"/>
      <c r="AT85" s="288"/>
      <c r="AU85" s="288"/>
      <c r="AV85" s="288"/>
      <c r="AW85" s="288"/>
      <c r="AX85" s="288"/>
      <c r="AY85" s="288"/>
      <c r="AZ85" s="288"/>
      <c r="BA85" s="288"/>
      <c r="BB85" s="288"/>
      <c r="BC85" s="288"/>
      <c r="BD85" s="288"/>
      <c r="BE85" s="288"/>
      <c r="BF85" s="288"/>
      <c r="BG85" s="288"/>
      <c r="BH85" s="288"/>
    </row>
    <row r="86" spans="1:60" ht="23.25" customHeight="1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</row>
    <row r="87" spans="1:60" ht="63" customHeight="1">
      <c r="A87" s="242" t="s">
        <v>256</v>
      </c>
      <c r="B87" s="242"/>
      <c r="C87" s="242"/>
      <c r="D87" s="242"/>
      <c r="E87" s="242"/>
      <c r="F87" s="242"/>
      <c r="G87" s="242"/>
      <c r="H87" s="242"/>
      <c r="I87" s="242"/>
      <c r="J87" s="242"/>
      <c r="K87" s="242"/>
      <c r="L87" s="242"/>
      <c r="M87" s="242"/>
      <c r="N87" s="242"/>
      <c r="O87" s="242"/>
      <c r="P87" s="242"/>
      <c r="Q87" s="242"/>
      <c r="R87" s="242"/>
      <c r="S87" s="242"/>
      <c r="T87" s="242"/>
      <c r="U87" s="242"/>
      <c r="V87" s="242"/>
      <c r="W87" s="242"/>
      <c r="X87" s="242"/>
      <c r="Y87" s="242"/>
      <c r="Z87" s="242"/>
      <c r="AA87" s="242"/>
      <c r="AB87" s="242"/>
      <c r="AC87" s="242"/>
      <c r="AD87" s="242"/>
      <c r="AE87" s="242"/>
      <c r="AF87" s="242"/>
      <c r="AG87" s="242"/>
      <c r="AH87" s="242"/>
      <c r="AI87" s="242"/>
      <c r="AJ87" s="242"/>
      <c r="AK87" s="242"/>
      <c r="AL87" s="242"/>
      <c r="AM87" s="242"/>
      <c r="AN87" s="242"/>
      <c r="AO87" s="242"/>
      <c r="AP87" s="242"/>
      <c r="AQ87" s="242"/>
      <c r="AR87" s="242"/>
      <c r="AS87" s="242"/>
      <c r="AT87" s="242"/>
      <c r="AU87" s="242"/>
      <c r="AV87" s="242"/>
      <c r="AW87" s="242"/>
      <c r="AX87" s="242"/>
      <c r="AY87" s="242"/>
      <c r="AZ87" s="242"/>
      <c r="BA87" s="242"/>
      <c r="BB87" s="242"/>
      <c r="BC87" s="242"/>
      <c r="BD87" s="242"/>
      <c r="BE87" s="242"/>
      <c r="BF87" s="242"/>
      <c r="BG87" s="242"/>
      <c r="BH87" s="242"/>
    </row>
    <row r="88" spans="1:60" ht="22.5" customHeight="1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</row>
    <row r="89" spans="1:60" ht="107.25" customHeight="1">
      <c r="A89" s="247" t="s">
        <v>221</v>
      </c>
      <c r="B89" s="247"/>
      <c r="C89" s="247"/>
      <c r="D89" s="247"/>
      <c r="E89" s="247"/>
      <c r="F89" s="247"/>
      <c r="G89" s="247"/>
      <c r="H89" s="247"/>
      <c r="I89" s="247"/>
      <c r="J89" s="247"/>
      <c r="K89" s="247"/>
      <c r="L89" s="247"/>
      <c r="M89" s="247"/>
      <c r="N89" s="247"/>
      <c r="O89" s="247"/>
      <c r="P89" s="247"/>
      <c r="Q89" s="247"/>
      <c r="R89" s="247"/>
      <c r="S89" s="247"/>
      <c r="T89" s="247"/>
      <c r="U89" s="247"/>
      <c r="V89" s="247"/>
      <c r="W89" s="247"/>
      <c r="X89" s="247"/>
      <c r="Y89" s="247"/>
      <c r="Z89" s="247"/>
      <c r="AA89" s="247"/>
      <c r="AB89" s="247"/>
      <c r="AC89" s="247"/>
      <c r="AD89" s="247"/>
      <c r="AE89" s="247"/>
      <c r="AF89" s="247"/>
      <c r="AG89" s="247"/>
      <c r="AH89" s="247"/>
      <c r="AI89" s="247"/>
      <c r="AJ89" s="247"/>
      <c r="AK89" s="247"/>
      <c r="AL89" s="247"/>
      <c r="AM89" s="247"/>
      <c r="AN89" s="247"/>
      <c r="AO89" s="247"/>
      <c r="AP89" s="247"/>
      <c r="AQ89" s="247"/>
      <c r="AR89" s="247"/>
      <c r="AS89" s="247"/>
      <c r="AT89" s="247"/>
      <c r="AU89" s="247"/>
      <c r="AV89" s="247"/>
      <c r="AW89" s="247"/>
      <c r="AX89" s="247"/>
      <c r="AY89" s="247"/>
      <c r="AZ89" s="247"/>
      <c r="BA89" s="247"/>
      <c r="BB89" s="247"/>
      <c r="BC89" s="247"/>
      <c r="BD89" s="247"/>
      <c r="BE89" s="247"/>
      <c r="BF89" s="247"/>
      <c r="BG89" s="247"/>
      <c r="BH89" s="247"/>
    </row>
    <row r="90" spans="1:60" ht="10.5" customHeight="1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59"/>
      <c r="BF90" s="59"/>
      <c r="BG90" s="59"/>
      <c r="BH90" s="59"/>
    </row>
    <row r="91" spans="1:60" ht="33" customHeight="1">
      <c r="A91" s="68" t="s">
        <v>84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70"/>
      <c r="S91" s="70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71"/>
      <c r="AF91" s="59"/>
      <c r="AG91" s="69"/>
      <c r="AH91" s="69"/>
      <c r="AI91" s="69"/>
      <c r="AJ91" s="72"/>
      <c r="AK91" s="68" t="s">
        <v>84</v>
      </c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59"/>
      <c r="BG91" s="59"/>
      <c r="BH91" s="59"/>
    </row>
    <row r="92" spans="1:60" ht="7.5" customHeight="1">
      <c r="A92" s="68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70"/>
      <c r="S92" s="70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71"/>
      <c r="AF92" s="59"/>
      <c r="AG92" s="69"/>
      <c r="AH92" s="69"/>
      <c r="AI92" s="69"/>
      <c r="AJ92" s="72"/>
      <c r="AK92" s="68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59"/>
      <c r="BG92" s="59"/>
      <c r="BH92" s="59"/>
    </row>
    <row r="93" spans="1:60" ht="9" customHeight="1">
      <c r="A93" s="68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70"/>
      <c r="S93" s="70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71"/>
      <c r="AF93" s="59"/>
      <c r="AG93" s="69"/>
      <c r="AH93" s="69"/>
      <c r="AI93" s="69"/>
      <c r="AJ93" s="72"/>
      <c r="AK93" s="68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59"/>
      <c r="BG93" s="59"/>
      <c r="BH93" s="59"/>
    </row>
    <row r="94" spans="1:60" ht="30.75" customHeight="1">
      <c r="A94" s="123" t="s">
        <v>161</v>
      </c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69"/>
      <c r="AE94" s="71"/>
      <c r="AF94" s="69"/>
      <c r="AG94" s="69"/>
      <c r="AH94" s="69"/>
      <c r="AI94" s="69"/>
      <c r="AJ94" s="72"/>
      <c r="AK94" s="120" t="s">
        <v>255</v>
      </c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0"/>
      <c r="BC94" s="120"/>
      <c r="BD94" s="120"/>
      <c r="BE94" s="120"/>
      <c r="BF94" s="120"/>
      <c r="BG94" s="120"/>
      <c r="BH94" s="59"/>
    </row>
    <row r="95" spans="1:60" ht="41.25" customHeight="1">
      <c r="A95" s="123"/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69"/>
      <c r="AE95" s="71"/>
      <c r="AF95" s="69"/>
      <c r="AG95" s="69"/>
      <c r="AH95" s="69"/>
      <c r="AI95" s="69"/>
      <c r="AJ95" s="72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0"/>
      <c r="BC95" s="120"/>
      <c r="BD95" s="120"/>
      <c r="BE95" s="120"/>
      <c r="BF95" s="120"/>
      <c r="BG95" s="120"/>
      <c r="BH95" s="59"/>
    </row>
    <row r="96" spans="1:60" ht="30" customHeight="1">
      <c r="A96" s="245"/>
      <c r="B96" s="245"/>
      <c r="C96" s="245"/>
      <c r="D96" s="245"/>
      <c r="E96" s="245"/>
      <c r="F96" s="245"/>
      <c r="G96" s="69"/>
      <c r="H96" s="123" t="s">
        <v>208</v>
      </c>
      <c r="I96" s="123"/>
      <c r="J96" s="123"/>
      <c r="K96" s="123"/>
      <c r="L96" s="123"/>
      <c r="M96" s="123"/>
      <c r="N96" s="69"/>
      <c r="O96" s="69"/>
      <c r="P96" s="69"/>
      <c r="Q96" s="69"/>
      <c r="R96" s="70"/>
      <c r="S96" s="70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71"/>
      <c r="AF96" s="69"/>
      <c r="AG96" s="69"/>
      <c r="AH96" s="69"/>
      <c r="AI96" s="69"/>
      <c r="AJ96" s="72"/>
      <c r="AK96" s="245"/>
      <c r="AL96" s="245"/>
      <c r="AM96" s="245"/>
      <c r="AN96" s="245"/>
      <c r="AO96" s="245"/>
      <c r="AP96" s="245"/>
      <c r="AQ96" s="73"/>
      <c r="AR96" s="123" t="s">
        <v>209</v>
      </c>
      <c r="AS96" s="123"/>
      <c r="AT96" s="123"/>
      <c r="AU96" s="123"/>
      <c r="AV96" s="123"/>
      <c r="AW96" s="123"/>
      <c r="AX96" s="123"/>
      <c r="AY96" s="123"/>
      <c r="AZ96" s="123"/>
      <c r="BA96" s="123"/>
      <c r="BB96" s="123"/>
      <c r="BC96" s="123"/>
      <c r="BD96" s="123"/>
      <c r="BE96" s="123"/>
      <c r="BF96" s="59"/>
      <c r="BG96" s="59"/>
      <c r="BH96" s="59"/>
    </row>
    <row r="97" spans="1:60" ht="33.75" customHeight="1">
      <c r="A97" s="74"/>
      <c r="B97" s="69"/>
      <c r="C97" s="69"/>
      <c r="D97" s="69"/>
      <c r="E97" s="69"/>
      <c r="F97" s="69"/>
      <c r="G97" s="69"/>
      <c r="H97" s="74"/>
      <c r="I97" s="69"/>
      <c r="J97" s="69"/>
      <c r="K97" s="69"/>
      <c r="L97" s="69"/>
      <c r="M97" s="69"/>
      <c r="N97" s="69"/>
      <c r="O97" s="69"/>
      <c r="P97" s="69"/>
      <c r="Q97" s="69"/>
      <c r="R97" s="70"/>
      <c r="S97" s="70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71"/>
      <c r="AF97" s="69"/>
      <c r="AG97" s="69"/>
      <c r="AH97" s="69"/>
      <c r="AI97" s="69"/>
      <c r="AJ97" s="72"/>
      <c r="AK97" s="246"/>
      <c r="AL97" s="246"/>
      <c r="AM97" s="246"/>
      <c r="AN97" s="246"/>
      <c r="AO97" s="246"/>
      <c r="AP97" s="246"/>
      <c r="AQ97" s="69"/>
      <c r="AR97" s="75"/>
      <c r="AS97" s="75"/>
      <c r="AT97" s="75"/>
      <c r="AU97" s="75"/>
      <c r="AV97" s="75"/>
      <c r="AW97" s="75"/>
      <c r="AX97" s="69"/>
      <c r="AY97" s="69"/>
      <c r="AZ97" s="69"/>
      <c r="BA97" s="69"/>
      <c r="BB97" s="69"/>
      <c r="BC97" s="69"/>
      <c r="BD97" s="69"/>
      <c r="BE97" s="69"/>
      <c r="BF97" s="59"/>
      <c r="BG97" s="59"/>
      <c r="BH97" s="59"/>
    </row>
    <row r="98" spans="1:60" ht="30" customHeight="1">
      <c r="A98" s="246"/>
      <c r="B98" s="246"/>
      <c r="C98" s="246"/>
      <c r="D98" s="246"/>
      <c r="E98" s="246"/>
      <c r="F98" s="246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70"/>
      <c r="S98" s="70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71"/>
      <c r="AF98" s="69"/>
      <c r="AG98" s="69"/>
      <c r="AH98" s="69"/>
      <c r="AI98" s="69"/>
      <c r="AJ98" s="72"/>
      <c r="AK98" s="246"/>
      <c r="AL98" s="246"/>
      <c r="AM98" s="246"/>
      <c r="AN98" s="246"/>
      <c r="AO98" s="246"/>
      <c r="AP98" s="246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59"/>
      <c r="BG98" s="59"/>
      <c r="BH98" s="59"/>
    </row>
    <row r="99" spans="1:60" ht="51.75" customHeight="1">
      <c r="A99" s="249" t="s">
        <v>169</v>
      </c>
      <c r="B99" s="249"/>
      <c r="C99" s="249"/>
      <c r="D99" s="249"/>
      <c r="E99" s="249"/>
      <c r="F99" s="249"/>
      <c r="G99" s="249"/>
      <c r="H99" s="249"/>
      <c r="I99" s="249"/>
      <c r="J99" s="249"/>
      <c r="K99" s="249"/>
      <c r="L99" s="249"/>
      <c r="M99" s="249"/>
      <c r="N99" s="249"/>
      <c r="O99" s="249"/>
      <c r="P99" s="249"/>
      <c r="Q99" s="249"/>
      <c r="R99" s="249"/>
      <c r="S99" s="249"/>
      <c r="T99" s="249"/>
      <c r="U99" s="249"/>
      <c r="V99" s="249"/>
      <c r="W99" s="249"/>
      <c r="X99" s="249"/>
      <c r="Y99" s="249"/>
      <c r="Z99" s="249"/>
      <c r="AA99" s="249"/>
      <c r="AB99" s="249"/>
      <c r="AC99" s="249"/>
      <c r="AD99" s="76"/>
      <c r="AE99" s="77"/>
      <c r="AF99" s="76"/>
      <c r="AG99" s="76"/>
      <c r="AH99" s="76"/>
      <c r="AI99" s="78"/>
      <c r="AJ99" s="79"/>
      <c r="AK99" s="253" t="s">
        <v>165</v>
      </c>
      <c r="AL99" s="253"/>
      <c r="AM99" s="253"/>
      <c r="AN99" s="253"/>
      <c r="AO99" s="253"/>
      <c r="AP99" s="253"/>
      <c r="AQ99" s="253"/>
      <c r="AR99" s="253"/>
      <c r="AS99" s="253"/>
      <c r="AT99" s="253"/>
      <c r="AU99" s="253"/>
      <c r="AV99" s="253"/>
      <c r="AW99" s="253"/>
      <c r="AX99" s="253"/>
      <c r="AY99" s="253"/>
      <c r="AZ99" s="253"/>
      <c r="BA99" s="253"/>
      <c r="BB99" s="253"/>
      <c r="BC99" s="253"/>
      <c r="BD99" s="253"/>
      <c r="BE99" s="253"/>
      <c r="BF99" s="253"/>
      <c r="BG99" s="253"/>
      <c r="BH99" s="253"/>
    </row>
    <row r="100" spans="1:60" ht="24" customHeight="1">
      <c r="A100" s="80"/>
      <c r="B100" s="80"/>
      <c r="C100" s="254"/>
      <c r="D100" s="254"/>
      <c r="E100" s="254"/>
      <c r="F100" s="254"/>
      <c r="G100" s="254"/>
      <c r="H100" s="254"/>
      <c r="I100" s="254"/>
      <c r="J100" s="254"/>
      <c r="K100" s="254"/>
      <c r="L100" s="254"/>
      <c r="M100" s="254"/>
      <c r="N100" s="254"/>
      <c r="O100" s="254"/>
      <c r="P100" s="254"/>
      <c r="Q100" s="254"/>
      <c r="R100" s="254"/>
      <c r="S100" s="254"/>
      <c r="T100" s="254"/>
      <c r="U100" s="254"/>
      <c r="V100" s="254"/>
      <c r="W100" s="80"/>
      <c r="X100" s="80"/>
      <c r="Y100" s="80"/>
      <c r="Z100" s="80"/>
      <c r="AA100" s="80"/>
      <c r="AB100" s="80"/>
      <c r="AC100" s="80"/>
      <c r="AD100" s="76"/>
      <c r="AE100" s="77"/>
      <c r="AF100" s="76"/>
      <c r="AG100" s="76"/>
      <c r="AH100" s="76"/>
      <c r="AI100" s="78"/>
      <c r="AJ100" s="79"/>
      <c r="AK100" s="253"/>
      <c r="AL100" s="253"/>
      <c r="AM100" s="253"/>
      <c r="AN100" s="253"/>
      <c r="AO100" s="253"/>
      <c r="AP100" s="253"/>
      <c r="AQ100" s="253"/>
      <c r="AR100" s="253"/>
      <c r="AS100" s="253"/>
      <c r="AT100" s="253"/>
      <c r="AU100" s="253"/>
      <c r="AV100" s="253"/>
      <c r="AW100" s="253"/>
      <c r="AX100" s="253"/>
      <c r="AY100" s="253"/>
      <c r="AZ100" s="253"/>
      <c r="BA100" s="253"/>
      <c r="BB100" s="253"/>
      <c r="BC100" s="253"/>
      <c r="BD100" s="253"/>
      <c r="BE100" s="253"/>
      <c r="BF100" s="253"/>
      <c r="BG100" s="253"/>
      <c r="BH100" s="253"/>
    </row>
    <row r="101" spans="1:60" ht="33.75" customHeight="1">
      <c r="A101" s="121"/>
      <c r="B101" s="121"/>
      <c r="C101" s="121"/>
      <c r="D101" s="121"/>
      <c r="E101" s="121"/>
      <c r="F101" s="121"/>
      <c r="G101" s="76"/>
      <c r="H101" s="122" t="s">
        <v>210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81"/>
      <c r="AD101" s="76"/>
      <c r="AE101" s="77"/>
      <c r="AF101" s="76"/>
      <c r="AG101" s="76"/>
      <c r="AH101" s="76"/>
      <c r="AI101" s="78"/>
      <c r="AJ101" s="79"/>
      <c r="AK101" s="245"/>
      <c r="AL101" s="245"/>
      <c r="AM101" s="245"/>
      <c r="AN101" s="245"/>
      <c r="AO101" s="245"/>
      <c r="AP101" s="245"/>
      <c r="AQ101" s="69"/>
      <c r="AR101" s="123" t="s">
        <v>166</v>
      </c>
      <c r="AS101" s="123"/>
      <c r="AT101" s="123"/>
      <c r="AU101" s="123"/>
      <c r="AV101" s="123"/>
      <c r="AW101" s="123"/>
      <c r="AX101" s="73"/>
      <c r="AY101" s="73"/>
      <c r="AZ101" s="73"/>
      <c r="BA101" s="73"/>
      <c r="BB101" s="73"/>
      <c r="BC101" s="73"/>
      <c r="BD101" s="73"/>
      <c r="BE101" s="73"/>
      <c r="BF101" s="82"/>
      <c r="BG101" s="82"/>
      <c r="BH101" s="82"/>
    </row>
    <row r="102" spans="1:60" ht="39.75" customHeight="1">
      <c r="A102" s="121"/>
      <c r="B102" s="121"/>
      <c r="C102" s="121"/>
      <c r="D102" s="121"/>
      <c r="E102" s="121"/>
      <c r="F102" s="121"/>
      <c r="G102" s="83"/>
      <c r="H102" s="83"/>
      <c r="I102" s="83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76"/>
      <c r="AE102" s="77"/>
      <c r="AF102" s="76"/>
      <c r="AG102" s="76"/>
      <c r="AH102" s="76"/>
      <c r="AI102" s="78"/>
      <c r="AJ102" s="79"/>
      <c r="AK102" s="84"/>
      <c r="AL102" s="84"/>
      <c r="AM102" s="84"/>
      <c r="AN102" s="84"/>
      <c r="AO102" s="84"/>
      <c r="AP102" s="84"/>
      <c r="AQ102" s="82"/>
      <c r="AR102" s="82"/>
      <c r="AS102" s="82"/>
      <c r="AT102" s="85"/>
      <c r="AU102" s="85"/>
      <c r="AV102" s="85"/>
      <c r="AW102" s="86"/>
      <c r="AX102" s="69"/>
      <c r="AY102" s="69"/>
      <c r="AZ102" s="69"/>
      <c r="BA102" s="69"/>
      <c r="BB102" s="69"/>
      <c r="BC102" s="69"/>
      <c r="BD102" s="69"/>
      <c r="BE102" s="69"/>
      <c r="BF102" s="82"/>
      <c r="BG102" s="82"/>
      <c r="BH102" s="82"/>
    </row>
    <row r="103" ht="39.75" customHeight="1"/>
    <row r="104" spans="1:60" ht="39.75" customHeight="1">
      <c r="A104" s="123" t="s">
        <v>212</v>
      </c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71"/>
      <c r="Z104" s="71"/>
      <c r="AA104" s="71"/>
      <c r="AB104" s="71"/>
      <c r="AC104" s="71"/>
      <c r="AD104" s="76"/>
      <c r="AE104" s="77"/>
      <c r="AF104" s="76"/>
      <c r="AG104" s="76"/>
      <c r="AH104" s="76"/>
      <c r="AI104" s="78"/>
      <c r="AJ104" s="79"/>
      <c r="AK104" s="255" t="s">
        <v>167</v>
      </c>
      <c r="AL104" s="255"/>
      <c r="AM104" s="255"/>
      <c r="AN104" s="255"/>
      <c r="AO104" s="255"/>
      <c r="AP104" s="255"/>
      <c r="AQ104" s="255"/>
      <c r="AR104" s="255"/>
      <c r="AS104" s="255"/>
      <c r="AT104" s="255"/>
      <c r="AU104" s="255"/>
      <c r="AV104" s="255"/>
      <c r="AW104" s="255"/>
      <c r="AX104" s="255"/>
      <c r="AY104" s="255"/>
      <c r="AZ104" s="255"/>
      <c r="BA104" s="255"/>
      <c r="BB104" s="255"/>
      <c r="BC104" s="255"/>
      <c r="BD104" s="255"/>
      <c r="BE104" s="69"/>
      <c r="BF104" s="82"/>
      <c r="BG104" s="82"/>
      <c r="BH104" s="82"/>
    </row>
    <row r="105" spans="1:60" ht="39.75" customHeight="1">
      <c r="A105" s="121"/>
      <c r="B105" s="121"/>
      <c r="C105" s="121"/>
      <c r="D105" s="121"/>
      <c r="E105" s="121"/>
      <c r="F105" s="121"/>
      <c r="G105" s="76"/>
      <c r="H105" s="122" t="s">
        <v>215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71"/>
      <c r="AD105" s="76"/>
      <c r="AE105" s="77"/>
      <c r="AF105" s="76"/>
      <c r="AG105" s="76"/>
      <c r="AH105" s="76"/>
      <c r="AI105" s="78"/>
      <c r="AJ105" s="79"/>
      <c r="AK105" s="256"/>
      <c r="AL105" s="256"/>
      <c r="AM105" s="256"/>
      <c r="AN105" s="256"/>
      <c r="AO105" s="256"/>
      <c r="AP105" s="256"/>
      <c r="AQ105" s="89"/>
      <c r="AR105" s="123" t="s">
        <v>211</v>
      </c>
      <c r="AS105" s="123"/>
      <c r="AT105" s="123"/>
      <c r="AU105" s="123"/>
      <c r="AV105" s="123"/>
      <c r="AW105" s="123"/>
      <c r="AX105" s="123"/>
      <c r="AY105" s="69"/>
      <c r="AZ105" s="69"/>
      <c r="BA105" s="69"/>
      <c r="BB105" s="69"/>
      <c r="BC105" s="69"/>
      <c r="BD105" s="69"/>
      <c r="BE105" s="69"/>
      <c r="BF105" s="82"/>
      <c r="BG105" s="82"/>
      <c r="BH105" s="82"/>
    </row>
    <row r="106" spans="1:60" ht="39.75" customHeight="1">
      <c r="A106" s="121"/>
      <c r="B106" s="121"/>
      <c r="C106" s="121"/>
      <c r="D106" s="121"/>
      <c r="E106" s="121"/>
      <c r="F106" s="121"/>
      <c r="G106" s="83"/>
      <c r="H106" s="83"/>
      <c r="I106" s="83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76"/>
      <c r="AE106" s="77"/>
      <c r="AF106" s="76"/>
      <c r="AG106" s="76"/>
      <c r="AH106" s="76"/>
      <c r="AI106" s="78"/>
      <c r="AJ106" s="79"/>
      <c r="AK106" s="90"/>
      <c r="AL106" s="90"/>
      <c r="AM106" s="90"/>
      <c r="AN106" s="90"/>
      <c r="AO106" s="90"/>
      <c r="AP106" s="90"/>
      <c r="AQ106" s="91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92"/>
      <c r="BC106" s="92"/>
      <c r="BD106" s="92"/>
      <c r="BE106" s="69"/>
      <c r="BF106" s="82"/>
      <c r="BG106" s="82"/>
      <c r="BH106" s="82"/>
    </row>
    <row r="107" spans="1:60" ht="39.75" customHeight="1">
      <c r="A107" s="81"/>
      <c r="B107" s="81"/>
      <c r="C107" s="81"/>
      <c r="D107" s="81"/>
      <c r="E107" s="81"/>
      <c r="F107" s="81"/>
      <c r="G107" s="83"/>
      <c r="H107" s="83"/>
      <c r="I107" s="83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76"/>
      <c r="AE107" s="77"/>
      <c r="AF107" s="76"/>
      <c r="AG107" s="76"/>
      <c r="AH107" s="76"/>
      <c r="AI107" s="78"/>
      <c r="AJ107" s="79"/>
      <c r="AK107" s="87"/>
      <c r="AL107" s="87"/>
      <c r="AM107" s="87"/>
      <c r="AN107" s="87"/>
      <c r="AO107" s="87"/>
      <c r="AP107" s="87"/>
      <c r="AQ107" s="82"/>
      <c r="AR107" s="82"/>
      <c r="AS107" s="82"/>
      <c r="AT107" s="85"/>
      <c r="AU107" s="85"/>
      <c r="AV107" s="85"/>
      <c r="AW107" s="86"/>
      <c r="AX107" s="69"/>
      <c r="AY107" s="69"/>
      <c r="AZ107" s="69"/>
      <c r="BA107" s="69"/>
      <c r="BB107" s="69"/>
      <c r="BC107" s="69"/>
      <c r="BD107" s="69"/>
      <c r="BE107" s="69"/>
      <c r="BF107" s="82"/>
      <c r="BG107" s="82"/>
      <c r="BH107" s="82"/>
    </row>
    <row r="108" spans="1:60" ht="39.75" customHeight="1">
      <c r="A108" s="123" t="s">
        <v>213</v>
      </c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81"/>
      <c r="Z108" s="81"/>
      <c r="AA108" s="81"/>
      <c r="AB108" s="81"/>
      <c r="AC108" s="81"/>
      <c r="AD108" s="76"/>
      <c r="AE108" s="77"/>
      <c r="AF108" s="76"/>
      <c r="AG108" s="76"/>
      <c r="AH108" s="76"/>
      <c r="AI108" s="78"/>
      <c r="AJ108" s="79"/>
      <c r="AK108" s="87"/>
      <c r="AL108" s="87"/>
      <c r="AM108" s="87"/>
      <c r="AN108" s="87"/>
      <c r="AO108" s="87"/>
      <c r="AP108" s="87"/>
      <c r="AQ108" s="82"/>
      <c r="AR108" s="82"/>
      <c r="AS108" s="82"/>
      <c r="AT108" s="85"/>
      <c r="AU108" s="85"/>
      <c r="AV108" s="85"/>
      <c r="AW108" s="86"/>
      <c r="AX108" s="69"/>
      <c r="AY108" s="69"/>
      <c r="AZ108" s="69"/>
      <c r="BA108" s="69"/>
      <c r="BB108" s="69"/>
      <c r="BC108" s="69"/>
      <c r="BD108" s="69"/>
      <c r="BE108" s="69"/>
      <c r="BF108" s="82"/>
      <c r="BG108" s="82"/>
      <c r="BH108" s="82"/>
    </row>
    <row r="109" spans="1:60" ht="39.75" customHeight="1">
      <c r="A109" s="121"/>
      <c r="B109" s="121"/>
      <c r="C109" s="121"/>
      <c r="D109" s="121"/>
      <c r="E109" s="121"/>
      <c r="F109" s="121"/>
      <c r="G109" s="76"/>
      <c r="H109" s="122" t="s">
        <v>214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81"/>
      <c r="AD109" s="76"/>
      <c r="AE109" s="77"/>
      <c r="AF109" s="76"/>
      <c r="AG109" s="76"/>
      <c r="AH109" s="76"/>
      <c r="AI109" s="78"/>
      <c r="AJ109" s="79"/>
      <c r="AK109" s="87"/>
      <c r="AL109" s="87"/>
      <c r="AM109" s="87"/>
      <c r="AN109" s="87"/>
      <c r="AO109" s="87"/>
      <c r="AP109" s="87"/>
      <c r="AQ109" s="82"/>
      <c r="AR109" s="82"/>
      <c r="AS109" s="82"/>
      <c r="AT109" s="85"/>
      <c r="AU109" s="85"/>
      <c r="AV109" s="85"/>
      <c r="AW109" s="86"/>
      <c r="AX109" s="69"/>
      <c r="AY109" s="69"/>
      <c r="AZ109" s="69"/>
      <c r="BA109" s="69"/>
      <c r="BB109" s="69"/>
      <c r="BC109" s="69"/>
      <c r="BD109" s="69"/>
      <c r="BE109" s="69"/>
      <c r="BF109" s="82"/>
      <c r="BG109" s="82"/>
      <c r="BH109" s="82"/>
    </row>
    <row r="110" spans="1:60" ht="44.25" customHeight="1">
      <c r="A110" s="121"/>
      <c r="B110" s="121"/>
      <c r="C110" s="121"/>
      <c r="D110" s="121"/>
      <c r="E110" s="121"/>
      <c r="F110" s="121"/>
      <c r="G110" s="83"/>
      <c r="H110" s="83"/>
      <c r="I110" s="83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76"/>
      <c r="AE110" s="77"/>
      <c r="AF110" s="76"/>
      <c r="AG110" s="76"/>
      <c r="AH110" s="76"/>
      <c r="AI110" s="78"/>
      <c r="AJ110" s="79"/>
      <c r="AK110" s="87"/>
      <c r="AL110" s="87"/>
      <c r="AM110" s="87"/>
      <c r="AN110" s="87"/>
      <c r="AO110" s="87"/>
      <c r="AP110" s="87"/>
      <c r="AQ110" s="82"/>
      <c r="AR110" s="82"/>
      <c r="AS110" s="82"/>
      <c r="AT110" s="85"/>
      <c r="AU110" s="85"/>
      <c r="AV110" s="85"/>
      <c r="AW110" s="86"/>
      <c r="AX110" s="69"/>
      <c r="AY110" s="69"/>
      <c r="AZ110" s="69"/>
      <c r="BA110" s="69"/>
      <c r="BB110" s="69"/>
      <c r="BC110" s="69"/>
      <c r="BD110" s="69"/>
      <c r="BE110" s="69"/>
      <c r="BF110" s="82"/>
      <c r="BG110" s="82"/>
      <c r="BH110" s="82"/>
    </row>
    <row r="111" spans="1:60" ht="44.25" customHeight="1">
      <c r="A111" s="81"/>
      <c r="B111" s="81"/>
      <c r="C111" s="81"/>
      <c r="D111" s="81"/>
      <c r="E111" s="81"/>
      <c r="F111" s="81"/>
      <c r="G111" s="83"/>
      <c r="H111" s="83"/>
      <c r="I111" s="83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76"/>
      <c r="AE111" s="77"/>
      <c r="AF111" s="76"/>
      <c r="AG111" s="76"/>
      <c r="AH111" s="76"/>
      <c r="AI111" s="78"/>
      <c r="AJ111" s="79"/>
      <c r="AK111" s="87"/>
      <c r="AL111" s="87"/>
      <c r="AM111" s="87"/>
      <c r="AN111" s="87"/>
      <c r="AO111" s="87"/>
      <c r="AP111" s="87"/>
      <c r="AQ111" s="82"/>
      <c r="AR111" s="82"/>
      <c r="AS111" s="82"/>
      <c r="AT111" s="85"/>
      <c r="AU111" s="85"/>
      <c r="AV111" s="85"/>
      <c r="AW111" s="86"/>
      <c r="AX111" s="69"/>
      <c r="AY111" s="69"/>
      <c r="AZ111" s="69"/>
      <c r="BA111" s="69"/>
      <c r="BB111" s="69"/>
      <c r="BC111" s="69"/>
      <c r="BD111" s="69"/>
      <c r="BE111" s="69"/>
      <c r="BF111" s="82"/>
      <c r="BG111" s="82"/>
      <c r="BH111" s="82"/>
    </row>
    <row r="112" spans="1:60" ht="62.25" customHeight="1">
      <c r="A112" s="248" t="s">
        <v>168</v>
      </c>
      <c r="B112" s="248"/>
      <c r="C112" s="248"/>
      <c r="D112" s="248"/>
      <c r="E112" s="248"/>
      <c r="F112" s="248"/>
      <c r="G112" s="248"/>
      <c r="H112" s="248"/>
      <c r="I112" s="248"/>
      <c r="J112" s="248"/>
      <c r="K112" s="248"/>
      <c r="L112" s="248"/>
      <c r="M112" s="248"/>
      <c r="N112" s="248"/>
      <c r="O112" s="248"/>
      <c r="P112" s="248"/>
      <c r="Q112" s="248"/>
      <c r="R112" s="248"/>
      <c r="S112" s="248"/>
      <c r="T112" s="248"/>
      <c r="U112" s="248"/>
      <c r="V112" s="248"/>
      <c r="W112" s="248"/>
      <c r="X112" s="248"/>
      <c r="Y112" s="248"/>
      <c r="Z112" s="248"/>
      <c r="AA112" s="248"/>
      <c r="AB112" s="248"/>
      <c r="AC112" s="248"/>
      <c r="AD112" s="248"/>
      <c r="AE112" s="248"/>
      <c r="AF112" s="248"/>
      <c r="AG112" s="248"/>
      <c r="AH112" s="248"/>
      <c r="AI112" s="78"/>
      <c r="AJ112" s="79"/>
      <c r="AK112" s="257"/>
      <c r="AL112" s="257"/>
      <c r="AM112" s="257"/>
      <c r="AN112" s="257"/>
      <c r="AO112" s="257"/>
      <c r="AP112" s="257"/>
      <c r="AQ112" s="257"/>
      <c r="AR112" s="257"/>
      <c r="AS112" s="257"/>
      <c r="AT112" s="257"/>
      <c r="AU112" s="257"/>
      <c r="AV112" s="257"/>
      <c r="AW112" s="257"/>
      <c r="AX112" s="257"/>
      <c r="AY112" s="257"/>
      <c r="AZ112" s="257"/>
      <c r="BA112" s="257"/>
      <c r="BB112" s="257"/>
      <c r="BC112" s="257"/>
      <c r="BD112" s="257"/>
      <c r="BE112" s="69"/>
      <c r="BF112" s="82"/>
      <c r="BG112" s="82"/>
      <c r="BH112" s="82"/>
    </row>
    <row r="113" spans="1:60" ht="29.25" customHeight="1">
      <c r="A113" s="88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1"/>
      <c r="AE113" s="77"/>
      <c r="AF113" s="77"/>
      <c r="AG113" s="77"/>
      <c r="AH113" s="77"/>
      <c r="AI113" s="78"/>
      <c r="AJ113" s="79"/>
      <c r="AK113" s="287"/>
      <c r="AL113" s="287"/>
      <c r="AM113" s="287"/>
      <c r="AN113" s="287"/>
      <c r="AO113" s="287"/>
      <c r="AP113" s="287"/>
      <c r="AQ113" s="89"/>
      <c r="AR113" s="123"/>
      <c r="AS113" s="123"/>
      <c r="AT113" s="123"/>
      <c r="AU113" s="123"/>
      <c r="AV113" s="123"/>
      <c r="AW113" s="123"/>
      <c r="AX113" s="123"/>
      <c r="AY113" s="69"/>
      <c r="AZ113" s="69"/>
      <c r="BA113" s="69"/>
      <c r="BB113" s="69"/>
      <c r="BC113" s="69"/>
      <c r="BD113" s="69"/>
      <c r="BE113" s="69"/>
      <c r="BF113" s="82"/>
      <c r="BG113" s="82"/>
      <c r="BH113" s="82"/>
    </row>
    <row r="114" spans="1:60" ht="27" customHeight="1">
      <c r="A114" s="252" t="s">
        <v>179</v>
      </c>
      <c r="B114" s="252"/>
      <c r="C114" s="252"/>
      <c r="D114" s="252"/>
      <c r="E114" s="252"/>
      <c r="F114" s="252"/>
      <c r="G114" s="252"/>
      <c r="H114" s="252"/>
      <c r="I114" s="252"/>
      <c r="J114" s="252"/>
      <c r="K114" s="252"/>
      <c r="L114" s="252"/>
      <c r="M114" s="252"/>
      <c r="N114" s="252"/>
      <c r="O114" s="252"/>
      <c r="P114" s="252"/>
      <c r="Q114" s="252"/>
      <c r="R114" s="252"/>
      <c r="S114" s="252"/>
      <c r="T114" s="252"/>
      <c r="U114" s="252"/>
      <c r="V114" s="252"/>
      <c r="W114" s="252"/>
      <c r="X114" s="252"/>
      <c r="Y114" s="252"/>
      <c r="Z114" s="252"/>
      <c r="AA114" s="252"/>
      <c r="AB114" s="252"/>
      <c r="AC114" s="81"/>
      <c r="AD114" s="76"/>
      <c r="AE114" s="77"/>
      <c r="AF114" s="77"/>
      <c r="AG114" s="77"/>
      <c r="AH114" s="77"/>
      <c r="AI114" s="78"/>
      <c r="AJ114" s="79"/>
      <c r="AK114" s="91"/>
      <c r="AL114" s="91"/>
      <c r="AM114" s="91"/>
      <c r="AN114" s="91"/>
      <c r="AO114" s="91"/>
      <c r="AP114" s="91"/>
      <c r="AQ114" s="91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92"/>
      <c r="BC114" s="92"/>
      <c r="BD114" s="92"/>
      <c r="BE114" s="92"/>
      <c r="BF114" s="82"/>
      <c r="BG114" s="82"/>
      <c r="BH114" s="82"/>
    </row>
  </sheetData>
  <sheetProtection/>
  <mergeCells count="584">
    <mergeCell ref="A83:D83"/>
    <mergeCell ref="A78:D78"/>
    <mergeCell ref="A71:D71"/>
    <mergeCell ref="E71:BA71"/>
    <mergeCell ref="A82:D82"/>
    <mergeCell ref="BB83:BH83"/>
    <mergeCell ref="A72:D72"/>
    <mergeCell ref="E80:BA80"/>
    <mergeCell ref="E78:BA78"/>
    <mergeCell ref="A70:D70"/>
    <mergeCell ref="E70:BA70"/>
    <mergeCell ref="AG57:AH57"/>
    <mergeCell ref="B47:Z47"/>
    <mergeCell ref="AE59:AV59"/>
    <mergeCell ref="BB70:BH70"/>
    <mergeCell ref="AW41:AX41"/>
    <mergeCell ref="AY41:AZ41"/>
    <mergeCell ref="A59:AD59"/>
    <mergeCell ref="B46:Z46"/>
    <mergeCell ref="B48:Z48"/>
    <mergeCell ref="B52:Z52"/>
    <mergeCell ref="B53:Z53"/>
    <mergeCell ref="AG8:AY8"/>
    <mergeCell ref="BD39:BH39"/>
    <mergeCell ref="BD40:BH40"/>
    <mergeCell ref="BA45:BB45"/>
    <mergeCell ref="BD43:BH43"/>
    <mergeCell ref="BD44:BH44"/>
    <mergeCell ref="AW44:AX44"/>
    <mergeCell ref="W10:AW10"/>
    <mergeCell ref="AU33:AV33"/>
    <mergeCell ref="BC17:BC18"/>
    <mergeCell ref="BD56:BH56"/>
    <mergeCell ref="BB71:BH71"/>
    <mergeCell ref="BB68:BH68"/>
    <mergeCell ref="AW60:BH60"/>
    <mergeCell ref="AW61:BH61"/>
    <mergeCell ref="BB64:BH64"/>
    <mergeCell ref="AW56:BB56"/>
    <mergeCell ref="BB69:BH69"/>
    <mergeCell ref="E64:BA64"/>
    <mergeCell ref="AQ57:AV57"/>
    <mergeCell ref="AQ56:AV56"/>
    <mergeCell ref="AW45:AX45"/>
    <mergeCell ref="BB80:BH80"/>
    <mergeCell ref="BA47:BB47"/>
    <mergeCell ref="B49:Z49"/>
    <mergeCell ref="B50:Z50"/>
    <mergeCell ref="AW50:AX50"/>
    <mergeCell ref="B51:Z51"/>
    <mergeCell ref="BD55:BH55"/>
    <mergeCell ref="BB78:BH78"/>
    <mergeCell ref="AQ47:AR47"/>
    <mergeCell ref="AW49:AX49"/>
    <mergeCell ref="AC47:AD47"/>
    <mergeCell ref="AE46:AF46"/>
    <mergeCell ref="AM45:AN45"/>
    <mergeCell ref="AK47:AL47"/>
    <mergeCell ref="AM47:AN47"/>
    <mergeCell ref="AI46:AJ46"/>
    <mergeCell ref="AK45:AL45"/>
    <mergeCell ref="AI49:AJ49"/>
    <mergeCell ref="BA44:BB44"/>
    <mergeCell ref="AY44:AZ44"/>
    <mergeCell ref="BF17:BF18"/>
    <mergeCell ref="AQ45:AR45"/>
    <mergeCell ref="AS45:AT45"/>
    <mergeCell ref="AS46:AT46"/>
    <mergeCell ref="AQ46:AR46"/>
    <mergeCell ref="BA41:BB41"/>
    <mergeCell ref="BA37:BB37"/>
    <mergeCell ref="BA38:BB38"/>
    <mergeCell ref="AW43:AX43"/>
    <mergeCell ref="AU44:AV44"/>
    <mergeCell ref="BA8:BG8"/>
    <mergeCell ref="BA30:BB30"/>
    <mergeCell ref="BH17:BH18"/>
    <mergeCell ref="BD38:BH38"/>
    <mergeCell ref="BC27:BC30"/>
    <mergeCell ref="BD17:BD18"/>
    <mergeCell ref="BD27:BH30"/>
    <mergeCell ref="BA43:BB43"/>
    <mergeCell ref="BA46:BB46"/>
    <mergeCell ref="AS47:AT47"/>
    <mergeCell ref="AU47:AV47"/>
    <mergeCell ref="AU48:AV48"/>
    <mergeCell ref="BA48:BB48"/>
    <mergeCell ref="AW48:AX48"/>
    <mergeCell ref="AY46:AZ46"/>
    <mergeCell ref="AW47:AX47"/>
    <mergeCell ref="AY47:AZ47"/>
    <mergeCell ref="AY52:AZ52"/>
    <mergeCell ref="AY53:AZ53"/>
    <mergeCell ref="BB72:BH72"/>
    <mergeCell ref="BA52:BB52"/>
    <mergeCell ref="BB66:BH66"/>
    <mergeCell ref="BB67:BH67"/>
    <mergeCell ref="AW59:BH59"/>
    <mergeCell ref="BA53:BB53"/>
    <mergeCell ref="BD57:BH57"/>
    <mergeCell ref="AW54:AX54"/>
    <mergeCell ref="AR113:AX113"/>
    <mergeCell ref="AK113:AP113"/>
    <mergeCell ref="A85:BH85"/>
    <mergeCell ref="E77:BA77"/>
    <mergeCell ref="A80:D80"/>
    <mergeCell ref="A94:AC95"/>
    <mergeCell ref="BB81:BH81"/>
    <mergeCell ref="BB77:BH77"/>
    <mergeCell ref="BB82:BH82"/>
    <mergeCell ref="A79:D79"/>
    <mergeCell ref="AU49:AV49"/>
    <mergeCell ref="BA49:BB49"/>
    <mergeCell ref="BD50:BH50"/>
    <mergeCell ref="AY49:AZ49"/>
    <mergeCell ref="AY50:AZ50"/>
    <mergeCell ref="AW51:AX51"/>
    <mergeCell ref="BD51:BH51"/>
    <mergeCell ref="AW57:BB57"/>
    <mergeCell ref="BA54:BB54"/>
    <mergeCell ref="BA51:BB51"/>
    <mergeCell ref="BD48:BH48"/>
    <mergeCell ref="AU45:AV45"/>
    <mergeCell ref="AU46:AV46"/>
    <mergeCell ref="AW46:AX46"/>
    <mergeCell ref="AY48:AZ48"/>
    <mergeCell ref="BD47:BH47"/>
    <mergeCell ref="BD49:BH49"/>
    <mergeCell ref="AY45:AZ45"/>
    <mergeCell ref="BD45:BH45"/>
    <mergeCell ref="AW53:AX53"/>
    <mergeCell ref="BA50:BB50"/>
    <mergeCell ref="AU53:AV53"/>
    <mergeCell ref="AU52:AV52"/>
    <mergeCell ref="BD53:BH53"/>
    <mergeCell ref="AW52:AX52"/>
    <mergeCell ref="AU51:AV51"/>
    <mergeCell ref="AY51:AZ51"/>
    <mergeCell ref="AW55:BB55"/>
    <mergeCell ref="AU54:AV54"/>
    <mergeCell ref="AQ49:AR49"/>
    <mergeCell ref="AS49:AT49"/>
    <mergeCell ref="AQ51:AR51"/>
    <mergeCell ref="AS51:AT51"/>
    <mergeCell ref="AQ55:AV55"/>
    <mergeCell ref="AU50:AV50"/>
    <mergeCell ref="AS53:AT53"/>
    <mergeCell ref="AS50:AT50"/>
    <mergeCell ref="AS52:AT52"/>
    <mergeCell ref="AM53:AN53"/>
    <mergeCell ref="AO53:AP53"/>
    <mergeCell ref="AQ50:AR50"/>
    <mergeCell ref="AQ53:AR53"/>
    <mergeCell ref="AQ52:AR52"/>
    <mergeCell ref="AO52:AP52"/>
    <mergeCell ref="AO50:AP50"/>
    <mergeCell ref="AO51:AP51"/>
    <mergeCell ref="AE51:AF51"/>
    <mergeCell ref="AG51:AH51"/>
    <mergeCell ref="AI51:AJ51"/>
    <mergeCell ref="AK51:AL51"/>
    <mergeCell ref="AE52:AF52"/>
    <mergeCell ref="AG52:AH52"/>
    <mergeCell ref="AA53:AB53"/>
    <mergeCell ref="AC53:AD53"/>
    <mergeCell ref="AE53:AF53"/>
    <mergeCell ref="AG53:AH53"/>
    <mergeCell ref="AI53:AJ53"/>
    <mergeCell ref="AK52:AL52"/>
    <mergeCell ref="AA51:AB51"/>
    <mergeCell ref="AC51:AD51"/>
    <mergeCell ref="AA52:AB52"/>
    <mergeCell ref="AC52:AD52"/>
    <mergeCell ref="AA50:AB50"/>
    <mergeCell ref="AC50:AD50"/>
    <mergeCell ref="AA48:AB48"/>
    <mergeCell ref="AC48:AD48"/>
    <mergeCell ref="AE48:AF48"/>
    <mergeCell ref="AE50:AF50"/>
    <mergeCell ref="AG50:AH50"/>
    <mergeCell ref="AO49:AP49"/>
    <mergeCell ref="AA49:AB49"/>
    <mergeCell ref="AC49:AD49"/>
    <mergeCell ref="AE49:AF49"/>
    <mergeCell ref="AG49:AH49"/>
    <mergeCell ref="AS42:AT42"/>
    <mergeCell ref="AQ41:AR41"/>
    <mergeCell ref="AG48:AH48"/>
    <mergeCell ref="AE47:AF47"/>
    <mergeCell ref="AG47:AH47"/>
    <mergeCell ref="AI48:AJ48"/>
    <mergeCell ref="AI47:AJ47"/>
    <mergeCell ref="AQ48:AR48"/>
    <mergeCell ref="AS48:AT48"/>
    <mergeCell ref="AQ42:AR42"/>
    <mergeCell ref="AW42:AX42"/>
    <mergeCell ref="AY42:AZ42"/>
    <mergeCell ref="AU43:AV43"/>
    <mergeCell ref="AU42:AV42"/>
    <mergeCell ref="BA42:BB42"/>
    <mergeCell ref="BA35:BB35"/>
    <mergeCell ref="AW40:AX40"/>
    <mergeCell ref="AW37:AX37"/>
    <mergeCell ref="AW38:AX38"/>
    <mergeCell ref="AW39:AX39"/>
    <mergeCell ref="AY43:AZ43"/>
    <mergeCell ref="BA39:BB39"/>
    <mergeCell ref="BA40:BB40"/>
    <mergeCell ref="BD35:BH35"/>
    <mergeCell ref="BD36:BH36"/>
    <mergeCell ref="BD37:BH37"/>
    <mergeCell ref="AY37:AZ37"/>
    <mergeCell ref="AY38:AZ38"/>
    <mergeCell ref="BD32:BH32"/>
    <mergeCell ref="BA31:BB31"/>
    <mergeCell ref="AQ27:BB27"/>
    <mergeCell ref="AT17:AV17"/>
    <mergeCell ref="AW17:AW18"/>
    <mergeCell ref="BD34:BH34"/>
    <mergeCell ref="BA34:BB34"/>
    <mergeCell ref="BD31:BH31"/>
    <mergeCell ref="BE17:BE18"/>
    <mergeCell ref="AX17:BA17"/>
    <mergeCell ref="BA36:BB36"/>
    <mergeCell ref="AW35:AX35"/>
    <mergeCell ref="AY35:AZ35"/>
    <mergeCell ref="AW36:AX36"/>
    <mergeCell ref="AY36:AZ36"/>
    <mergeCell ref="BG17:BG18"/>
    <mergeCell ref="BD33:BH33"/>
    <mergeCell ref="AY34:AZ34"/>
    <mergeCell ref="BA32:BB32"/>
    <mergeCell ref="BA33:BB33"/>
    <mergeCell ref="AO17:AR17"/>
    <mergeCell ref="AQ30:AR30"/>
    <mergeCell ref="AQ29:AV29"/>
    <mergeCell ref="AU30:AV30"/>
    <mergeCell ref="AY39:AZ39"/>
    <mergeCell ref="AY40:AZ40"/>
    <mergeCell ref="AW33:AX33"/>
    <mergeCell ref="AY33:AZ33"/>
    <mergeCell ref="AW34:AX34"/>
    <mergeCell ref="AK17:AN17"/>
    <mergeCell ref="AY30:AZ30"/>
    <mergeCell ref="AW29:BB29"/>
    <mergeCell ref="AQ28:BB28"/>
    <mergeCell ref="AS17:AS18"/>
    <mergeCell ref="X17:Z17"/>
    <mergeCell ref="AJ17:AJ18"/>
    <mergeCell ref="AA17:AA18"/>
    <mergeCell ref="BB17:BB18"/>
    <mergeCell ref="AW30:AX30"/>
    <mergeCell ref="AG44:AH44"/>
    <mergeCell ref="O17:R17"/>
    <mergeCell ref="S17:S18"/>
    <mergeCell ref="T17:V17"/>
    <mergeCell ref="W17:W18"/>
    <mergeCell ref="J17:J18"/>
    <mergeCell ref="K17:N17"/>
    <mergeCell ref="B41:Z41"/>
    <mergeCell ref="B37:Z37"/>
    <mergeCell ref="B38:Z38"/>
    <mergeCell ref="B45:Z45"/>
    <mergeCell ref="A17:A18"/>
    <mergeCell ref="B17:E17"/>
    <mergeCell ref="F17:F18"/>
    <mergeCell ref="G17:I17"/>
    <mergeCell ref="AA44:AB44"/>
    <mergeCell ref="B39:Z39"/>
    <mergeCell ref="B40:Z40"/>
    <mergeCell ref="AO45:AP45"/>
    <mergeCell ref="AA42:AB42"/>
    <mergeCell ref="B43:Z43"/>
    <mergeCell ref="B44:Z44"/>
    <mergeCell ref="AO46:AP46"/>
    <mergeCell ref="AK46:AL46"/>
    <mergeCell ref="AG46:AH46"/>
    <mergeCell ref="AM46:AN46"/>
    <mergeCell ref="AA43:AB43"/>
    <mergeCell ref="AA46:AB46"/>
    <mergeCell ref="AK105:AP105"/>
    <mergeCell ref="AK112:BD112"/>
    <mergeCell ref="AB17:AE17"/>
    <mergeCell ref="AF17:AF18"/>
    <mergeCell ref="AG17:AI17"/>
    <mergeCell ref="AE36:AF36"/>
    <mergeCell ref="AG45:AH45"/>
    <mergeCell ref="AC44:AD44"/>
    <mergeCell ref="AA40:AB40"/>
    <mergeCell ref="AE27:AP27"/>
    <mergeCell ref="E74:BA74"/>
    <mergeCell ref="A73:D73"/>
    <mergeCell ref="A114:AB114"/>
    <mergeCell ref="AK96:AP96"/>
    <mergeCell ref="A98:F98"/>
    <mergeCell ref="H96:M96"/>
    <mergeCell ref="AK97:AP97"/>
    <mergeCell ref="AK99:BH100"/>
    <mergeCell ref="C100:V100"/>
    <mergeCell ref="AK104:BD104"/>
    <mergeCell ref="A112:AH112"/>
    <mergeCell ref="H101:AB101"/>
    <mergeCell ref="A99:AC99"/>
    <mergeCell ref="AK101:AP101"/>
    <mergeCell ref="AR101:AW101"/>
    <mergeCell ref="A66:D66"/>
    <mergeCell ref="A67:D67"/>
    <mergeCell ref="A68:D68"/>
    <mergeCell ref="E73:BA73"/>
    <mergeCell ref="A101:F101"/>
    <mergeCell ref="AQ44:AR44"/>
    <mergeCell ref="AS44:AT44"/>
    <mergeCell ref="A102:F102"/>
    <mergeCell ref="AR96:BE96"/>
    <mergeCell ref="A96:F96"/>
    <mergeCell ref="AK98:AP98"/>
    <mergeCell ref="A89:BH89"/>
    <mergeCell ref="E65:BA65"/>
    <mergeCell ref="E72:BA72"/>
    <mergeCell ref="A74:D74"/>
    <mergeCell ref="AI39:AJ39"/>
    <mergeCell ref="AE41:AF41"/>
    <mergeCell ref="A87:BH87"/>
    <mergeCell ref="BB73:BH73"/>
    <mergeCell ref="Z61:AD61"/>
    <mergeCell ref="AE60:AJ60"/>
    <mergeCell ref="AE61:AJ61"/>
    <mergeCell ref="AU40:AV40"/>
    <mergeCell ref="AQ43:AR43"/>
    <mergeCell ref="AS43:AT43"/>
    <mergeCell ref="AU36:AV36"/>
    <mergeCell ref="AU37:AV37"/>
    <mergeCell ref="AU38:AV38"/>
    <mergeCell ref="AU39:AV39"/>
    <mergeCell ref="B42:Z42"/>
    <mergeCell ref="AQ37:AR37"/>
    <mergeCell ref="AS37:AT37"/>
    <mergeCell ref="AQ40:AR40"/>
    <mergeCell ref="AQ39:AR39"/>
    <mergeCell ref="AS39:AT39"/>
    <mergeCell ref="AE55:AF55"/>
    <mergeCell ref="AE57:AF57"/>
    <mergeCell ref="A54:AD54"/>
    <mergeCell ref="AA47:AB47"/>
    <mergeCell ref="AU34:AV34"/>
    <mergeCell ref="AQ38:AR38"/>
    <mergeCell ref="AS40:AT40"/>
    <mergeCell ref="AS41:AT41"/>
    <mergeCell ref="AU41:AV41"/>
    <mergeCell ref="AU35:AV35"/>
    <mergeCell ref="AY54:AZ54"/>
    <mergeCell ref="U60:Y60"/>
    <mergeCell ref="U61:Y61"/>
    <mergeCell ref="AP60:AV60"/>
    <mergeCell ref="AP61:AV61"/>
    <mergeCell ref="AK60:AO60"/>
    <mergeCell ref="AK61:AO61"/>
    <mergeCell ref="AE54:AF54"/>
    <mergeCell ref="Z60:AD60"/>
    <mergeCell ref="A57:AD57"/>
    <mergeCell ref="A69:D69"/>
    <mergeCell ref="E68:BA68"/>
    <mergeCell ref="A64:D64"/>
    <mergeCell ref="E67:BA67"/>
    <mergeCell ref="E69:BA69"/>
    <mergeCell ref="A60:O60"/>
    <mergeCell ref="P61:T61"/>
    <mergeCell ref="A61:O61"/>
    <mergeCell ref="P60:T60"/>
    <mergeCell ref="AS54:AT54"/>
    <mergeCell ref="AI40:AJ40"/>
    <mergeCell ref="AE44:AF44"/>
    <mergeCell ref="AI36:AJ36"/>
    <mergeCell ref="AG43:AH43"/>
    <mergeCell ref="AG41:AH41"/>
    <mergeCell ref="AE43:AF43"/>
    <mergeCell ref="AE39:AF39"/>
    <mergeCell ref="AE45:AF45"/>
    <mergeCell ref="AG39:AH39"/>
    <mergeCell ref="AG40:AH40"/>
    <mergeCell ref="B35:Z35"/>
    <mergeCell ref="AG36:AH36"/>
    <mergeCell ref="AG37:AH37"/>
    <mergeCell ref="AG34:AH34"/>
    <mergeCell ref="AG54:AH54"/>
    <mergeCell ref="AA45:AB45"/>
    <mergeCell ref="AC45:AD45"/>
    <mergeCell ref="AA41:AB41"/>
    <mergeCell ref="AC46:AD46"/>
    <mergeCell ref="AE40:AF40"/>
    <mergeCell ref="AE35:AF35"/>
    <mergeCell ref="AE33:AF33"/>
    <mergeCell ref="AE28:AF30"/>
    <mergeCell ref="B34:Z34"/>
    <mergeCell ref="AC37:AD37"/>
    <mergeCell ref="AC39:AD39"/>
    <mergeCell ref="B36:Z36"/>
    <mergeCell ref="AA38:AB38"/>
    <mergeCell ref="AA39:AB39"/>
    <mergeCell ref="AC35:AD35"/>
    <mergeCell ref="AA36:AB36"/>
    <mergeCell ref="AC34:AD34"/>
    <mergeCell ref="AC36:AD36"/>
    <mergeCell ref="AA31:AB31"/>
    <mergeCell ref="AA32:AB32"/>
    <mergeCell ref="AA33:AB33"/>
    <mergeCell ref="AC38:AD38"/>
    <mergeCell ref="AA35:AB35"/>
    <mergeCell ref="B32:Z32"/>
    <mergeCell ref="B33:Z33"/>
    <mergeCell ref="AC31:AD31"/>
    <mergeCell ref="AC32:AD32"/>
    <mergeCell ref="AC33:AD33"/>
    <mergeCell ref="AG28:AH30"/>
    <mergeCell ref="A27:Z30"/>
    <mergeCell ref="B31:Z31"/>
    <mergeCell ref="AA27:AB30"/>
    <mergeCell ref="AC27:AD30"/>
    <mergeCell ref="AI29:AJ30"/>
    <mergeCell ref="AI28:AP28"/>
    <mergeCell ref="AO29:AP30"/>
    <mergeCell ref="AO33:AP33"/>
    <mergeCell ref="AG33:AH33"/>
    <mergeCell ref="AK32:AL32"/>
    <mergeCell ref="AM29:AN30"/>
    <mergeCell ref="AK29:AL30"/>
    <mergeCell ref="AM33:AN33"/>
    <mergeCell ref="AM32:AN32"/>
    <mergeCell ref="AM35:AN35"/>
    <mergeCell ref="AO36:AP36"/>
    <mergeCell ref="AA34:AB34"/>
    <mergeCell ref="AI33:AJ33"/>
    <mergeCell ref="AK33:AL33"/>
    <mergeCell ref="AE37:AF37"/>
    <mergeCell ref="AI34:AJ34"/>
    <mergeCell ref="AK34:AL34"/>
    <mergeCell ref="AE34:AF34"/>
    <mergeCell ref="AG35:AH35"/>
    <mergeCell ref="AI35:AJ35"/>
    <mergeCell ref="AG42:AH42"/>
    <mergeCell ref="AE42:AF42"/>
    <mergeCell ref="AC43:AD43"/>
    <mergeCell ref="AC41:AD41"/>
    <mergeCell ref="AI41:AJ41"/>
    <mergeCell ref="AI43:AJ43"/>
    <mergeCell ref="AI37:AJ37"/>
    <mergeCell ref="AC40:AD40"/>
    <mergeCell ref="BE4:BH4"/>
    <mergeCell ref="AQ33:AR33"/>
    <mergeCell ref="AQ35:AR35"/>
    <mergeCell ref="AS38:AT38"/>
    <mergeCell ref="AK39:AL39"/>
    <mergeCell ref="AK37:AL37"/>
    <mergeCell ref="AM37:AN37"/>
    <mergeCell ref="AO37:AP37"/>
    <mergeCell ref="AO35:AP35"/>
    <mergeCell ref="AK35:AL35"/>
    <mergeCell ref="AO41:AP41"/>
    <mergeCell ref="AK41:AL41"/>
    <mergeCell ref="AM41:AN41"/>
    <mergeCell ref="A2:BG2"/>
    <mergeCell ref="AG38:AH38"/>
    <mergeCell ref="AI38:AJ38"/>
    <mergeCell ref="AK38:AL38"/>
    <mergeCell ref="AM38:AN38"/>
    <mergeCell ref="AK36:AL36"/>
    <mergeCell ref="AO38:AP38"/>
    <mergeCell ref="AK44:AL44"/>
    <mergeCell ref="AM43:AN43"/>
    <mergeCell ref="AI44:AJ44"/>
    <mergeCell ref="AK43:AL43"/>
    <mergeCell ref="AS33:AT33"/>
    <mergeCell ref="AS35:AT35"/>
    <mergeCell ref="AQ36:AR36"/>
    <mergeCell ref="AS36:AT36"/>
    <mergeCell ref="AS34:AT34"/>
    <mergeCell ref="AK40:AL40"/>
    <mergeCell ref="BB75:BH75"/>
    <mergeCell ref="AI42:AJ42"/>
    <mergeCell ref="AK42:AL42"/>
    <mergeCell ref="AM42:AN42"/>
    <mergeCell ref="AO43:AP43"/>
    <mergeCell ref="BD52:BH52"/>
    <mergeCell ref="BD42:BH42"/>
    <mergeCell ref="AM44:AN44"/>
    <mergeCell ref="AK56:AL56"/>
    <mergeCell ref="AM56:AN56"/>
    <mergeCell ref="E83:BA83"/>
    <mergeCell ref="AO44:AP44"/>
    <mergeCell ref="A76:D76"/>
    <mergeCell ref="BB79:BH79"/>
    <mergeCell ref="E79:BA79"/>
    <mergeCell ref="E76:BA76"/>
    <mergeCell ref="BB76:BH76"/>
    <mergeCell ref="AI57:AJ57"/>
    <mergeCell ref="AK57:AL57"/>
    <mergeCell ref="AI45:AJ45"/>
    <mergeCell ref="AI56:AJ56"/>
    <mergeCell ref="AK49:AL49"/>
    <mergeCell ref="AM49:AN49"/>
    <mergeCell ref="AM52:AN52"/>
    <mergeCell ref="AK53:AL53"/>
    <mergeCell ref="AI50:AJ50"/>
    <mergeCell ref="AI54:AJ54"/>
    <mergeCell ref="AI52:AJ52"/>
    <mergeCell ref="AO57:AP57"/>
    <mergeCell ref="AO42:AP42"/>
    <mergeCell ref="AK54:AL54"/>
    <mergeCell ref="AM54:AN54"/>
    <mergeCell ref="AO54:AP54"/>
    <mergeCell ref="AO56:AP56"/>
    <mergeCell ref="AO47:AP47"/>
    <mergeCell ref="AM48:AN48"/>
    <mergeCell ref="AM57:AN57"/>
    <mergeCell ref="AK50:AL50"/>
    <mergeCell ref="BD54:BH54"/>
    <mergeCell ref="AQ54:AR54"/>
    <mergeCell ref="AM34:AN34"/>
    <mergeCell ref="AO34:AP34"/>
    <mergeCell ref="AM36:AN36"/>
    <mergeCell ref="AO39:AP39"/>
    <mergeCell ref="BD46:BH46"/>
    <mergeCell ref="AO40:AP40"/>
    <mergeCell ref="AM50:AN50"/>
    <mergeCell ref="AM39:AN39"/>
    <mergeCell ref="A56:AD56"/>
    <mergeCell ref="AM40:AN40"/>
    <mergeCell ref="AQ34:AR34"/>
    <mergeCell ref="AG55:AH55"/>
    <mergeCell ref="AI55:AJ55"/>
    <mergeCell ref="AK55:AL55"/>
    <mergeCell ref="AM55:AN55"/>
    <mergeCell ref="AO48:AP48"/>
    <mergeCell ref="AM51:AN51"/>
    <mergeCell ref="AK48:AL48"/>
    <mergeCell ref="A77:D77"/>
    <mergeCell ref="BB74:BH74"/>
    <mergeCell ref="A75:D75"/>
    <mergeCell ref="E75:BA75"/>
    <mergeCell ref="AA37:AB37"/>
    <mergeCell ref="AC42:AD42"/>
    <mergeCell ref="AE38:AF38"/>
    <mergeCell ref="BB65:BH65"/>
    <mergeCell ref="BD41:BH41"/>
    <mergeCell ref="AO55:AP55"/>
    <mergeCell ref="A81:D81"/>
    <mergeCell ref="AW31:AX31"/>
    <mergeCell ref="AY31:AZ31"/>
    <mergeCell ref="AW32:AX32"/>
    <mergeCell ref="AY32:AZ32"/>
    <mergeCell ref="AU31:AV31"/>
    <mergeCell ref="AU32:AV32"/>
    <mergeCell ref="AM31:AN31"/>
    <mergeCell ref="A65:D65"/>
    <mergeCell ref="E66:BA66"/>
    <mergeCell ref="AQ32:AR32"/>
    <mergeCell ref="AS32:AT32"/>
    <mergeCell ref="AS30:AT30"/>
    <mergeCell ref="AQ31:AR31"/>
    <mergeCell ref="AS31:AT31"/>
    <mergeCell ref="E82:BA82"/>
    <mergeCell ref="E81:BA81"/>
    <mergeCell ref="A55:AD55"/>
    <mergeCell ref="AE56:AF56"/>
    <mergeCell ref="AG56:AH56"/>
    <mergeCell ref="AO32:AP32"/>
    <mergeCell ref="AE31:AF31"/>
    <mergeCell ref="AG31:AH31"/>
    <mergeCell ref="AI31:AJ31"/>
    <mergeCell ref="AK31:AL31"/>
    <mergeCell ref="AG32:AH32"/>
    <mergeCell ref="AI32:AJ32"/>
    <mergeCell ref="AO31:AP31"/>
    <mergeCell ref="AE32:AF32"/>
    <mergeCell ref="AK94:BG95"/>
    <mergeCell ref="A110:F110"/>
    <mergeCell ref="A105:F105"/>
    <mergeCell ref="H105:AB105"/>
    <mergeCell ref="A108:X108"/>
    <mergeCell ref="A109:F109"/>
    <mergeCell ref="H109:AB109"/>
    <mergeCell ref="AR105:AX105"/>
    <mergeCell ref="A106:F106"/>
    <mergeCell ref="A104:X104"/>
  </mergeCells>
  <printOptions horizontalCentered="1"/>
  <pageMargins left="0.4330708661417323" right="0.4330708661417323" top="0.3937007874015748" bottom="0.3937007874015748" header="0.31496062992125984" footer="0.31496062992125984"/>
  <pageSetup horizontalDpi="600" verticalDpi="600" orientation="portrait" paperSize="8" scale="42" r:id="rId1"/>
  <rowBreaks count="1" manualBreakCount="1">
    <brk id="61" min="4" max="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Байдун Мария Михайловна</cp:lastModifiedBy>
  <cp:lastPrinted>2019-03-15T12:41:05Z</cp:lastPrinted>
  <dcterms:created xsi:type="dcterms:W3CDTF">1999-02-26T09:40:51Z</dcterms:created>
  <dcterms:modified xsi:type="dcterms:W3CDTF">2019-03-15T12:41:10Z</dcterms:modified>
  <cp:category/>
  <cp:version/>
  <cp:contentType/>
  <cp:contentStatus/>
</cp:coreProperties>
</file>