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608" windowHeight="5688" tabRatio="584" activeTab="0"/>
  </bookViews>
  <sheets>
    <sheet name="Примерный учебный план" sheetId="1" r:id="rId1"/>
  </sheets>
  <definedNames/>
  <calcPr fullCalcOnLoad="1"/>
</workbook>
</file>

<file path=xl/sharedStrings.xml><?xml version="1.0" encoding="utf-8"?>
<sst xmlns="http://schemas.openxmlformats.org/spreadsheetml/2006/main" count="717" uniqueCount="450">
  <si>
    <t>:</t>
  </si>
  <si>
    <t>О</t>
  </si>
  <si>
    <t>Количество курсовых работ</t>
  </si>
  <si>
    <t>Всего часов</t>
  </si>
  <si>
    <t>теоретическое обучение</t>
  </si>
  <si>
    <t>Всего</t>
  </si>
  <si>
    <t>II. Сводные данные по бюджету времени (в неделях)</t>
  </si>
  <si>
    <t>Обозначения:</t>
  </si>
  <si>
    <t>Экзамены</t>
  </si>
  <si>
    <t>Зачеты</t>
  </si>
  <si>
    <t>Количество академических часов</t>
  </si>
  <si>
    <t>Аудиторных</t>
  </si>
  <si>
    <t>Из них</t>
  </si>
  <si>
    <t>Лекции</t>
  </si>
  <si>
    <t>I курс</t>
  </si>
  <si>
    <t>II курс</t>
  </si>
  <si>
    <t>III курс</t>
  </si>
  <si>
    <t>Ауд. часов</t>
  </si>
  <si>
    <t>Зач. единиц</t>
  </si>
  <si>
    <t>Количество часов учебных занятий в неделю</t>
  </si>
  <si>
    <t>Количество курсовых проектов</t>
  </si>
  <si>
    <t>Количество экзаменов</t>
  </si>
  <si>
    <t>Количество зачетов</t>
  </si>
  <si>
    <t>Всего зачетных единиц</t>
  </si>
  <si>
    <t>I</t>
  </si>
  <si>
    <t>II</t>
  </si>
  <si>
    <t>III</t>
  </si>
  <si>
    <t>Экзаменационные сессии</t>
  </si>
  <si>
    <t>Учебные практики</t>
  </si>
  <si>
    <t>Семестр</t>
  </si>
  <si>
    <t>Название практики</t>
  </si>
  <si>
    <t>Недель</t>
  </si>
  <si>
    <t>Теоретическое обучение</t>
  </si>
  <si>
    <t>Распределение по курсам и семестрам</t>
  </si>
  <si>
    <t>III. План образовательного процесса</t>
  </si>
  <si>
    <t>1
7</t>
  </si>
  <si>
    <t>8
14</t>
  </si>
  <si>
    <t>15
21</t>
  </si>
  <si>
    <t>22
28</t>
  </si>
  <si>
    <t>6
12</t>
  </si>
  <si>
    <t>13
19</t>
  </si>
  <si>
    <t>20
26</t>
  </si>
  <si>
    <t>3
9</t>
  </si>
  <si>
    <t>10
16</t>
  </si>
  <si>
    <t>17
23</t>
  </si>
  <si>
    <t>24
30</t>
  </si>
  <si>
    <t>5
11</t>
  </si>
  <si>
    <t>12
18</t>
  </si>
  <si>
    <t>19
25</t>
  </si>
  <si>
    <t>2
8</t>
  </si>
  <si>
    <t>9
15</t>
  </si>
  <si>
    <t>16
22</t>
  </si>
  <si>
    <t>23
29</t>
  </si>
  <si>
    <t>4
10</t>
  </si>
  <si>
    <t>11
17</t>
  </si>
  <si>
    <t>18
24</t>
  </si>
  <si>
    <t>25
31</t>
  </si>
  <si>
    <t>24
31</t>
  </si>
  <si>
    <t>учебная практика</t>
  </si>
  <si>
    <t>=</t>
  </si>
  <si>
    <t>каникулы</t>
  </si>
  <si>
    <t>Х</t>
  </si>
  <si>
    <t>итоговая аттестация</t>
  </si>
  <si>
    <t>//</t>
  </si>
  <si>
    <t>экзаменационная сессия</t>
  </si>
  <si>
    <t>производственная практика</t>
  </si>
  <si>
    <t>3.1</t>
  </si>
  <si>
    <t>VII. Итоговая аттестация</t>
  </si>
  <si>
    <t>VI. Дипломное проектирование</t>
  </si>
  <si>
    <t>IV. Учебные практики</t>
  </si>
  <si>
    <t>4.1</t>
  </si>
  <si>
    <t>Семинарские</t>
  </si>
  <si>
    <t>Дипломное проектирование</t>
  </si>
  <si>
    <t>Производственные практики</t>
  </si>
  <si>
    <t>Итоговая аттестация</t>
  </si>
  <si>
    <t>Каникулы</t>
  </si>
  <si>
    <t>КУРСЫ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</si>
  <si>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</si>
  <si>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</si>
  <si>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</si>
  <si>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</si>
  <si>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</si>
  <si>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</si>
  <si>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</si>
  <si>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</si>
  <si>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декабрь</t>
  </si>
  <si>
    <t>ноябрь</t>
  </si>
  <si>
    <t>октябрь</t>
  </si>
  <si>
    <t>сентябрь</t>
  </si>
  <si>
    <t>1 
7</t>
  </si>
  <si>
    <t>дипломное проектирование</t>
  </si>
  <si>
    <t>/</t>
  </si>
  <si>
    <t>–</t>
  </si>
  <si>
    <t>УТВЕРЖДАЮ</t>
  </si>
  <si>
    <t xml:space="preserve">№
п/п
</t>
  </si>
  <si>
    <t>Код компетенции</t>
  </si>
  <si>
    <t>Лабораторные</t>
  </si>
  <si>
    <t>Практические</t>
  </si>
  <si>
    <t>1.1</t>
  </si>
  <si>
    <t>2.1</t>
  </si>
  <si>
    <t>Регистрационный № _____________</t>
  </si>
  <si>
    <t xml:space="preserve">               (дата)</t>
  </si>
  <si>
    <t>V. Производственные практики</t>
  </si>
  <si>
    <t>Зачетных
единиц</t>
  </si>
  <si>
    <t>Код 
компетенции</t>
  </si>
  <si>
    <t>Наименование компетенции</t>
  </si>
  <si>
    <t>1.2</t>
  </si>
  <si>
    <t>1.3</t>
  </si>
  <si>
    <t>2.2</t>
  </si>
  <si>
    <t>VIII. Матрица компетенций</t>
  </si>
  <si>
    <t>СОГЛАСОВАНО</t>
  </si>
  <si>
    <t xml:space="preserve">     (подпись)    М.П.</t>
  </si>
  <si>
    <t>(дата)</t>
  </si>
  <si>
    <t xml:space="preserve">     (подпись)   </t>
  </si>
  <si>
    <t xml:space="preserve">Рекомендован к утверждению Президиумом Совета УМО </t>
  </si>
  <si>
    <t>2.3</t>
  </si>
  <si>
    <t>IV курс</t>
  </si>
  <si>
    <t>IV</t>
  </si>
  <si>
    <t xml:space="preserve">  (подпись)  М.П.                 </t>
  </si>
  <si>
    <t xml:space="preserve">Количество часов учебных занятий                        </t>
  </si>
  <si>
    <t>Начальник Главного управления профессионального образования
Министерства образования Республики Беларусь</t>
  </si>
  <si>
    <t>С. А. Касперович</t>
  </si>
  <si>
    <t>И. В. Титович</t>
  </si>
  <si>
    <t>Проректор по научно-методической работе
Государственного учреждения образования
«Республиканский институт высшей школы»</t>
  </si>
  <si>
    <t>ГОСУДАРСТВЕННЫЙ КОМПОНЕНТ</t>
  </si>
  <si>
    <t>2</t>
  </si>
  <si>
    <t>4</t>
  </si>
  <si>
    <t>ФАКУЛЬТАТИВНЫЕ ДИСЦИПЛИНЫ</t>
  </si>
  <si>
    <t>ДОПОЛНИТЕЛЬНЫЕ ВИДЫ ОБУЧЕНИЯ</t>
  </si>
  <si>
    <t>3</t>
  </si>
  <si>
    <t>1 семестр,
17 недель</t>
  </si>
  <si>
    <t>2 семестр,
17 недель</t>
  </si>
  <si>
    <t>3 семестр,
17 недель</t>
  </si>
  <si>
    <t>4 семестр,
17 недель</t>
  </si>
  <si>
    <t>5 семестр,
17 недель</t>
  </si>
  <si>
    <t>6 семестр,
17 недель</t>
  </si>
  <si>
    <t>Математика</t>
  </si>
  <si>
    <t>Физика</t>
  </si>
  <si>
    <t>Химия</t>
  </si>
  <si>
    <t>Иностранный язык</t>
  </si>
  <si>
    <t>Белорусский язык (профессиональная лексика)</t>
  </si>
  <si>
    <t>Инженерная графика</t>
  </si>
  <si>
    <t>Прикладная механика</t>
  </si>
  <si>
    <t>Электротехника и электроника</t>
  </si>
  <si>
    <t>Организация  и управление производством</t>
  </si>
  <si>
    <t>Охрана труда</t>
  </si>
  <si>
    <t>Металлургическая теплотехника и теплоэнергетика</t>
  </si>
  <si>
    <t>Общая металлургия</t>
  </si>
  <si>
    <t>Защита металлов от коррозии</t>
  </si>
  <si>
    <t>Проектирование цехов</t>
  </si>
  <si>
    <t>Управление качеством продукции металлургического производства</t>
  </si>
  <si>
    <t>Экономика предприятия</t>
  </si>
  <si>
    <t>Информатика</t>
  </si>
  <si>
    <t>Прикладная информатика</t>
  </si>
  <si>
    <t>Основы эколого-энергетической устойчивости производства</t>
  </si>
  <si>
    <t>Химия металлов и физическая химия</t>
  </si>
  <si>
    <t>Метрология, стандартизация и оценка соответствия</t>
  </si>
  <si>
    <t>Компьютерное проектирование</t>
  </si>
  <si>
    <t>Основы управления интеллектуальной собственностью</t>
  </si>
  <si>
    <t>Металловедение и термическая обработка металлов</t>
  </si>
  <si>
    <t>Автоматизация технологических процессов</t>
  </si>
  <si>
    <t>Математическое моделирование технологических процессов и САПР</t>
  </si>
  <si>
    <t>Отраслевая экология</t>
  </si>
  <si>
    <t>Сварка, обработка металлов давлением и резанием</t>
  </si>
  <si>
    <t>Металлургическая переработка отходов производства и потребления</t>
  </si>
  <si>
    <t>Научно-исследовательская работа студентов</t>
  </si>
  <si>
    <t>Введение в специальность</t>
  </si>
  <si>
    <t>Экономическое обоснование технических решений</t>
  </si>
  <si>
    <t>Коррупция и ее общественная опасность</t>
  </si>
  <si>
    <t>Физическая культура</t>
  </si>
  <si>
    <t>/1-6</t>
  </si>
  <si>
    <t>/408</t>
  </si>
  <si>
    <t>/4</t>
  </si>
  <si>
    <t>/404</t>
  </si>
  <si>
    <t>Ознакомительная</t>
  </si>
  <si>
    <t>Металлургическая</t>
  </si>
  <si>
    <t>Технологическая</t>
  </si>
  <si>
    <t>Теория литейных процессов</t>
  </si>
  <si>
    <t>Технология литейной формы</t>
  </si>
  <si>
    <t>Технологическое оборудование литейных цехов</t>
  </si>
  <si>
    <t>Огнеупоры и теплоизоляционные материалы</t>
  </si>
  <si>
    <t>Внепечная обработка литейных сплавов</t>
  </si>
  <si>
    <t>Теория металлургических процессов</t>
  </si>
  <si>
    <t xml:space="preserve">Специальность </t>
  </si>
  <si>
    <t>по образованию в области металлургического оборудования и технологий</t>
  </si>
  <si>
    <t>1.1.1</t>
  </si>
  <si>
    <t>1.1.2</t>
  </si>
  <si>
    <t>1.1.3</t>
  </si>
  <si>
    <t>Модуль "Общенаучный 1"</t>
  </si>
  <si>
    <t>1.2.1</t>
  </si>
  <si>
    <t>1.2.2</t>
  </si>
  <si>
    <t>1.2.3</t>
  </si>
  <si>
    <t>1.2.4</t>
  </si>
  <si>
    <t>1.3.1</t>
  </si>
  <si>
    <t>Общепрофессиональные и специальные дисциплины</t>
  </si>
  <si>
    <t>Модуль "Языковое использование"</t>
  </si>
  <si>
    <t>1.3.1.1</t>
  </si>
  <si>
    <t>1.3.1.2</t>
  </si>
  <si>
    <t>1.3.2</t>
  </si>
  <si>
    <t>Модуль "Графика"</t>
  </si>
  <si>
    <t>1.3.2.1</t>
  </si>
  <si>
    <t>1.3.3</t>
  </si>
  <si>
    <t>1.3.4</t>
  </si>
  <si>
    <t>Модуль "Экономика и управление"</t>
  </si>
  <si>
    <t>1.3.5</t>
  </si>
  <si>
    <t>1.3.5.1</t>
  </si>
  <si>
    <t>1.3.5.2</t>
  </si>
  <si>
    <t>1.3.6</t>
  </si>
  <si>
    <t>1.3.6.1</t>
  </si>
  <si>
    <t>1.3.6.2</t>
  </si>
  <si>
    <t>Название модуля,
учебной дисциплины, курсового проекта (курсовой работы)</t>
  </si>
  <si>
    <t>Модуль "Управление качеством"</t>
  </si>
  <si>
    <t>2.1.1</t>
  </si>
  <si>
    <t>2.1.2</t>
  </si>
  <si>
    <t>Модуль "Общенаучный 2"</t>
  </si>
  <si>
    <t>2.2.1</t>
  </si>
  <si>
    <t>2.2.2</t>
  </si>
  <si>
    <t>2.3.1</t>
  </si>
  <si>
    <t>Модуль "Наука"</t>
  </si>
  <si>
    <t>3.2</t>
  </si>
  <si>
    <t>3.3</t>
  </si>
  <si>
    <t>3.4</t>
  </si>
  <si>
    <t>3.5</t>
  </si>
  <si>
    <t>3.6</t>
  </si>
  <si>
    <t>3.7</t>
  </si>
  <si>
    <t>3.8</t>
  </si>
  <si>
    <t>5</t>
  </si>
  <si>
    <t>5.1</t>
  </si>
  <si>
    <t>5.2</t>
  </si>
  <si>
    <t>/68</t>
  </si>
  <si>
    <t>27</t>
  </si>
  <si>
    <t xml:space="preserve">Защита дипломного проекта в ГЭК </t>
  </si>
  <si>
    <t>Эксперт-нормоконтролер</t>
  </si>
  <si>
    <t>1.3.2.2</t>
  </si>
  <si>
    <t>4.2</t>
  </si>
  <si>
    <t>/34</t>
  </si>
  <si>
    <t>Модуль "Механика"</t>
  </si>
  <si>
    <t>1.3.4.1</t>
  </si>
  <si>
    <t>1.3.4.2</t>
  </si>
  <si>
    <t>1.3.4.3</t>
  </si>
  <si>
    <t>Модуль "Металлургическая теплотехника"</t>
  </si>
  <si>
    <t>Модуль "Компьютерное моделирование"</t>
  </si>
  <si>
    <t>Модуль "Сварка"</t>
  </si>
  <si>
    <t>2.4</t>
  </si>
  <si>
    <t>2.5</t>
  </si>
  <si>
    <t>2.5.1</t>
  </si>
  <si>
    <t>2.5.2</t>
  </si>
  <si>
    <t>Модуль "Расплавы"</t>
  </si>
  <si>
    <t>3.1.1</t>
  </si>
  <si>
    <t>3.1.2</t>
  </si>
  <si>
    <t>Модуль "Металловедение"</t>
  </si>
  <si>
    <t>Модуль "Форма"</t>
  </si>
  <si>
    <t>Модуль "Оборудование"</t>
  </si>
  <si>
    <t>Модуль "Отливки"</t>
  </si>
  <si>
    <t>3.5.1</t>
  </si>
  <si>
    <t>3.5.2</t>
  </si>
  <si>
    <t>Модуль "Экология"</t>
  </si>
  <si>
    <t>3.6.1</t>
  </si>
  <si>
    <t>3.6.2</t>
  </si>
  <si>
    <t>Модуль "Плавка"</t>
  </si>
  <si>
    <t>3.7.1</t>
  </si>
  <si>
    <t>3.7.2</t>
  </si>
  <si>
    <t>Модуль "Проектирование"</t>
  </si>
  <si>
    <t>3.8.1</t>
  </si>
  <si>
    <t>3.8.2</t>
  </si>
  <si>
    <t>УК 6</t>
  </si>
  <si>
    <t>СК 1</t>
  </si>
  <si>
    <t>СК 2</t>
  </si>
  <si>
    <t>СК 3</t>
  </si>
  <si>
    <t>БПК 5</t>
  </si>
  <si>
    <t>БПК 6</t>
  </si>
  <si>
    <t>БПК 7</t>
  </si>
  <si>
    <t>БПК 8</t>
  </si>
  <si>
    <t>БПК 9</t>
  </si>
  <si>
    <t>БПК 10</t>
  </si>
  <si>
    <t>СК 5</t>
  </si>
  <si>
    <t>СК 6</t>
  </si>
  <si>
    <t>СК 7</t>
  </si>
  <si>
    <t>СК 10</t>
  </si>
  <si>
    <t>СК 11</t>
  </si>
  <si>
    <t>СК 12</t>
  </si>
  <si>
    <t>СК 13</t>
  </si>
  <si>
    <t>СК 14</t>
  </si>
  <si>
    <t>СК 15</t>
  </si>
  <si>
    <t>СК 16</t>
  </si>
  <si>
    <t>УК 2</t>
  </si>
  <si>
    <t>УК 3</t>
  </si>
  <si>
    <t>БПК 1</t>
  </si>
  <si>
    <t>БПК 2</t>
  </si>
  <si>
    <t>БПК 3</t>
  </si>
  <si>
    <t>БПК 4</t>
  </si>
  <si>
    <t>СК 4</t>
  </si>
  <si>
    <t>СК 8</t>
  </si>
  <si>
    <t>СК 9</t>
  </si>
  <si>
    <t>Обладать навыками графического изображения предметов на плоскости и в пространстве, создания чертежей деталей технологического оборудования, оформления конструкторской документации</t>
  </si>
  <si>
    <t>Владеть методиками расчетов, подтверждающих работоспособность проектируемых машин и узлов, отвечающих заданным требованиям, навыками по разработке и оформлению конструкторской документации</t>
  </si>
  <si>
    <t>Владеть численными методами решения прикладных инженерных задач в области металловедения, металлургической теплотехники и литейного производства</t>
  </si>
  <si>
    <t>Владеть методикой проектирования современных литейных цехов, расчета фондов рабочего времени и основного технологического оборудования, экономического обоснования принятого технического решения по выбору плавильного агрегата, технологии получения отливок, режима термической обработки.</t>
  </si>
  <si>
    <t>Производство отливок из сплавов на основе железа</t>
  </si>
  <si>
    <t>Производство отливок из сплавов цветных металлов</t>
  </si>
  <si>
    <t>БПК 11</t>
  </si>
  <si>
    <t>БПК 12</t>
  </si>
  <si>
    <t>БПК 13</t>
  </si>
  <si>
    <t>Код модуля, учебной дисциплины</t>
  </si>
  <si>
    <t>Протокол №  1  от 16.02.2018 г.</t>
  </si>
  <si>
    <t>1.3.3.1</t>
  </si>
  <si>
    <t>2.4.1</t>
  </si>
  <si>
    <t>3.2.1</t>
  </si>
  <si>
    <t>3.3.1</t>
  </si>
  <si>
    <t>3.4.1</t>
  </si>
  <si>
    <t>В рамках данной специальности могут быть реализованы следующие направления специальности и специализации:</t>
  </si>
  <si>
    <t>УК 4</t>
  </si>
  <si>
    <t>УК 5</t>
  </si>
  <si>
    <t>УК 1</t>
  </si>
  <si>
    <t>УК 7</t>
  </si>
  <si>
    <t>УК 8</t>
  </si>
  <si>
    <t>Быть способным применять базовые научно-теоретические знания для решения теоретических и практических задач в области металлургии, металловедения и литейного производства</t>
  </si>
  <si>
    <t>1.2.1; 1.2.2; 1.2.3; 1.2.4</t>
  </si>
  <si>
    <t>Обладать базовыми навыками коммуникации в устной и письменной формах на государственных и иностранных языках для решения задач межличностного взаимодействия и профессиональной деятельности</t>
  </si>
  <si>
    <t>Владеть основными понятиями и методами линейной алгебры, аналитической геометрии, математического анализа, дифференциального и интегрального исчислений, анализа функций одной и нескольких переменных; применять полученные знания для решения задач теоретической и практической направленности</t>
  </si>
  <si>
    <t>Владеть основными понятиями и законами физики, принципами экспериментального и теоретического изучения физических явлений и процессов</t>
  </si>
  <si>
    <t>Знать основные химические свойства и методы получения простых веществ, законы протекания химических процессов, химической термодинамики и кинетики</t>
  </si>
  <si>
    <t>Владеть основными методами, способами и средствами получения, хранения, переработки информации, навыками работы с компьютером как средством управления информацией</t>
  </si>
  <si>
    <t>Обладать навыками наглядного представления деталей и комплексов технических систем, чтения чертежей и использования компьютерных технологий для решения задач компьютерного проектирования технологических процессов, оснастки и оборудования</t>
  </si>
  <si>
    <t>Быть способным применять принципы энергосбережения, основные правила техники безопасности, производственной санитарии, пожарной безопасности и методы защиты производственного персонала и населения от возможных последствий аварий, стихийных бедствий</t>
  </si>
  <si>
    <t>Владеть методами расчета и анализа технико-экономических показателей деятельности промышленных предприятий, принципами управления и организации труда на предприятиях различных форм собственности</t>
  </si>
  <si>
    <t>Владеть методикой расчета температурных полей для тел различной геометрической формы в условиях стационарных и нестационарных процессов теплопроводности, материальных и тепловых балансов основных металлургических агрегатов</t>
  </si>
  <si>
    <t>Владеть информацией по организации технического контроля на металлургических предприятиях, сертификации продукции и технологических процессов, видам подтверждения соответствия</t>
  </si>
  <si>
    <t>Быть способным применять законы химии и физической химии в практических расчетах к процессам выплавки сплавов черных и цветных металлов, термической обработки сплавов</t>
  </si>
  <si>
    <t>Обладать знаниями механизмов протекания химической и электрохимической коррозии; способов защиты металлов от различных видов коррозии</t>
  </si>
  <si>
    <t>Быть способным владеть навыками составления математических моделей типовых профессиональных задач и их оптимизации, трехмерного проектирования деталей машиностроения и отливок в системах CAD</t>
  </si>
  <si>
    <t xml:space="preserve">Применять программные пакеты САПР при проектировании оснастки, оборудования, технологических процессов литейного и металлургического производства </t>
  </si>
  <si>
    <t>Владеть информацией о способах сварки материалов, обработки их резанием и давлением для обеспечения требуемых свойств</t>
  </si>
  <si>
    <t>Обладать базовыми навыками выявления потенциальных объектов интеллектуальной собственности и проведения патентно-информационного поиска, оценки патентоспособности и патентной чистоты предлагаемых технических решений</t>
  </si>
  <si>
    <t>Быть способным определять литейные свойства сплавов черных и цветных металлов; типы литниково-питающих систем; способы рафинирования и модифицирования расплавов</t>
  </si>
  <si>
    <t>Владеть практическими навыками выбора материала и его структуры в зависимости от условий эксплуатации, определения основных показателей механических свойств, назначения режимов термической и химико-термической обработки</t>
  </si>
  <si>
    <t>Владеть информацией по устройству, назначению, принципу работы и правилам безопасной эксплуатации основного и вспомогательного технологического оборудования литейных цехов</t>
  </si>
  <si>
    <t>Владеть знаниями технологических процессов получения отливок из сплавов черных и цветных металлов в разовые и постоянные литейные формы</t>
  </si>
  <si>
    <t>Владеть информацией о способах воздействия на сплавы черных и цветных металлов для получения заданной структуры и свойств в отливках</t>
  </si>
  <si>
    <t>Владеть информацией о экологических проблемах металлургического и литейного производства, способах снижения их отрицательного воздействия на окружающую среду, источниках образования отходов, технологии и оборудовании для переработки различных металлоотходов металлургическими методами</t>
  </si>
  <si>
    <t>/50</t>
  </si>
  <si>
    <t>/1</t>
  </si>
  <si>
    <t>1-42 01 01 Металлургическое производство и материалообработка (по направлениям)</t>
  </si>
  <si>
    <t>Курсовой проект по учебной дисциплине    "Прикладная механика"</t>
  </si>
  <si>
    <t>Курсовая работа по учебной дисциплине "Организация и управление производством"</t>
  </si>
  <si>
    <t>Курсовой проект по учебной дисциплине    "Металлургическая теплотехника и теплоэнергетика"</t>
  </si>
  <si>
    <t>КОМПОНЕНТ УЧРЕЖДЕНИЯ ВЫСШЕГО ОБРАЗОВАНИЯ</t>
  </si>
  <si>
    <t>Курсовая работа по учебной дисциплине "Прикладная информатика"</t>
  </si>
  <si>
    <t>Курсовая работа по учебной дисциплине "Математическое моделирование технологических процессов и САПР"</t>
  </si>
  <si>
    <t>Курсовой проект по учебной дисциплине "Технологическое оборудование литейных цехов"</t>
  </si>
  <si>
    <t>Курсовой проект по учебной дисциплине "Технология литейной формы"</t>
  </si>
  <si>
    <t>Уметь анализировать процессы государственного строительства в разные исторические периоды, определять социально-политическое значение исторических событий, личностей, артефактов и символов для современной белорусской государственности</t>
  </si>
  <si>
    <t>УК 9</t>
  </si>
  <si>
    <t>Владеть знаниями основных законов электротехники, принципов работы и основных характеристик электрических машин и аппаратов, плавильных и нагревательных печей, методик расчета электрических и магнитных цепей, электротехнической терминологии и символики</t>
  </si>
  <si>
    <t>Владеть принципами работы основных контрольно-измерительных приборов технологических процессов нагрева и плавки, основами построения систем автоматического управления технологическим оборудованием и дистанционной передачи показаний</t>
  </si>
  <si>
    <t xml:space="preserve">                                   Специализации согласно ОК РБ 011-2009           </t>
  </si>
  <si>
    <t>Специализация 1-42 01 01-01 01 "Литейное производство черных и цветных металлов"</t>
  </si>
  <si>
    <t>1-42 01 01-02 03 "Организация металлургического производства"</t>
  </si>
  <si>
    <t>1-42 01 01-02 02 "Металлургическая теплотехника и печи"</t>
  </si>
  <si>
    <t>1-42 01 01-02 01 "Обработка металлов давлением"</t>
  </si>
  <si>
    <t>1-42 01 01-01 03 "Металловедение, технология и оборудование термической обработки металлов"</t>
  </si>
  <si>
    <t>1-42 01 01-01 02 "Электрометаллургия черных и цветных металлов"</t>
  </si>
  <si>
    <t>1-42 01 01-01 01 "Литейное производство черных и цветных металлов"</t>
  </si>
  <si>
    <t>Владеть информацией о маркировке, составах и свойствах огнеупорных и теплоизоляционных материалов металлургического производства, способам внепечной обработки сплавов черных и цветных металлов, их возможностях и областях применения</t>
  </si>
  <si>
    <t>1-42 01 01-02  "Металлургическое производство и материалообработка (материалообработка)"</t>
  </si>
  <si>
    <t>1-42 01 01-01  "Металлургическое производство и материалообработка (металлургия)"</t>
  </si>
  <si>
    <t>Разработан в качестве примера реализации образовательного стандарта по специальности 1-42 01 01 "Металлургическое производство и материалообработка (по направлениям)"</t>
  </si>
  <si>
    <t xml:space="preserve">       ТИПОВОЙ УЧЕБНЫЙ  ПЛАН</t>
  </si>
  <si>
    <t>Срок обучения  4 года</t>
  </si>
  <si>
    <t>7 семестр,
17 недель</t>
  </si>
  <si>
    <t>8 семестр,
9 недель</t>
  </si>
  <si>
    <t>Модуль "Социально-гуманитарный 1"</t>
  </si>
  <si>
    <t>Модуль "Социально-гуманитарный 2"</t>
  </si>
  <si>
    <t>1-42 01 01-03  "Металлургическое производство и материалообработка (промышленная безопасность)"</t>
  </si>
  <si>
    <t>Квалификация специалиста - инженер</t>
  </si>
  <si>
    <t xml:space="preserve">  </t>
  </si>
  <si>
    <t xml:space="preserve"> I. График образовательного процесса</t>
  </si>
  <si>
    <t>1.3.5.4</t>
  </si>
  <si>
    <t>1.3.5.3</t>
  </si>
  <si>
    <t>2.4.2</t>
  </si>
  <si>
    <t>СК 5, СК 6</t>
  </si>
  <si>
    <t>2.6</t>
  </si>
  <si>
    <t>2.6.1</t>
  </si>
  <si>
    <t>2.6.2</t>
  </si>
  <si>
    <t>СК 17</t>
  </si>
  <si>
    <t>2.4.2; 2.6.1</t>
  </si>
  <si>
    <t>Владеть информацией  по физико-химическим основам получения металлов и сплавов, конструкциям, назначению и принципам работы основного металлургического оборудования.</t>
  </si>
  <si>
    <t>Защита населения и объектов от чрезвычайных ситуаций. Радиационная безопасность</t>
  </si>
  <si>
    <t>Начальник Главного управления профессионального образования</t>
  </si>
  <si>
    <t>Министерства образования Республики Беларусь</t>
  </si>
  <si>
    <t>"_____" ________________ 2018 г.</t>
  </si>
  <si>
    <t>Проректор по научно-методической работе Государственного</t>
  </si>
  <si>
    <t>учреждения образования "Республиканский институт высшей школы"</t>
  </si>
  <si>
    <t>"_____" _______________ 2018 г.</t>
  </si>
  <si>
    <t>Модуль "Безопасность жизнедеятельности"</t>
  </si>
  <si>
    <t>Продолжение типового учебного плана по специальности 1-42 01 01 "Металлургическое производство и материалообработка (по направлениям)"   Регистрационный № __________</t>
  </si>
  <si>
    <t>"______"  ______________ 2018 г.</t>
  </si>
  <si>
    <t>___________________ Н.И. Иваницкий</t>
  </si>
  <si>
    <t>"______" _________________ 2018 г.</t>
  </si>
  <si>
    <t>______________________</t>
  </si>
  <si>
    <t>"______" ________________ 2018 г.</t>
  </si>
  <si>
    <t xml:space="preserve">Учреждения высшего образования     </t>
  </si>
  <si>
    <t>Специализации согласно ОК РБ 011-2009</t>
  </si>
  <si>
    <t>Председатель НМС по металлургии</t>
  </si>
  <si>
    <t xml:space="preserve">Председатель УМО по образованию в области </t>
  </si>
  <si>
    <t>металлургического оборудования и технологий</t>
  </si>
  <si>
    <t xml:space="preserve">                                                 Б.М. Немененок</t>
  </si>
  <si>
    <t>О.А. Величкович</t>
  </si>
  <si>
    <t xml:space="preserve">    МИНИСТЕРСТВО ОБРАЗОВАНИЯ РЕСПУБЛИКИ БЕЛАРУСЬ</t>
  </si>
  <si>
    <t>Преддипломная</t>
  </si>
  <si>
    <t>1.1.4</t>
  </si>
  <si>
    <t>УК 5, БПК 2</t>
  </si>
  <si>
    <t>УК 5, БПК 3</t>
  </si>
  <si>
    <t>УК 5, БПК 4</t>
  </si>
  <si>
    <t>УК 5, БПК 1</t>
  </si>
  <si>
    <t>Курсовой проект по учебной дисциплине    "Проектирование цехов"</t>
  </si>
  <si>
    <t xml:space="preserve">_______________  </t>
  </si>
  <si>
    <t>История</t>
  </si>
  <si>
    <t>Экономика</t>
  </si>
  <si>
    <t>Философия</t>
  </si>
  <si>
    <t>Политология</t>
  </si>
  <si>
    <t>Психология труда / История мировой культуры</t>
  </si>
  <si>
    <t>Политические институты и политические процессы / Логика</t>
  </si>
  <si>
    <t>Уметь анализировать социально-значимые явления, события и процессы, использовать социологическую и экономическую информацию, быть способным к проявлению предпринимательской инициативы</t>
  </si>
  <si>
    <t>Владеть культурой мышления, быть способным к восприятию, обобщению и анализу философских и мировоззренческих проблем, уметь реализовывать психолого-педагогические знания и умения в социально-профессиональной деятельности</t>
  </si>
  <si>
    <t>Владеть основными категориями политологии и идеологии, понимать специфику формирования и функционирования политической системы и особенности идеологии белорусского государства</t>
  </si>
  <si>
    <t>Владеть основами психологии и труда для решения задач профессиональной деятельности / Знать специфику и закономерности развития мировых культур</t>
  </si>
  <si>
    <t>Владеть знаниями о политических институтах, динамике политических процессов, характеристиках и видах политических систем / Владеть умением логически верно и аргументированно мыслить и правильно строить устную и письменную речь</t>
  </si>
  <si>
    <t>Быть способным выполнять термодинамические расчеты окислительно-восстановительных процессов металлургического производства с использованием законов физической химии</t>
  </si>
  <si>
    <t>1-42 01 01-01 04 "Компьютерное проектирование  литейных и металлургических процессов"</t>
  </si>
  <si>
    <r>
      <rPr>
        <u val="single"/>
        <sz val="48"/>
        <rFont val="Arial Narrow"/>
        <family val="2"/>
      </rPr>
      <t xml:space="preserve">29 </t>
    </r>
    <r>
      <rPr>
        <sz val="48"/>
        <rFont val="Arial Narrow"/>
        <family val="2"/>
      </rPr>
      <t xml:space="preserve">
09
</t>
    </r>
    <r>
      <rPr>
        <u val="single"/>
        <sz val="48"/>
        <rFont val="Arial Narrow"/>
        <family val="2"/>
      </rPr>
      <t>05</t>
    </r>
    <r>
      <rPr>
        <sz val="48"/>
        <rFont val="Arial Narrow"/>
        <family val="2"/>
      </rPr>
      <t xml:space="preserve">
10</t>
    </r>
  </si>
  <si>
    <r>
      <rPr>
        <u val="single"/>
        <sz val="48"/>
        <rFont val="Arial Narrow"/>
        <family val="2"/>
      </rPr>
      <t xml:space="preserve">27 </t>
    </r>
    <r>
      <rPr>
        <sz val="48"/>
        <rFont val="Arial Narrow"/>
        <family val="2"/>
      </rPr>
      <t xml:space="preserve">
10
</t>
    </r>
    <r>
      <rPr>
        <u val="single"/>
        <sz val="48"/>
        <rFont val="Arial Narrow"/>
        <family val="2"/>
      </rPr>
      <t>02</t>
    </r>
    <r>
      <rPr>
        <sz val="48"/>
        <rFont val="Arial Narrow"/>
        <family val="2"/>
      </rPr>
      <t xml:space="preserve">
11</t>
    </r>
  </si>
  <si>
    <r>
      <rPr>
        <u val="single"/>
        <sz val="48"/>
        <rFont val="Arial Narrow"/>
        <family val="2"/>
      </rPr>
      <t xml:space="preserve">29 </t>
    </r>
    <r>
      <rPr>
        <sz val="48"/>
        <rFont val="Arial Narrow"/>
        <family val="2"/>
      </rPr>
      <t xml:space="preserve">
12
</t>
    </r>
    <r>
      <rPr>
        <u val="single"/>
        <sz val="48"/>
        <rFont val="Arial Narrow"/>
        <family val="2"/>
      </rPr>
      <t>04</t>
    </r>
    <r>
      <rPr>
        <sz val="48"/>
        <rFont val="Arial Narrow"/>
        <family val="2"/>
      </rPr>
      <t xml:space="preserve">
01</t>
    </r>
  </si>
  <si>
    <r>
      <rPr>
        <u val="single"/>
        <sz val="48"/>
        <rFont val="Arial Narrow"/>
        <family val="2"/>
      </rPr>
      <t xml:space="preserve">26 </t>
    </r>
    <r>
      <rPr>
        <sz val="48"/>
        <rFont val="Arial Narrow"/>
        <family val="2"/>
      </rPr>
      <t xml:space="preserve">
01
</t>
    </r>
    <r>
      <rPr>
        <u val="single"/>
        <sz val="48"/>
        <rFont val="Arial Narrow"/>
        <family val="2"/>
      </rPr>
      <t>01</t>
    </r>
    <r>
      <rPr>
        <sz val="48"/>
        <rFont val="Arial Narrow"/>
        <family val="2"/>
      </rPr>
      <t xml:space="preserve">
02</t>
    </r>
  </si>
  <si>
    <r>
      <rPr>
        <u val="single"/>
        <sz val="48"/>
        <rFont val="Arial Narrow"/>
        <family val="2"/>
      </rPr>
      <t xml:space="preserve">23 </t>
    </r>
    <r>
      <rPr>
        <sz val="48"/>
        <rFont val="Arial Narrow"/>
        <family val="2"/>
      </rPr>
      <t xml:space="preserve">
02
</t>
    </r>
    <r>
      <rPr>
        <u val="single"/>
        <sz val="48"/>
        <rFont val="Arial Narrow"/>
        <family val="2"/>
      </rPr>
      <t>01</t>
    </r>
    <r>
      <rPr>
        <sz val="48"/>
        <rFont val="Arial Narrow"/>
        <family val="2"/>
      </rPr>
      <t xml:space="preserve">
03</t>
    </r>
  </si>
  <si>
    <r>
      <rPr>
        <u val="single"/>
        <sz val="48"/>
        <rFont val="Arial Narrow"/>
        <family val="2"/>
      </rPr>
      <t xml:space="preserve">30 </t>
    </r>
    <r>
      <rPr>
        <sz val="48"/>
        <rFont val="Arial Narrow"/>
        <family val="2"/>
      </rPr>
      <t xml:space="preserve">
03
</t>
    </r>
    <r>
      <rPr>
        <u val="single"/>
        <sz val="48"/>
        <rFont val="Arial Narrow"/>
        <family val="2"/>
      </rPr>
      <t>05</t>
    </r>
    <r>
      <rPr>
        <sz val="48"/>
        <rFont val="Arial Narrow"/>
        <family val="2"/>
      </rPr>
      <t xml:space="preserve">
04</t>
    </r>
  </si>
  <si>
    <r>
      <rPr>
        <u val="single"/>
        <sz val="48"/>
        <rFont val="Arial Narrow"/>
        <family val="2"/>
      </rPr>
      <t xml:space="preserve">27 </t>
    </r>
    <r>
      <rPr>
        <sz val="48"/>
        <rFont val="Arial Narrow"/>
        <family val="2"/>
      </rPr>
      <t xml:space="preserve">
04
</t>
    </r>
    <r>
      <rPr>
        <u val="single"/>
        <sz val="48"/>
        <rFont val="Arial Narrow"/>
        <family val="2"/>
      </rPr>
      <t>03</t>
    </r>
    <r>
      <rPr>
        <sz val="48"/>
        <rFont val="Arial Narrow"/>
        <family val="2"/>
      </rPr>
      <t xml:space="preserve">
05</t>
    </r>
  </si>
  <si>
    <r>
      <rPr>
        <u val="single"/>
        <sz val="48"/>
        <rFont val="Arial Narrow"/>
        <family val="2"/>
      </rPr>
      <t xml:space="preserve">29 </t>
    </r>
    <r>
      <rPr>
        <sz val="48"/>
        <rFont val="Arial Narrow"/>
        <family val="2"/>
      </rPr>
      <t xml:space="preserve">
06
</t>
    </r>
    <r>
      <rPr>
        <u val="single"/>
        <sz val="48"/>
        <rFont val="Arial Narrow"/>
        <family val="2"/>
      </rPr>
      <t>05</t>
    </r>
    <r>
      <rPr>
        <sz val="48"/>
        <rFont val="Arial Narrow"/>
        <family val="2"/>
      </rPr>
      <t xml:space="preserve">
07</t>
    </r>
  </si>
  <si>
    <r>
      <rPr>
        <u val="single"/>
        <sz val="48"/>
        <rFont val="Arial Narrow"/>
        <family val="2"/>
      </rPr>
      <t xml:space="preserve">27 </t>
    </r>
    <r>
      <rPr>
        <sz val="48"/>
        <rFont val="Arial Narrow"/>
        <family val="2"/>
      </rPr>
      <t xml:space="preserve">
07
</t>
    </r>
    <r>
      <rPr>
        <u val="single"/>
        <sz val="48"/>
        <rFont val="Arial Narrow"/>
        <family val="2"/>
      </rPr>
      <t>02</t>
    </r>
    <r>
      <rPr>
        <sz val="48"/>
        <rFont val="Arial Narrow"/>
        <family val="2"/>
      </rPr>
      <t xml:space="preserve">
08</t>
    </r>
  </si>
  <si>
    <r>
      <t xml:space="preserve">_______________________ </t>
    </r>
    <r>
      <rPr>
        <u val="single"/>
        <sz val="60"/>
        <rFont val="Arial Narrow"/>
        <family val="2"/>
      </rPr>
      <t>С.А. Касперович</t>
    </r>
  </si>
  <si>
    <r>
      <t xml:space="preserve">________________________ </t>
    </r>
    <r>
      <rPr>
        <u val="single"/>
        <sz val="60"/>
        <rFont val="Arial Narrow"/>
        <family val="2"/>
      </rPr>
      <t>И.В. Титович</t>
    </r>
  </si>
  <si>
    <t>________________</t>
  </si>
  <si>
    <r>
      <t xml:space="preserve">1 </t>
    </r>
    <r>
      <rPr>
        <vertAlign val="superscript"/>
        <sz val="44"/>
        <rFont val="Arial Narrow"/>
        <family val="2"/>
      </rPr>
      <t>1</t>
    </r>
  </si>
  <si>
    <r>
      <t xml:space="preserve">8 </t>
    </r>
    <r>
      <rPr>
        <vertAlign val="superscript"/>
        <sz val="44"/>
        <rFont val="Arial Narrow"/>
        <family val="2"/>
      </rPr>
      <t>1</t>
    </r>
  </si>
  <si>
    <r>
      <t xml:space="preserve">2 </t>
    </r>
    <r>
      <rPr>
        <vertAlign val="superscript"/>
        <sz val="44"/>
        <rFont val="Arial Narrow"/>
        <family val="2"/>
      </rPr>
      <t>1</t>
    </r>
  </si>
  <si>
    <r>
      <t xml:space="preserve">3 </t>
    </r>
    <r>
      <rPr>
        <vertAlign val="superscript"/>
        <sz val="44"/>
        <rFont val="Arial Narrow"/>
        <family val="2"/>
      </rPr>
      <t>1</t>
    </r>
  </si>
  <si>
    <r>
      <t xml:space="preserve">5 </t>
    </r>
    <r>
      <rPr>
        <vertAlign val="superscript"/>
        <sz val="44"/>
        <rFont val="Arial Narrow"/>
        <family val="2"/>
      </rPr>
      <t>1</t>
    </r>
    <r>
      <rPr>
        <sz val="44"/>
        <rFont val="Arial Narrow"/>
        <family val="2"/>
      </rPr>
      <t xml:space="preserve">,6 </t>
    </r>
    <r>
      <rPr>
        <vertAlign val="superscript"/>
        <sz val="44"/>
        <rFont val="Arial Narrow"/>
        <family val="2"/>
      </rPr>
      <t>1</t>
    </r>
  </si>
  <si>
    <r>
      <t xml:space="preserve">5,6,7 </t>
    </r>
    <r>
      <rPr>
        <vertAlign val="superscript"/>
        <sz val="44"/>
        <rFont val="Arial Narrow"/>
        <family val="2"/>
      </rPr>
      <t>1</t>
    </r>
  </si>
  <si>
    <t xml:space="preserve">Владеть навыками здоровьесбережения </t>
  </si>
  <si>
    <r>
      <rPr>
        <vertAlign val="superscript"/>
        <sz val="66"/>
        <rFont val="Arial Narrow"/>
        <family val="2"/>
      </rPr>
      <t>1</t>
    </r>
    <r>
      <rPr>
        <sz val="66"/>
        <rFont val="Arial Narrow"/>
        <family val="2"/>
      </rPr>
      <t>Дифференцированный зачет</t>
    </r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</si>
</sst>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&quot; &quot;?/2"/>
    <numFmt numFmtId="186" formatCode="0.0"/>
    <numFmt numFmtId="187" formatCode="0;\-0;;@"/>
  </numFmts>
  <fonts count="73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44"/>
      <name val="Arial Narrow"/>
      <family val="2"/>
    </font>
    <font>
      <vertAlign val="superscript"/>
      <sz val="44"/>
      <name val="Arial Narrow"/>
      <family val="2"/>
    </font>
    <font>
      <b/>
      <sz val="44"/>
      <name val="Arial Narrow"/>
      <family val="2"/>
    </font>
    <font>
      <sz val="48"/>
      <name val="Arial Narrow"/>
      <family val="2"/>
    </font>
    <font>
      <b/>
      <sz val="48"/>
      <name val="Arial Narrow"/>
      <family val="2"/>
    </font>
    <font>
      <sz val="54"/>
      <name val="Arial Narrow"/>
      <family val="2"/>
    </font>
    <font>
      <sz val="56"/>
      <name val="Arial Narrow"/>
      <family val="2"/>
    </font>
    <font>
      <b/>
      <sz val="56"/>
      <name val="Arial Narrow"/>
      <family val="2"/>
    </font>
    <font>
      <sz val="60"/>
      <name val="Arial Narrow"/>
      <family val="2"/>
    </font>
    <font>
      <b/>
      <sz val="60"/>
      <name val="Arial Narrow"/>
      <family val="2"/>
    </font>
    <font>
      <sz val="62"/>
      <name val="Arial Narrow"/>
      <family val="2"/>
    </font>
    <font>
      <sz val="58"/>
      <name val="Arial Narrow"/>
      <family val="2"/>
    </font>
    <font>
      <b/>
      <sz val="58"/>
      <name val="Arial Narrow"/>
      <family val="2"/>
    </font>
    <font>
      <sz val="65"/>
      <name val="Arial Narrow"/>
      <family val="2"/>
    </font>
    <font>
      <b/>
      <sz val="65"/>
      <name val="Arial Narrow"/>
      <family val="2"/>
    </font>
    <font>
      <sz val="52"/>
      <name val="Arial Narrow"/>
      <family val="2"/>
    </font>
    <font>
      <b/>
      <sz val="52"/>
      <name val="Arial Narrow"/>
      <family val="2"/>
    </font>
    <font>
      <u val="single"/>
      <sz val="48"/>
      <name val="Arial Narrow"/>
      <family val="2"/>
    </font>
    <font>
      <sz val="84"/>
      <name val="Arial Narrow"/>
      <family val="2"/>
    </font>
    <font>
      <sz val="84"/>
      <name val="Arial Cyr"/>
      <family val="0"/>
    </font>
    <font>
      <b/>
      <sz val="84"/>
      <name val="Arial Narrow"/>
      <family val="2"/>
    </font>
    <font>
      <sz val="68"/>
      <name val="Arial Narrow"/>
      <family val="2"/>
    </font>
    <font>
      <b/>
      <sz val="68"/>
      <name val="Arial Narrow"/>
      <family val="2"/>
    </font>
    <font>
      <sz val="50"/>
      <name val="Arial Narrow"/>
      <family val="2"/>
    </font>
    <font>
      <b/>
      <sz val="50"/>
      <name val="Arial Narrow"/>
      <family val="2"/>
    </font>
    <font>
      <sz val="50"/>
      <name val="Arial Cyr"/>
      <family val="0"/>
    </font>
    <font>
      <b/>
      <i/>
      <sz val="58"/>
      <name val="Arial Narrow"/>
      <family val="2"/>
    </font>
    <font>
      <sz val="58"/>
      <name val="Arial Cyr"/>
      <family val="0"/>
    </font>
    <font>
      <u val="single"/>
      <sz val="60"/>
      <name val="Arial Narrow"/>
      <family val="2"/>
    </font>
    <font>
      <b/>
      <sz val="66"/>
      <name val="Arial Narrow"/>
      <family val="2"/>
    </font>
    <font>
      <sz val="66"/>
      <name val="Arial Narrow"/>
      <family val="2"/>
    </font>
    <font>
      <vertAlign val="superscript"/>
      <sz val="66"/>
      <name val="Arial Narrow"/>
      <family val="2"/>
    </font>
    <font>
      <sz val="6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2"/>
      <color indexed="8"/>
      <name val="Arial Narrow"/>
      <family val="2"/>
    </font>
    <font>
      <sz val="66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2"/>
      <color theme="1"/>
      <name val="Arial Narrow"/>
      <family val="2"/>
    </font>
    <font>
      <sz val="66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/>
      <top style="medium"/>
      <bottom style="medium"/>
    </border>
    <border>
      <left style="medium"/>
      <right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thick"/>
    </border>
    <border>
      <left/>
      <right/>
      <top/>
      <bottom style="medium"/>
    </border>
    <border>
      <left style="thick"/>
      <right/>
      <top/>
      <bottom/>
    </border>
    <border>
      <left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ck"/>
      <top style="thin"/>
      <bottom/>
    </border>
    <border>
      <left style="thin"/>
      <right/>
      <top/>
      <bottom/>
    </border>
    <border>
      <left/>
      <right style="thick"/>
      <top/>
      <bottom/>
    </border>
    <border>
      <left style="thin"/>
      <right/>
      <top/>
      <bottom style="thick"/>
    </border>
    <border>
      <left/>
      <right style="thick"/>
      <top/>
      <bottom style="thick"/>
    </border>
    <border>
      <left style="medium"/>
      <right/>
      <top style="thin"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medium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>
        <color indexed="63"/>
      </top>
      <bottom style="thin"/>
    </border>
    <border>
      <left style="thick"/>
      <right/>
      <top style="thin"/>
      <bottom/>
    </border>
    <border>
      <left/>
      <right style="thin"/>
      <top/>
      <bottom/>
    </border>
    <border>
      <left style="thick"/>
      <right/>
      <top/>
      <bottom style="thick"/>
    </border>
    <border>
      <left/>
      <right style="thin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 style="medium"/>
    </border>
    <border>
      <left style="medium"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/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medium"/>
      <top style="thick"/>
      <bottom>
        <color indexed="63"/>
      </bottom>
    </border>
    <border>
      <left style="thin"/>
      <right/>
      <top style="thin"/>
      <bottom style="thick"/>
    </border>
    <border>
      <left/>
      <right/>
      <top style="thin"/>
      <bottom style="thick"/>
    </border>
    <border>
      <left/>
      <right style="thin"/>
      <top style="thin"/>
      <bottom style="thick"/>
    </border>
    <border>
      <left/>
      <right style="medium"/>
      <top/>
      <bottom style="thick"/>
    </border>
    <border>
      <left style="thick"/>
      <right/>
      <top style="thin"/>
      <bottom style="thick"/>
    </border>
    <border>
      <left/>
      <right style="thick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 style="thick"/>
      <top style="thin"/>
      <bottom style="thin"/>
    </border>
    <border>
      <left style="medium"/>
      <right/>
      <top style="thick"/>
      <bottom style="thin"/>
    </border>
    <border>
      <left/>
      <right style="medium"/>
      <top style="thick"/>
      <bottom style="thin"/>
    </border>
    <border>
      <left style="medium"/>
      <right/>
      <top/>
      <bottom style="thick"/>
    </border>
    <border>
      <left/>
      <right style="thick"/>
      <top style="thin"/>
      <bottom style="thick"/>
    </border>
    <border>
      <left style="medium"/>
      <right/>
      <top style="thick"/>
      <bottom>
        <color indexed="63"/>
      </bottom>
    </border>
    <border>
      <left/>
      <right style="thick"/>
      <top style="thick"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2" fillId="0" borderId="0" applyNumberFormat="0" applyFill="0" applyBorder="0" applyProtection="0">
      <alignment/>
    </xf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527">
    <xf numFmtId="0" fontId="0" fillId="0" borderId="0" xfId="0" applyAlignment="1">
      <alignment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Alignment="1">
      <alignment/>
    </xf>
    <xf numFmtId="1" fontId="5" fillId="33" borderId="10" xfId="0" applyNumberFormat="1" applyFont="1" applyFill="1" applyBorder="1" applyAlignment="1">
      <alignment horizontal="center" vertical="center"/>
    </xf>
    <xf numFmtId="1" fontId="5" fillId="33" borderId="11" xfId="0" applyNumberFormat="1" applyFont="1" applyFill="1" applyBorder="1" applyAlignment="1">
      <alignment horizontal="center" vertical="center"/>
    </xf>
    <xf numFmtId="1" fontId="5" fillId="33" borderId="12" xfId="0" applyNumberFormat="1" applyFont="1" applyFill="1" applyBorder="1" applyAlignment="1">
      <alignment horizontal="center" vertical="center"/>
    </xf>
    <xf numFmtId="1" fontId="5" fillId="33" borderId="13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1" fontId="3" fillId="33" borderId="14" xfId="0" applyNumberFormat="1" applyFont="1" applyFill="1" applyBorder="1" applyAlignment="1">
      <alignment horizontal="center" vertical="center"/>
    </xf>
    <xf numFmtId="1" fontId="3" fillId="33" borderId="15" xfId="0" applyNumberFormat="1" applyFont="1" applyFill="1" applyBorder="1" applyAlignment="1">
      <alignment horizontal="center" vertical="center"/>
    </xf>
    <xf numFmtId="1" fontId="5" fillId="33" borderId="14" xfId="0" applyNumberFormat="1" applyFont="1" applyFill="1" applyBorder="1" applyAlignment="1">
      <alignment horizontal="center" vertical="center"/>
    </xf>
    <xf numFmtId="1" fontId="5" fillId="33" borderId="15" xfId="0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1" fontId="3" fillId="33" borderId="18" xfId="0" applyNumberFormat="1" applyFont="1" applyFill="1" applyBorder="1" applyAlignment="1">
      <alignment horizontal="center" vertical="center"/>
    </xf>
    <xf numFmtId="1" fontId="3" fillId="33" borderId="19" xfId="0" applyNumberFormat="1" applyFont="1" applyFill="1" applyBorder="1" applyAlignment="1">
      <alignment horizontal="center" vertical="center"/>
    </xf>
    <xf numFmtId="1" fontId="5" fillId="33" borderId="20" xfId="0" applyNumberFormat="1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/>
    </xf>
    <xf numFmtId="0" fontId="5" fillId="33" borderId="16" xfId="0" applyFont="1" applyFill="1" applyBorder="1" applyAlignment="1">
      <alignment horizontal="center" vertical="center"/>
    </xf>
    <xf numFmtId="1" fontId="5" fillId="33" borderId="22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1" fontId="5" fillId="33" borderId="17" xfId="0" applyNumberFormat="1" applyFont="1" applyFill="1" applyBorder="1" applyAlignment="1">
      <alignment horizontal="center" vertical="center"/>
    </xf>
    <xf numFmtId="1" fontId="3" fillId="33" borderId="23" xfId="0" applyNumberFormat="1" applyFont="1" applyFill="1" applyBorder="1" applyAlignment="1">
      <alignment horizontal="center" vertical="center"/>
    </xf>
    <xf numFmtId="1" fontId="3" fillId="33" borderId="0" xfId="0" applyNumberFormat="1" applyFont="1" applyFill="1" applyAlignment="1">
      <alignment horizontal="center" vertical="center"/>
    </xf>
    <xf numFmtId="1" fontId="3" fillId="33" borderId="24" xfId="0" applyNumberFormat="1" applyFont="1" applyFill="1" applyBorder="1" applyAlignment="1">
      <alignment horizontal="center" vertical="center"/>
    </xf>
    <xf numFmtId="1" fontId="5" fillId="33" borderId="25" xfId="0" applyNumberFormat="1" applyFont="1" applyFill="1" applyBorder="1" applyAlignment="1">
      <alignment horizontal="center" vertical="center"/>
    </xf>
    <xf numFmtId="1" fontId="5" fillId="33" borderId="26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0" fontId="8" fillId="33" borderId="0" xfId="0" applyFont="1" applyFill="1" applyAlignment="1">
      <alignment vertical="center"/>
    </xf>
    <xf numFmtId="49" fontId="6" fillId="33" borderId="14" xfId="0" applyNumberFormat="1" applyFont="1" applyFill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/>
    </xf>
    <xf numFmtId="0" fontId="6" fillId="33" borderId="0" xfId="0" applyFont="1" applyFill="1" applyAlignment="1">
      <alignment vertical="top"/>
    </xf>
    <xf numFmtId="0" fontId="9" fillId="33" borderId="0" xfId="0" applyFont="1" applyFill="1" applyAlignment="1">
      <alignment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0" xfId="0" applyFont="1" applyFill="1" applyAlignment="1">
      <alignment horizontal="left" vertical="center"/>
    </xf>
    <xf numFmtId="0" fontId="9" fillId="33" borderId="0" xfId="0" applyFont="1" applyFill="1" applyBorder="1" applyAlignment="1">
      <alignment horizontal="left" vertical="center" wrapText="1"/>
    </xf>
    <xf numFmtId="49" fontId="9" fillId="33" borderId="0" xfId="0" applyNumberFormat="1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left" vertical="top" wrapText="1"/>
    </xf>
    <xf numFmtId="0" fontId="9" fillId="33" borderId="0" xfId="0" applyFont="1" applyFill="1" applyBorder="1" applyAlignment="1">
      <alignment horizontal="center" vertical="top" wrapText="1"/>
    </xf>
    <xf numFmtId="0" fontId="9" fillId="33" borderId="0" xfId="0" applyFont="1" applyFill="1" applyBorder="1" applyAlignment="1">
      <alignment vertical="top"/>
    </xf>
    <xf numFmtId="0" fontId="9" fillId="33" borderId="0" xfId="0" applyFont="1" applyFill="1" applyBorder="1" applyAlignment="1">
      <alignment vertical="top" wrapText="1"/>
    </xf>
    <xf numFmtId="0" fontId="9" fillId="33" borderId="0" xfId="0" applyFont="1" applyFill="1" applyBorder="1" applyAlignment="1">
      <alignment horizontal="center" vertical="top"/>
    </xf>
    <xf numFmtId="0" fontId="9" fillId="33" borderId="0" xfId="0" applyFont="1" applyFill="1" applyAlignment="1">
      <alignment horizontal="left" vertical="top" wrapText="1"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 horizontal="left" vertical="top"/>
    </xf>
    <xf numFmtId="0" fontId="9" fillId="33" borderId="0" xfId="0" applyFont="1" applyFill="1" applyAlignment="1">
      <alignment horizontal="center" vertical="center" wrapText="1"/>
    </xf>
    <xf numFmtId="0" fontId="14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/>
    </xf>
    <xf numFmtId="0" fontId="17" fillId="33" borderId="0" xfId="50" applyFont="1" applyFill="1" applyBorder="1">
      <alignment/>
    </xf>
    <xf numFmtId="0" fontId="16" fillId="33" borderId="0" xfId="0" applyFont="1" applyFill="1" applyAlignment="1">
      <alignment horizontal="left" vertical="center"/>
    </xf>
    <xf numFmtId="0" fontId="17" fillId="33" borderId="0" xfId="5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/>
    </xf>
    <xf numFmtId="0" fontId="18" fillId="33" borderId="0" xfId="0" applyFont="1" applyFill="1" applyAlignment="1">
      <alignment/>
    </xf>
    <xf numFmtId="0" fontId="16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/>
    </xf>
    <xf numFmtId="0" fontId="16" fillId="33" borderId="0" xfId="0" applyFont="1" applyFill="1" applyBorder="1" applyAlignment="1">
      <alignment horizontal="left" vertical="center"/>
    </xf>
    <xf numFmtId="0" fontId="11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3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16" fillId="33" borderId="0" xfId="0" applyFont="1" applyFill="1" applyBorder="1" applyAlignment="1">
      <alignment horizontal="left" vertical="top" wrapText="1"/>
    </xf>
    <xf numFmtId="0" fontId="16" fillId="33" borderId="0" xfId="0" applyFont="1" applyFill="1" applyBorder="1" applyAlignment="1">
      <alignment/>
    </xf>
    <xf numFmtId="0" fontId="11" fillId="33" borderId="0" xfId="0" applyFont="1" applyFill="1" applyBorder="1" applyAlignment="1">
      <alignment horizontal="left" vertical="top" wrapText="1"/>
    </xf>
    <xf numFmtId="0" fontId="11" fillId="33" borderId="0" xfId="0" applyFont="1" applyFill="1" applyBorder="1" applyAlignment="1">
      <alignment vertical="top" wrapText="1"/>
    </xf>
    <xf numFmtId="0" fontId="11" fillId="33" borderId="0" xfId="0" applyFont="1" applyFill="1" applyAlignment="1">
      <alignment horizontal="left" vertical="top" wrapText="1"/>
    </xf>
    <xf numFmtId="0" fontId="11" fillId="33" borderId="0" xfId="0" applyFont="1" applyFill="1" applyAlignment="1">
      <alignment horizontal="left"/>
    </xf>
    <xf numFmtId="0" fontId="11" fillId="33" borderId="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 wrapText="1"/>
    </xf>
    <xf numFmtId="1" fontId="3" fillId="33" borderId="30" xfId="0" applyNumberFormat="1" applyFont="1" applyFill="1" applyBorder="1" applyAlignment="1">
      <alignment horizontal="center" vertical="center"/>
    </xf>
    <xf numFmtId="1" fontId="3" fillId="33" borderId="14" xfId="0" applyNumberFormat="1" applyFont="1" applyFill="1" applyBorder="1" applyAlignment="1">
      <alignment horizontal="center" vertical="center"/>
    </xf>
    <xf numFmtId="1" fontId="3" fillId="33" borderId="31" xfId="0" applyNumberFormat="1" applyFont="1" applyFill="1" applyBorder="1" applyAlignment="1">
      <alignment horizontal="center" vertical="center"/>
    </xf>
    <xf numFmtId="1" fontId="5" fillId="33" borderId="31" xfId="0" applyNumberFormat="1" applyFont="1" applyFill="1" applyBorder="1" applyAlignment="1">
      <alignment horizontal="center" vertical="center"/>
    </xf>
    <xf numFmtId="1" fontId="3" fillId="33" borderId="32" xfId="0" applyNumberFormat="1" applyFont="1" applyFill="1" applyBorder="1" applyAlignment="1">
      <alignment horizontal="center" vertical="center"/>
    </xf>
    <xf numFmtId="1" fontId="3" fillId="33" borderId="14" xfId="0" applyNumberFormat="1" applyFont="1" applyFill="1" applyBorder="1" applyAlignment="1">
      <alignment horizontal="center" vertical="center"/>
    </xf>
    <xf numFmtId="1" fontId="5" fillId="33" borderId="0" xfId="0" applyNumberFormat="1" applyFont="1" applyFill="1" applyBorder="1" applyAlignment="1">
      <alignment horizontal="center" vertical="center" wrapText="1"/>
    </xf>
    <xf numFmtId="0" fontId="15" fillId="33" borderId="26" xfId="0" applyFont="1" applyFill="1" applyBorder="1" applyAlignment="1">
      <alignment horizontal="center" vertical="center"/>
    </xf>
    <xf numFmtId="1" fontId="5" fillId="33" borderId="33" xfId="0" applyNumberFormat="1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/>
    </xf>
    <xf numFmtId="0" fontId="71" fillId="33" borderId="0" xfId="0" applyFont="1" applyFill="1" applyAlignment="1">
      <alignment/>
    </xf>
    <xf numFmtId="49" fontId="9" fillId="33" borderId="28" xfId="0" applyNumberFormat="1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5" fillId="33" borderId="28" xfId="0" applyFont="1" applyFill="1" applyBorder="1" applyAlignment="1">
      <alignment horizontal="center" vertical="center"/>
    </xf>
    <xf numFmtId="1" fontId="3" fillId="33" borderId="28" xfId="0" applyNumberFormat="1" applyFont="1" applyFill="1" applyBorder="1" applyAlignment="1">
      <alignment horizontal="center" vertical="center"/>
    </xf>
    <xf numFmtId="1" fontId="5" fillId="33" borderId="28" xfId="0" applyNumberFormat="1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/>
    </xf>
    <xf numFmtId="1" fontId="3" fillId="33" borderId="0" xfId="0" applyNumberFormat="1" applyFont="1" applyFill="1" applyBorder="1" applyAlignment="1">
      <alignment horizontal="center" vertical="center"/>
    </xf>
    <xf numFmtId="0" fontId="13" fillId="33" borderId="34" xfId="0" applyFont="1" applyFill="1" applyBorder="1" applyAlignment="1">
      <alignment/>
    </xf>
    <xf numFmtId="0" fontId="13" fillId="33" borderId="21" xfId="0" applyFont="1" applyFill="1" applyBorder="1" applyAlignment="1">
      <alignment/>
    </xf>
    <xf numFmtId="0" fontId="6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vertical="center"/>
    </xf>
    <xf numFmtId="0" fontId="24" fillId="33" borderId="0" xfId="0" applyFont="1" applyFill="1" applyAlignment="1">
      <alignment/>
    </xf>
    <xf numFmtId="0" fontId="24" fillId="33" borderId="0" xfId="0" applyFont="1" applyFill="1" applyAlignment="1">
      <alignment horizontal="center" vertical="center"/>
    </xf>
    <xf numFmtId="0" fontId="24" fillId="33" borderId="0" xfId="0" applyFont="1" applyFill="1" applyAlignment="1">
      <alignment vertical="top"/>
    </xf>
    <xf numFmtId="0" fontId="24" fillId="33" borderId="34" xfId="0" applyFont="1" applyFill="1" applyBorder="1" applyAlignment="1">
      <alignment/>
    </xf>
    <xf numFmtId="0" fontId="25" fillId="33" borderId="0" xfId="0" applyFont="1" applyFill="1" applyAlignment="1">
      <alignment horizontal="center" vertical="center"/>
    </xf>
    <xf numFmtId="0" fontId="25" fillId="33" borderId="0" xfId="0" applyFont="1" applyFill="1" applyAlignment="1">
      <alignment horizontal="left" vertical="center"/>
    </xf>
    <xf numFmtId="0" fontId="24" fillId="33" borderId="0" xfId="0" applyFont="1" applyFill="1" applyAlignment="1">
      <alignment horizontal="left" vertical="center"/>
    </xf>
    <xf numFmtId="0" fontId="24" fillId="33" borderId="0" xfId="0" applyFont="1" applyFill="1" applyAlignment="1">
      <alignment vertical="center"/>
    </xf>
    <xf numFmtId="0" fontId="24" fillId="33" borderId="0" xfId="0" applyFont="1" applyFill="1" applyAlignment="1">
      <alignment horizontal="center" vertical="center" wrapText="1"/>
    </xf>
    <xf numFmtId="49" fontId="26" fillId="33" borderId="0" xfId="0" applyNumberFormat="1" applyFont="1" applyFill="1" applyAlignment="1">
      <alignment horizontal="center" vertical="center"/>
    </xf>
    <xf numFmtId="49" fontId="26" fillId="33" borderId="0" xfId="0" applyNumberFormat="1" applyFont="1" applyFill="1" applyAlignment="1">
      <alignment/>
    </xf>
    <xf numFmtId="0" fontId="26" fillId="33" borderId="0" xfId="0" applyFont="1" applyFill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 shrinkToFit="1"/>
    </xf>
    <xf numFmtId="0" fontId="26" fillId="33" borderId="0" xfId="0" applyFont="1" applyFill="1" applyAlignment="1">
      <alignment/>
    </xf>
    <xf numFmtId="49" fontId="26" fillId="33" borderId="14" xfId="0" applyNumberFormat="1" applyFont="1" applyFill="1" applyBorder="1" applyAlignment="1">
      <alignment vertical="center"/>
    </xf>
    <xf numFmtId="49" fontId="26" fillId="33" borderId="14" xfId="0" applyNumberFormat="1" applyFont="1" applyFill="1" applyBorder="1" applyAlignment="1">
      <alignment horizontal="center" vertical="center"/>
    </xf>
    <xf numFmtId="0" fontId="26" fillId="33" borderId="0" xfId="0" applyFont="1" applyFill="1" applyAlignment="1">
      <alignment horizontal="left" vertical="center"/>
    </xf>
    <xf numFmtId="49" fontId="27" fillId="33" borderId="14" xfId="0" applyNumberFormat="1" applyFont="1" applyFill="1" applyBorder="1" applyAlignment="1">
      <alignment horizontal="center" vertical="center"/>
    </xf>
    <xf numFmtId="49" fontId="26" fillId="33" borderId="0" xfId="0" applyNumberFormat="1" applyFont="1" applyFill="1" applyAlignment="1">
      <alignment vertical="center"/>
    </xf>
    <xf numFmtId="0" fontId="11" fillId="33" borderId="26" xfId="0" applyFont="1" applyFill="1" applyBorder="1" applyAlignment="1">
      <alignment horizontal="center" vertical="center" textRotation="90"/>
    </xf>
    <xf numFmtId="49" fontId="15" fillId="33" borderId="35" xfId="0" applyNumberFormat="1" applyFont="1" applyFill="1" applyBorder="1" applyAlignment="1">
      <alignment horizontal="center" vertical="center"/>
    </xf>
    <xf numFmtId="49" fontId="14" fillId="33" borderId="36" xfId="0" applyNumberFormat="1" applyFont="1" applyFill="1" applyBorder="1" applyAlignment="1">
      <alignment horizontal="center" vertical="center"/>
    </xf>
    <xf numFmtId="49" fontId="15" fillId="33" borderId="36" xfId="0" applyNumberFormat="1" applyFont="1" applyFill="1" applyBorder="1" applyAlignment="1">
      <alignment horizontal="center" vertical="center"/>
    </xf>
    <xf numFmtId="49" fontId="14" fillId="33" borderId="35" xfId="0" applyNumberFormat="1" applyFont="1" applyFill="1" applyBorder="1" applyAlignment="1">
      <alignment horizontal="center" vertical="center"/>
    </xf>
    <xf numFmtId="49" fontId="15" fillId="33" borderId="26" xfId="0" applyNumberFormat="1" applyFont="1" applyFill="1" applyBorder="1" applyAlignment="1">
      <alignment horizontal="center" vertical="center"/>
    </xf>
    <xf numFmtId="49" fontId="14" fillId="33" borderId="37" xfId="0" applyNumberFormat="1" applyFont="1" applyFill="1" applyBorder="1" applyAlignment="1">
      <alignment horizontal="center" vertical="center"/>
    </xf>
    <xf numFmtId="49" fontId="9" fillId="33" borderId="33" xfId="0" applyNumberFormat="1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left" vertical="center" wrapText="1"/>
    </xf>
    <xf numFmtId="0" fontId="5" fillId="33" borderId="33" xfId="0" applyFont="1" applyFill="1" applyBorder="1" applyAlignment="1">
      <alignment horizontal="center" vertical="center"/>
    </xf>
    <xf numFmtId="1" fontId="3" fillId="33" borderId="33" xfId="0" applyNumberFormat="1" applyFont="1" applyFill="1" applyBorder="1" applyAlignment="1">
      <alignment horizontal="center" vertical="center"/>
    </xf>
    <xf numFmtId="1" fontId="5" fillId="33" borderId="33" xfId="0" applyNumberFormat="1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/>
    </xf>
    <xf numFmtId="49" fontId="15" fillId="33" borderId="38" xfId="0" applyNumberFormat="1" applyFont="1" applyFill="1" applyBorder="1" applyAlignment="1">
      <alignment horizontal="center" vertical="center"/>
    </xf>
    <xf numFmtId="49" fontId="14" fillId="33" borderId="39" xfId="0" applyNumberFormat="1" applyFont="1" applyFill="1" applyBorder="1" applyAlignment="1">
      <alignment horizontal="center" vertical="center"/>
    </xf>
    <xf numFmtId="49" fontId="14" fillId="33" borderId="4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49" fontId="33" fillId="33" borderId="0" xfId="0" applyNumberFormat="1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center" vertical="center"/>
    </xf>
    <xf numFmtId="0" fontId="33" fillId="33" borderId="0" xfId="0" applyFont="1" applyFill="1" applyBorder="1" applyAlignment="1">
      <alignment horizontal="left" vertical="center"/>
    </xf>
    <xf numFmtId="0" fontId="33" fillId="33" borderId="0" xfId="0" applyFont="1" applyFill="1" applyBorder="1" applyAlignment="1">
      <alignment/>
    </xf>
    <xf numFmtId="0" fontId="33" fillId="33" borderId="0" xfId="0" applyFont="1" applyFill="1" applyBorder="1" applyAlignment="1">
      <alignment horizontal="left" vertical="center" wrapText="1"/>
    </xf>
    <xf numFmtId="49" fontId="33" fillId="33" borderId="0" xfId="0" applyNumberFormat="1" applyFont="1" applyFill="1" applyBorder="1" applyAlignment="1">
      <alignment horizontal="left" vertical="center" wrapText="1"/>
    </xf>
    <xf numFmtId="0" fontId="33" fillId="33" borderId="0" xfId="0" applyFont="1" applyFill="1" applyAlignment="1">
      <alignment/>
    </xf>
    <xf numFmtId="0" fontId="25" fillId="33" borderId="0" xfId="0" applyFont="1" applyFill="1" applyBorder="1" applyAlignment="1">
      <alignment/>
    </xf>
    <xf numFmtId="0" fontId="24" fillId="33" borderId="0" xfId="0" applyFont="1" applyFill="1" applyBorder="1" applyAlignment="1">
      <alignment horizontal="left" vertical="top" wrapText="1"/>
    </xf>
    <xf numFmtId="0" fontId="24" fillId="33" borderId="0" xfId="0" applyFont="1" applyFill="1" applyBorder="1" applyAlignment="1">
      <alignment horizontal="center" vertical="top" wrapText="1"/>
    </xf>
    <xf numFmtId="0" fontId="24" fillId="33" borderId="0" xfId="0" applyFont="1" applyFill="1" applyBorder="1" applyAlignment="1">
      <alignment/>
    </xf>
    <xf numFmtId="0" fontId="24" fillId="33" borderId="34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 wrapText="1"/>
    </xf>
    <xf numFmtId="0" fontId="24" fillId="33" borderId="0" xfId="0" applyFont="1" applyFill="1" applyBorder="1" applyAlignment="1">
      <alignment horizontal="left" vertical="top"/>
    </xf>
    <xf numFmtId="0" fontId="24" fillId="33" borderId="0" xfId="0" applyFont="1" applyFill="1" applyBorder="1" applyAlignment="1">
      <alignment vertical="top"/>
    </xf>
    <xf numFmtId="0" fontId="24" fillId="33" borderId="0" xfId="0" applyFont="1" applyFill="1" applyBorder="1" applyAlignment="1">
      <alignment horizontal="center" vertical="top"/>
    </xf>
    <xf numFmtId="0" fontId="35" fillId="0" borderId="0" xfId="0" applyFont="1" applyAlignment="1">
      <alignment/>
    </xf>
    <xf numFmtId="0" fontId="24" fillId="33" borderId="0" xfId="0" applyFont="1" applyFill="1" applyBorder="1" applyAlignment="1">
      <alignment vertical="top" wrapText="1"/>
    </xf>
    <xf numFmtId="0" fontId="24" fillId="33" borderId="0" xfId="0" applyFont="1" applyFill="1" applyAlignment="1">
      <alignment horizontal="left" vertical="top" wrapText="1"/>
    </xf>
    <xf numFmtId="0" fontId="24" fillId="33" borderId="0" xfId="0" applyFont="1" applyFill="1" applyAlignment="1">
      <alignment horizontal="left" vertical="top"/>
    </xf>
    <xf numFmtId="0" fontId="24" fillId="33" borderId="0" xfId="0" applyFont="1" applyFill="1" applyAlignment="1">
      <alignment horizontal="center"/>
    </xf>
    <xf numFmtId="0" fontId="33" fillId="33" borderId="0" xfId="0" applyFont="1" applyFill="1" applyBorder="1" applyAlignment="1">
      <alignment horizontal="left" vertical="center"/>
    </xf>
    <xf numFmtId="1" fontId="5" fillId="33" borderId="0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1" fontId="3" fillId="33" borderId="16" xfId="0" applyNumberFormat="1" applyFont="1" applyFill="1" applyBorder="1" applyAlignment="1">
      <alignment horizontal="center" vertical="center"/>
    </xf>
    <xf numFmtId="1" fontId="3" fillId="33" borderId="23" xfId="0" applyNumberFormat="1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 horizontal="left" vertical="top" wrapText="1"/>
    </xf>
    <xf numFmtId="0" fontId="3" fillId="33" borderId="16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/>
    </xf>
    <xf numFmtId="0" fontId="24" fillId="33" borderId="0" xfId="0" applyFont="1" applyFill="1" applyAlignment="1">
      <alignment horizontal="left" vertical="top" wrapText="1"/>
    </xf>
    <xf numFmtId="0" fontId="32" fillId="33" borderId="20" xfId="0" applyFont="1" applyFill="1" applyBorder="1" applyAlignment="1">
      <alignment horizontal="center" vertical="center"/>
    </xf>
    <xf numFmtId="0" fontId="32" fillId="33" borderId="41" xfId="0" applyFont="1" applyFill="1" applyBorder="1" applyAlignment="1">
      <alignment horizontal="center" vertical="center"/>
    </xf>
    <xf numFmtId="0" fontId="32" fillId="33" borderId="42" xfId="0" applyFont="1" applyFill="1" applyBorder="1" applyAlignment="1">
      <alignment horizontal="center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9" fillId="33" borderId="43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45" xfId="0" applyFont="1" applyFill="1" applyBorder="1" applyAlignment="1">
      <alignment horizontal="center" vertical="center"/>
    </xf>
    <xf numFmtId="0" fontId="9" fillId="33" borderId="46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47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left" vertical="center" wrapText="1"/>
    </xf>
    <xf numFmtId="0" fontId="14" fillId="33" borderId="22" xfId="0" applyFont="1" applyFill="1" applyBorder="1" applyAlignment="1">
      <alignment horizontal="left" vertical="center" wrapText="1"/>
    </xf>
    <xf numFmtId="0" fontId="14" fillId="33" borderId="23" xfId="0" applyFont="1" applyFill="1" applyBorder="1" applyAlignment="1">
      <alignment horizontal="left" vertical="center" wrapText="1"/>
    </xf>
    <xf numFmtId="1" fontId="5" fillId="33" borderId="48" xfId="0" applyNumberFormat="1" applyFont="1" applyFill="1" applyBorder="1" applyAlignment="1">
      <alignment horizontal="center" vertical="center" wrapText="1"/>
    </xf>
    <xf numFmtId="1" fontId="5" fillId="33" borderId="33" xfId="0" applyNumberFormat="1" applyFont="1" applyFill="1" applyBorder="1" applyAlignment="1">
      <alignment horizontal="center" vertical="center" wrapText="1"/>
    </xf>
    <xf numFmtId="1" fontId="5" fillId="33" borderId="30" xfId="0" applyNumberFormat="1" applyFont="1" applyFill="1" applyBorder="1" applyAlignment="1">
      <alignment horizontal="center" vertical="center" wrapText="1"/>
    </xf>
    <xf numFmtId="1" fontId="5" fillId="33" borderId="21" xfId="0" applyNumberFormat="1" applyFont="1" applyFill="1" applyBorder="1" applyAlignment="1">
      <alignment horizontal="center" vertical="center" wrapText="1"/>
    </xf>
    <xf numFmtId="1" fontId="5" fillId="33" borderId="0" xfId="0" applyNumberFormat="1" applyFont="1" applyFill="1" applyBorder="1" applyAlignment="1">
      <alignment horizontal="center" vertical="center" wrapText="1"/>
    </xf>
    <xf numFmtId="1" fontId="5" fillId="33" borderId="49" xfId="0" applyNumberFormat="1" applyFont="1" applyFill="1" applyBorder="1" applyAlignment="1">
      <alignment horizontal="center" vertical="center" wrapText="1"/>
    </xf>
    <xf numFmtId="1" fontId="5" fillId="33" borderId="50" xfId="0" applyNumberFormat="1" applyFont="1" applyFill="1" applyBorder="1" applyAlignment="1">
      <alignment horizontal="center" vertical="center" wrapText="1"/>
    </xf>
    <xf numFmtId="1" fontId="5" fillId="33" borderId="34" xfId="0" applyNumberFormat="1" applyFont="1" applyFill="1" applyBorder="1" applyAlignment="1">
      <alignment horizontal="center" vertical="center" wrapText="1"/>
    </xf>
    <xf numFmtId="1" fontId="5" fillId="33" borderId="51" xfId="0" applyNumberFormat="1" applyFont="1" applyFill="1" applyBorder="1" applyAlignment="1">
      <alignment horizontal="center" vertical="center" wrapText="1"/>
    </xf>
    <xf numFmtId="0" fontId="72" fillId="33" borderId="16" xfId="0" applyFont="1" applyFill="1" applyBorder="1" applyAlignment="1">
      <alignment horizontal="center" vertical="center"/>
    </xf>
    <xf numFmtId="0" fontId="72" fillId="33" borderId="22" xfId="0" applyFont="1" applyFill="1" applyBorder="1" applyAlignment="1">
      <alignment horizontal="center" vertical="center"/>
    </xf>
    <xf numFmtId="0" fontId="72" fillId="33" borderId="17" xfId="0" applyFont="1" applyFill="1" applyBorder="1" applyAlignment="1">
      <alignment horizontal="center" vertical="center"/>
    </xf>
    <xf numFmtId="0" fontId="72" fillId="33" borderId="15" xfId="0" applyFont="1" applyFill="1" applyBorder="1" applyAlignment="1">
      <alignment horizontal="left" vertical="center" wrapText="1"/>
    </xf>
    <xf numFmtId="0" fontId="72" fillId="33" borderId="22" xfId="0" applyFont="1" applyFill="1" applyBorder="1" applyAlignment="1">
      <alignment horizontal="left" vertical="center" wrapText="1"/>
    </xf>
    <xf numFmtId="0" fontId="72" fillId="33" borderId="23" xfId="0" applyFont="1" applyFill="1" applyBorder="1" applyAlignment="1">
      <alignment horizontal="left" vertical="center" wrapText="1"/>
    </xf>
    <xf numFmtId="49" fontId="72" fillId="33" borderId="16" xfId="0" applyNumberFormat="1" applyFont="1" applyFill="1" applyBorder="1" applyAlignment="1">
      <alignment horizontal="left" vertical="center" wrapText="1"/>
    </xf>
    <xf numFmtId="49" fontId="72" fillId="33" borderId="22" xfId="0" applyNumberFormat="1" applyFont="1" applyFill="1" applyBorder="1" applyAlignment="1">
      <alignment horizontal="left" vertical="center" wrapText="1"/>
    </xf>
    <xf numFmtId="49" fontId="72" fillId="33" borderId="23" xfId="0" applyNumberFormat="1" applyFont="1" applyFill="1" applyBorder="1" applyAlignment="1">
      <alignment horizontal="left" vertical="center" wrapText="1"/>
    </xf>
    <xf numFmtId="0" fontId="33" fillId="33" borderId="50" xfId="0" applyFont="1" applyFill="1" applyBorder="1" applyAlignment="1">
      <alignment horizontal="center" vertical="center"/>
    </xf>
    <xf numFmtId="0" fontId="33" fillId="33" borderId="34" xfId="0" applyFont="1" applyFill="1" applyBorder="1" applyAlignment="1">
      <alignment horizontal="center" vertical="center"/>
    </xf>
    <xf numFmtId="0" fontId="33" fillId="33" borderId="52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left"/>
    </xf>
    <xf numFmtId="0" fontId="10" fillId="33" borderId="0" xfId="0" applyFont="1" applyFill="1" applyAlignment="1">
      <alignment horizontal="center" vertical="top" wrapText="1"/>
    </xf>
    <xf numFmtId="0" fontId="9" fillId="33" borderId="0" xfId="0" applyFont="1" applyFill="1" applyBorder="1" applyAlignment="1">
      <alignment horizontal="left" vertical="top" wrapText="1"/>
    </xf>
    <xf numFmtId="0" fontId="24" fillId="33" borderId="0" xfId="0" applyFont="1" applyFill="1" applyBorder="1" applyAlignment="1">
      <alignment horizontal="center" vertical="top"/>
    </xf>
    <xf numFmtId="0" fontId="24" fillId="33" borderId="0" xfId="0" applyFont="1" applyFill="1" applyBorder="1" applyAlignment="1">
      <alignment horizontal="left"/>
    </xf>
    <xf numFmtId="0" fontId="9" fillId="33" borderId="0" xfId="0" applyFont="1" applyFill="1" applyAlignment="1">
      <alignment horizontal="left"/>
    </xf>
    <xf numFmtId="0" fontId="29" fillId="33" borderId="16" xfId="0" applyFont="1" applyFill="1" applyBorder="1" applyAlignment="1">
      <alignment horizontal="left" vertical="center" wrapText="1"/>
    </xf>
    <xf numFmtId="0" fontId="29" fillId="33" borderId="22" xfId="0" applyFont="1" applyFill="1" applyBorder="1" applyAlignment="1">
      <alignment horizontal="left" vertical="center" wrapText="1"/>
    </xf>
    <xf numFmtId="0" fontId="29" fillId="33" borderId="23" xfId="0" applyFont="1" applyFill="1" applyBorder="1" applyAlignment="1">
      <alignment horizontal="left" vertical="center" wrapText="1"/>
    </xf>
    <xf numFmtId="0" fontId="29" fillId="33" borderId="53" xfId="0" applyFont="1" applyFill="1" applyBorder="1" applyAlignment="1">
      <alignment horizontal="left" vertical="center" wrapText="1"/>
    </xf>
    <xf numFmtId="0" fontId="29" fillId="33" borderId="54" xfId="0" applyFont="1" applyFill="1" applyBorder="1" applyAlignment="1">
      <alignment horizontal="left" vertical="center" wrapText="1"/>
    </xf>
    <xf numFmtId="0" fontId="29" fillId="33" borderId="55" xfId="0" applyFont="1" applyFill="1" applyBorder="1" applyAlignment="1">
      <alignment horizontal="left" vertical="center" wrapText="1"/>
    </xf>
    <xf numFmtId="0" fontId="14" fillId="33" borderId="56" xfId="0" applyFont="1" applyFill="1" applyBorder="1" applyAlignment="1">
      <alignment horizontal="left" vertical="center" wrapText="1"/>
    </xf>
    <xf numFmtId="0" fontId="14" fillId="33" borderId="57" xfId="0" applyFont="1" applyFill="1" applyBorder="1" applyAlignment="1">
      <alignment horizontal="left" vertical="center" wrapText="1"/>
    </xf>
    <xf numFmtId="0" fontId="14" fillId="33" borderId="58" xfId="0" applyFont="1" applyFill="1" applyBorder="1" applyAlignment="1">
      <alignment horizontal="left" vertical="center" wrapText="1"/>
    </xf>
    <xf numFmtId="0" fontId="29" fillId="33" borderId="16" xfId="0" applyFont="1" applyFill="1" applyBorder="1" applyAlignment="1">
      <alignment horizontal="center" vertical="center" wrapText="1"/>
    </xf>
    <xf numFmtId="0" fontId="29" fillId="33" borderId="22" xfId="0" applyFont="1" applyFill="1" applyBorder="1" applyAlignment="1">
      <alignment horizontal="center" vertical="center" wrapText="1"/>
    </xf>
    <xf numFmtId="0" fontId="29" fillId="33" borderId="23" xfId="0" applyFont="1" applyFill="1" applyBorder="1" applyAlignment="1">
      <alignment horizontal="center" vertical="center" wrapText="1"/>
    </xf>
    <xf numFmtId="0" fontId="33" fillId="33" borderId="0" xfId="0" applyFont="1" applyFill="1" applyBorder="1" applyAlignment="1">
      <alignment horizontal="left" vertical="center" wrapText="1"/>
    </xf>
    <xf numFmtId="0" fontId="33" fillId="33" borderId="16" xfId="0" applyFont="1" applyFill="1" applyBorder="1" applyAlignment="1">
      <alignment horizontal="center" vertical="center"/>
    </xf>
    <xf numFmtId="0" fontId="33" fillId="33" borderId="22" xfId="0" applyFont="1" applyFill="1" applyBorder="1" applyAlignment="1">
      <alignment horizontal="center" vertical="center"/>
    </xf>
    <xf numFmtId="0" fontId="33" fillId="33" borderId="17" xfId="0" applyFont="1" applyFill="1" applyBorder="1" applyAlignment="1">
      <alignment horizontal="center" vertical="center"/>
    </xf>
    <xf numFmtId="0" fontId="33" fillId="33" borderId="15" xfId="0" applyFont="1" applyFill="1" applyBorder="1" applyAlignment="1">
      <alignment horizontal="left" vertical="center" wrapText="1"/>
    </xf>
    <xf numFmtId="0" fontId="33" fillId="33" borderId="22" xfId="0" applyFont="1" applyFill="1" applyBorder="1" applyAlignment="1">
      <alignment horizontal="left" vertical="center" wrapText="1"/>
    </xf>
    <xf numFmtId="0" fontId="33" fillId="33" borderId="23" xfId="0" applyFont="1" applyFill="1" applyBorder="1" applyAlignment="1">
      <alignment horizontal="left" vertical="center" wrapText="1"/>
    </xf>
    <xf numFmtId="0" fontId="33" fillId="33" borderId="13" xfId="0" applyFont="1" applyFill="1" applyBorder="1" applyAlignment="1">
      <alignment horizontal="left" vertical="center" wrapText="1"/>
    </xf>
    <xf numFmtId="0" fontId="33" fillId="33" borderId="34" xfId="0" applyFont="1" applyFill="1" applyBorder="1" applyAlignment="1">
      <alignment horizontal="left" vertical="center" wrapText="1"/>
    </xf>
    <xf numFmtId="0" fontId="33" fillId="33" borderId="51" xfId="0" applyFont="1" applyFill="1" applyBorder="1" applyAlignment="1">
      <alignment horizontal="left" vertical="center" wrapText="1"/>
    </xf>
    <xf numFmtId="49" fontId="33" fillId="33" borderId="59" xfId="0" applyNumberFormat="1" applyFont="1" applyFill="1" applyBorder="1" applyAlignment="1">
      <alignment horizontal="left" vertical="center" wrapText="1"/>
    </xf>
    <xf numFmtId="49" fontId="33" fillId="33" borderId="12" xfId="0" applyNumberFormat="1" applyFont="1" applyFill="1" applyBorder="1" applyAlignment="1">
      <alignment horizontal="left" vertical="center" wrapText="1"/>
    </xf>
    <xf numFmtId="49" fontId="33" fillId="33" borderId="60" xfId="0" applyNumberFormat="1" applyFont="1" applyFill="1" applyBorder="1" applyAlignment="1">
      <alignment horizontal="left" vertical="center" wrapText="1"/>
    </xf>
    <xf numFmtId="49" fontId="33" fillId="33" borderId="50" xfId="0" applyNumberFormat="1" applyFont="1" applyFill="1" applyBorder="1" applyAlignment="1">
      <alignment horizontal="left" vertical="center" wrapText="1"/>
    </xf>
    <xf numFmtId="49" fontId="33" fillId="33" borderId="34" xfId="0" applyNumberFormat="1" applyFont="1" applyFill="1" applyBorder="1" applyAlignment="1">
      <alignment horizontal="left" vertical="center" wrapText="1"/>
    </xf>
    <xf numFmtId="49" fontId="33" fillId="33" borderId="51" xfId="0" applyNumberFormat="1" applyFont="1" applyFill="1" applyBorder="1" applyAlignment="1">
      <alignment horizontal="left" vertical="center" wrapText="1"/>
    </xf>
    <xf numFmtId="0" fontId="24" fillId="33" borderId="0" xfId="0" applyFont="1" applyFill="1" applyBorder="1" applyAlignment="1">
      <alignment vertical="top"/>
    </xf>
    <xf numFmtId="0" fontId="24" fillId="33" borderId="0" xfId="0" applyFont="1" applyFill="1" applyBorder="1" applyAlignment="1">
      <alignment horizontal="left" wrapText="1"/>
    </xf>
    <xf numFmtId="0" fontId="24" fillId="33" borderId="0" xfId="0" applyFont="1" applyFill="1" applyBorder="1" applyAlignment="1">
      <alignment horizontal="center" vertical="top" wrapText="1"/>
    </xf>
    <xf numFmtId="1" fontId="3" fillId="33" borderId="61" xfId="0" applyNumberFormat="1" applyFont="1" applyFill="1" applyBorder="1" applyAlignment="1">
      <alignment horizontal="center" vertical="center"/>
    </xf>
    <xf numFmtId="1" fontId="3" fillId="33" borderId="62" xfId="0" applyNumberFormat="1" applyFont="1" applyFill="1" applyBorder="1" applyAlignment="1">
      <alignment horizontal="center" vertical="center"/>
    </xf>
    <xf numFmtId="1" fontId="5" fillId="33" borderId="57" xfId="0" applyNumberFormat="1" applyFont="1" applyFill="1" applyBorder="1" applyAlignment="1">
      <alignment horizontal="center" vertical="center" wrapText="1"/>
    </xf>
    <xf numFmtId="1" fontId="5" fillId="33" borderId="58" xfId="0" applyNumberFormat="1" applyFont="1" applyFill="1" applyBorder="1" applyAlignment="1">
      <alignment horizontal="center" vertical="center" wrapText="1"/>
    </xf>
    <xf numFmtId="49" fontId="33" fillId="33" borderId="16" xfId="0" applyNumberFormat="1" applyFont="1" applyFill="1" applyBorder="1" applyAlignment="1">
      <alignment horizontal="left" vertical="center" wrapText="1"/>
    </xf>
    <xf numFmtId="49" fontId="33" fillId="33" borderId="22" xfId="0" applyNumberFormat="1" applyFont="1" applyFill="1" applyBorder="1" applyAlignment="1">
      <alignment horizontal="left" vertical="center" wrapText="1"/>
    </xf>
    <xf numFmtId="49" fontId="33" fillId="33" borderId="23" xfId="0" applyNumberFormat="1" applyFont="1" applyFill="1" applyBorder="1" applyAlignment="1">
      <alignment horizontal="left" vertical="center" wrapText="1"/>
    </xf>
    <xf numFmtId="0" fontId="16" fillId="33" borderId="0" xfId="0" applyFont="1" applyFill="1" applyBorder="1" applyAlignment="1">
      <alignment horizontal="center" vertical="center"/>
    </xf>
    <xf numFmtId="1" fontId="5" fillId="33" borderId="16" xfId="0" applyNumberFormat="1" applyFont="1" applyFill="1" applyBorder="1" applyAlignment="1">
      <alignment horizontal="center" vertical="center" wrapText="1"/>
    </xf>
    <xf numFmtId="1" fontId="5" fillId="33" borderId="22" xfId="0" applyNumberFormat="1" applyFont="1" applyFill="1" applyBorder="1" applyAlignment="1">
      <alignment horizontal="center" vertical="center" wrapText="1"/>
    </xf>
    <xf numFmtId="1" fontId="5" fillId="33" borderId="23" xfId="0" applyNumberFormat="1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16" fontId="3" fillId="33" borderId="18" xfId="0" applyNumberFormat="1" applyFont="1" applyFill="1" applyBorder="1" applyAlignment="1">
      <alignment horizontal="center" vertical="center" wrapText="1"/>
    </xf>
    <xf numFmtId="0" fontId="5" fillId="33" borderId="64" xfId="0" applyFont="1" applyFill="1" applyBorder="1" applyAlignment="1">
      <alignment horizontal="center" vertical="center"/>
    </xf>
    <xf numFmtId="0" fontId="5" fillId="33" borderId="65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2" fillId="33" borderId="66" xfId="0" applyFont="1" applyFill="1" applyBorder="1" applyAlignment="1">
      <alignment horizontal="center" vertical="center" wrapText="1"/>
    </xf>
    <xf numFmtId="0" fontId="32" fillId="33" borderId="41" xfId="0" applyFont="1" applyFill="1" applyBorder="1" applyAlignment="1">
      <alignment horizontal="center" vertical="center" wrapText="1"/>
    </xf>
    <xf numFmtId="0" fontId="32" fillId="33" borderId="67" xfId="0" applyFont="1" applyFill="1" applyBorder="1" applyAlignment="1">
      <alignment horizontal="center" vertical="center" wrapText="1"/>
    </xf>
    <xf numFmtId="49" fontId="14" fillId="33" borderId="39" xfId="0" applyNumberFormat="1" applyFont="1" applyFill="1" applyBorder="1" applyAlignment="1">
      <alignment horizontal="center" vertical="center"/>
    </xf>
    <xf numFmtId="49" fontId="14" fillId="33" borderId="35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left" vertical="center"/>
    </xf>
    <xf numFmtId="1" fontId="5" fillId="33" borderId="16" xfId="0" applyNumberFormat="1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68" xfId="0" applyFont="1" applyFill="1" applyBorder="1" applyAlignment="1">
      <alignment horizontal="center" vertical="center"/>
    </xf>
    <xf numFmtId="0" fontId="3" fillId="33" borderId="68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33" borderId="56" xfId="0" applyFont="1" applyFill="1" applyBorder="1" applyAlignment="1">
      <alignment horizontal="center" vertical="center"/>
    </xf>
    <xf numFmtId="0" fontId="3" fillId="33" borderId="69" xfId="0" applyFont="1" applyFill="1" applyBorder="1" applyAlignment="1">
      <alignment horizontal="center" vertical="center"/>
    </xf>
    <xf numFmtId="1" fontId="5" fillId="33" borderId="23" xfId="0" applyNumberFormat="1" applyFont="1" applyFill="1" applyBorder="1" applyAlignment="1">
      <alignment horizontal="center" vertical="center"/>
    </xf>
    <xf numFmtId="1" fontId="3" fillId="33" borderId="56" xfId="0" applyNumberFormat="1" applyFont="1" applyFill="1" applyBorder="1" applyAlignment="1">
      <alignment horizontal="center" vertical="center"/>
    </xf>
    <xf numFmtId="1" fontId="3" fillId="33" borderId="58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 horizontal="center" vertical="center"/>
    </xf>
    <xf numFmtId="1" fontId="5" fillId="33" borderId="16" xfId="0" applyNumberFormat="1" applyFont="1" applyFill="1" applyBorder="1" applyAlignment="1">
      <alignment horizontal="left" vertical="center" wrapText="1"/>
    </xf>
    <xf numFmtId="1" fontId="5" fillId="33" borderId="22" xfId="0" applyNumberFormat="1" applyFont="1" applyFill="1" applyBorder="1" applyAlignment="1">
      <alignment horizontal="left" vertical="center" wrapText="1"/>
    </xf>
    <xf numFmtId="1" fontId="5" fillId="33" borderId="23" xfId="0" applyNumberFormat="1" applyFont="1" applyFill="1" applyBorder="1" applyAlignment="1">
      <alignment horizontal="left" vertical="center" wrapText="1"/>
    </xf>
    <xf numFmtId="1" fontId="3" fillId="33" borderId="14" xfId="0" applyNumberFormat="1" applyFont="1" applyFill="1" applyBorder="1" applyAlignment="1">
      <alignment horizontal="center" vertical="center"/>
    </xf>
    <xf numFmtId="1" fontId="3" fillId="33" borderId="22" xfId="0" applyNumberFormat="1" applyFont="1" applyFill="1" applyBorder="1" applyAlignment="1">
      <alignment horizontal="center" vertical="center" wrapText="1"/>
    </xf>
    <xf numFmtId="1" fontId="3" fillId="33" borderId="23" xfId="0" applyNumberFormat="1" applyFont="1" applyFill="1" applyBorder="1" applyAlignment="1">
      <alignment horizontal="center" vertical="center" wrapText="1"/>
    </xf>
    <xf numFmtId="1" fontId="3" fillId="33" borderId="48" xfId="0" applyNumberFormat="1" applyFont="1" applyFill="1" applyBorder="1" applyAlignment="1">
      <alignment horizontal="center" vertical="center"/>
    </xf>
    <xf numFmtId="1" fontId="3" fillId="33" borderId="30" xfId="0" applyNumberFormat="1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49" fontId="26" fillId="33" borderId="0" xfId="0" applyNumberFormat="1" applyFont="1" applyFill="1" applyAlignment="1">
      <alignment horizontal="center" vertical="center"/>
    </xf>
    <xf numFmtId="0" fontId="15" fillId="33" borderId="22" xfId="0" applyFont="1" applyFill="1" applyBorder="1" applyAlignment="1">
      <alignment horizontal="left" vertical="center" wrapText="1"/>
    </xf>
    <xf numFmtId="0" fontId="3" fillId="33" borderId="2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1" fontId="3" fillId="33" borderId="16" xfId="0" applyNumberFormat="1" applyFont="1" applyFill="1" applyBorder="1" applyAlignment="1">
      <alignment horizontal="center" vertical="center" wrapText="1"/>
    </xf>
    <xf numFmtId="1" fontId="3" fillId="33" borderId="33" xfId="0" applyNumberFormat="1" applyFont="1" applyFill="1" applyBorder="1" applyAlignment="1">
      <alignment horizontal="center" vertical="center" wrapText="1"/>
    </xf>
    <xf numFmtId="1" fontId="3" fillId="33" borderId="30" xfId="0" applyNumberFormat="1" applyFont="1" applyFill="1" applyBorder="1" applyAlignment="1">
      <alignment horizontal="center" vertical="center" wrapText="1"/>
    </xf>
    <xf numFmtId="1" fontId="3" fillId="33" borderId="50" xfId="0" applyNumberFormat="1" applyFont="1" applyFill="1" applyBorder="1" applyAlignment="1">
      <alignment horizontal="center" vertical="center" wrapText="1"/>
    </xf>
    <xf numFmtId="1" fontId="3" fillId="33" borderId="34" xfId="0" applyNumberFormat="1" applyFont="1" applyFill="1" applyBorder="1" applyAlignment="1">
      <alignment horizontal="center" vertical="center" wrapText="1"/>
    </xf>
    <xf numFmtId="1" fontId="3" fillId="33" borderId="51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/>
    </xf>
    <xf numFmtId="0" fontId="3" fillId="33" borderId="23" xfId="0" applyFont="1" applyFill="1" applyBorder="1" applyAlignment="1">
      <alignment horizontal="left" vertical="center"/>
    </xf>
    <xf numFmtId="1" fontId="5" fillId="33" borderId="17" xfId="0" applyNumberFormat="1" applyFont="1" applyFill="1" applyBorder="1" applyAlignment="1">
      <alignment horizontal="left" vertical="center" wrapText="1"/>
    </xf>
    <xf numFmtId="1" fontId="5" fillId="33" borderId="14" xfId="0" applyNumberFormat="1" applyFont="1" applyFill="1" applyBorder="1" applyAlignment="1">
      <alignment horizontal="left" vertical="center" wrapText="1"/>
    </xf>
    <xf numFmtId="1" fontId="5" fillId="33" borderId="24" xfId="0" applyNumberFormat="1" applyFont="1" applyFill="1" applyBorder="1" applyAlignment="1">
      <alignment horizontal="left" vertical="center" wrapText="1"/>
    </xf>
    <xf numFmtId="49" fontId="33" fillId="33" borderId="48" xfId="0" applyNumberFormat="1" applyFont="1" applyFill="1" applyBorder="1" applyAlignment="1">
      <alignment horizontal="left" vertical="center" wrapText="1"/>
    </xf>
    <xf numFmtId="49" fontId="33" fillId="33" borderId="33" xfId="0" applyNumberFormat="1" applyFont="1" applyFill="1" applyBorder="1" applyAlignment="1">
      <alignment horizontal="left" vertical="center" wrapText="1"/>
    </xf>
    <xf numFmtId="49" fontId="33" fillId="33" borderId="30" xfId="0" applyNumberFormat="1" applyFont="1" applyFill="1" applyBorder="1" applyAlignment="1">
      <alignment horizontal="left" vertical="center" wrapText="1"/>
    </xf>
    <xf numFmtId="0" fontId="3" fillId="33" borderId="34" xfId="0" applyFont="1" applyFill="1" applyBorder="1" applyAlignment="1">
      <alignment horizontal="center" vertical="center"/>
    </xf>
    <xf numFmtId="0" fontId="3" fillId="33" borderId="5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1" fontId="5" fillId="33" borderId="48" xfId="0" applyNumberFormat="1" applyFont="1" applyFill="1" applyBorder="1" applyAlignment="1">
      <alignment horizontal="left" vertical="center" wrapText="1"/>
    </xf>
    <xf numFmtId="1" fontId="5" fillId="33" borderId="33" xfId="0" applyNumberFormat="1" applyFont="1" applyFill="1" applyBorder="1" applyAlignment="1">
      <alignment horizontal="left" vertical="center" wrapText="1"/>
    </xf>
    <xf numFmtId="1" fontId="5" fillId="33" borderId="30" xfId="0" applyNumberFormat="1" applyFont="1" applyFill="1" applyBorder="1" applyAlignment="1">
      <alignment horizontal="left" vertical="center" wrapText="1"/>
    </xf>
    <xf numFmtId="1" fontId="5" fillId="33" borderId="50" xfId="0" applyNumberFormat="1" applyFont="1" applyFill="1" applyBorder="1" applyAlignment="1">
      <alignment horizontal="left" vertical="center" wrapText="1"/>
    </xf>
    <xf numFmtId="1" fontId="5" fillId="33" borderId="34" xfId="0" applyNumberFormat="1" applyFont="1" applyFill="1" applyBorder="1" applyAlignment="1">
      <alignment horizontal="left" vertical="center" wrapText="1"/>
    </xf>
    <xf numFmtId="1" fontId="5" fillId="33" borderId="51" xfId="0" applyNumberFormat="1" applyFont="1" applyFill="1" applyBorder="1" applyAlignment="1">
      <alignment horizontal="left" vertical="center" wrapText="1"/>
    </xf>
    <xf numFmtId="1" fontId="5" fillId="33" borderId="53" xfId="0" applyNumberFormat="1" applyFont="1" applyFill="1" applyBorder="1" applyAlignment="1">
      <alignment horizontal="center" vertical="center" wrapText="1"/>
    </xf>
    <xf numFmtId="1" fontId="5" fillId="33" borderId="54" xfId="0" applyNumberFormat="1" applyFont="1" applyFill="1" applyBorder="1" applyAlignment="1">
      <alignment horizontal="center" vertical="center" wrapText="1"/>
    </xf>
    <xf numFmtId="1" fontId="5" fillId="33" borderId="55" xfId="0" applyNumberFormat="1" applyFont="1" applyFill="1" applyBorder="1" applyAlignment="1">
      <alignment horizontal="center" vertical="center" wrapText="1"/>
    </xf>
    <xf numFmtId="0" fontId="32" fillId="33" borderId="42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15" fillId="33" borderId="41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vertical="center" wrapText="1"/>
    </xf>
    <xf numFmtId="0" fontId="14" fillId="33" borderId="22" xfId="0" applyFont="1" applyFill="1" applyBorder="1" applyAlignment="1">
      <alignment vertical="center" wrapText="1"/>
    </xf>
    <xf numFmtId="0" fontId="14" fillId="33" borderId="23" xfId="0" applyFont="1" applyFill="1" applyBorder="1" applyAlignment="1">
      <alignment vertical="center" wrapText="1"/>
    </xf>
    <xf numFmtId="0" fontId="3" fillId="33" borderId="13" xfId="0" applyFont="1" applyFill="1" applyBorder="1" applyAlignment="1">
      <alignment horizontal="center" vertical="center"/>
    </xf>
    <xf numFmtId="0" fontId="5" fillId="33" borderId="41" xfId="0" applyFont="1" applyFill="1" applyBorder="1" applyAlignment="1">
      <alignment horizontal="center" vertical="center"/>
    </xf>
    <xf numFmtId="0" fontId="5" fillId="33" borderId="67" xfId="0" applyFont="1" applyFill="1" applyBorder="1" applyAlignment="1">
      <alignment horizontal="center" vertical="center"/>
    </xf>
    <xf numFmtId="0" fontId="18" fillId="33" borderId="70" xfId="0" applyFont="1" applyFill="1" applyBorder="1" applyAlignment="1">
      <alignment horizontal="center" vertical="center"/>
    </xf>
    <xf numFmtId="0" fontId="18" fillId="33" borderId="71" xfId="0" applyFont="1" applyFill="1" applyBorder="1" applyAlignment="1">
      <alignment horizontal="center" vertical="center"/>
    </xf>
    <xf numFmtId="0" fontId="18" fillId="33" borderId="72" xfId="0" applyFont="1" applyFill="1" applyBorder="1" applyAlignment="1">
      <alignment horizontal="center" vertical="center"/>
    </xf>
    <xf numFmtId="0" fontId="18" fillId="33" borderId="73" xfId="0" applyFont="1" applyFill="1" applyBorder="1" applyAlignment="1">
      <alignment horizontal="center" vertical="center" wrapText="1"/>
    </xf>
    <xf numFmtId="0" fontId="18" fillId="33" borderId="71" xfId="0" applyFont="1" applyFill="1" applyBorder="1" applyAlignment="1">
      <alignment horizontal="center" vertical="center" wrapText="1"/>
    </xf>
    <xf numFmtId="0" fontId="18" fillId="33" borderId="74" xfId="0" applyFont="1" applyFill="1" applyBorder="1" applyAlignment="1">
      <alignment horizontal="center" vertical="center" wrapText="1"/>
    </xf>
    <xf numFmtId="0" fontId="18" fillId="33" borderId="75" xfId="0" applyFont="1" applyFill="1" applyBorder="1" applyAlignment="1">
      <alignment horizontal="center" vertical="center" wrapText="1"/>
    </xf>
    <xf numFmtId="0" fontId="18" fillId="33" borderId="34" xfId="0" applyFont="1" applyFill="1" applyBorder="1" applyAlignment="1">
      <alignment horizontal="center" vertical="center" wrapText="1"/>
    </xf>
    <xf numFmtId="0" fontId="18" fillId="33" borderId="52" xfId="0" applyFont="1" applyFill="1" applyBorder="1" applyAlignment="1">
      <alignment horizontal="center" vertical="center" wrapText="1"/>
    </xf>
    <xf numFmtId="0" fontId="9" fillId="33" borderId="76" xfId="0" applyFont="1" applyFill="1" applyBorder="1" applyAlignment="1">
      <alignment horizontal="center" vertical="center"/>
    </xf>
    <xf numFmtId="0" fontId="9" fillId="33" borderId="63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77" xfId="0" applyFont="1" applyFill="1" applyBorder="1" applyAlignment="1">
      <alignment horizontal="center" vertical="center"/>
    </xf>
    <xf numFmtId="0" fontId="9" fillId="33" borderId="78" xfId="0" applyFont="1" applyFill="1" applyBorder="1" applyAlignment="1">
      <alignment horizontal="center" vertical="center"/>
    </xf>
    <xf numFmtId="0" fontId="9" fillId="33" borderId="79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52" xfId="0" applyFont="1" applyFill="1" applyBorder="1" applyAlignment="1">
      <alignment horizontal="center" vertical="center"/>
    </xf>
    <xf numFmtId="0" fontId="19" fillId="33" borderId="80" xfId="0" applyFont="1" applyFill="1" applyBorder="1" applyAlignment="1">
      <alignment horizontal="center" vertical="center"/>
    </xf>
    <xf numFmtId="0" fontId="19" fillId="33" borderId="81" xfId="0" applyFont="1" applyFill="1" applyBorder="1" applyAlignment="1">
      <alignment horizontal="center" vertical="center"/>
    </xf>
    <xf numFmtId="0" fontId="19" fillId="33" borderId="82" xfId="0" applyFont="1" applyFill="1" applyBorder="1" applyAlignment="1">
      <alignment horizontal="center" vertical="center"/>
    </xf>
    <xf numFmtId="0" fontId="18" fillId="33" borderId="73" xfId="0" applyFont="1" applyFill="1" applyBorder="1" applyAlignment="1">
      <alignment horizontal="center" vertical="center"/>
    </xf>
    <xf numFmtId="49" fontId="3" fillId="33" borderId="61" xfId="0" applyNumberFormat="1" applyFont="1" applyFill="1" applyBorder="1" applyAlignment="1">
      <alignment horizontal="center" vertical="center"/>
    </xf>
    <xf numFmtId="49" fontId="3" fillId="33" borderId="28" xfId="0" applyNumberFormat="1" applyFont="1" applyFill="1" applyBorder="1" applyAlignment="1">
      <alignment horizontal="center" vertical="center"/>
    </xf>
    <xf numFmtId="49" fontId="3" fillId="33" borderId="62" xfId="0" applyNumberFormat="1" applyFont="1" applyFill="1" applyBorder="1" applyAlignment="1">
      <alignment horizontal="center" vertical="center"/>
    </xf>
    <xf numFmtId="49" fontId="3" fillId="33" borderId="83" xfId="0" applyNumberFormat="1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19" fillId="33" borderId="84" xfId="0" applyFont="1" applyFill="1" applyBorder="1" applyAlignment="1">
      <alignment horizontal="center" vertical="center"/>
    </xf>
    <xf numFmtId="0" fontId="19" fillId="33" borderId="85" xfId="0" applyFont="1" applyFill="1" applyBorder="1" applyAlignment="1">
      <alignment horizontal="center" vertical="center"/>
    </xf>
    <xf numFmtId="0" fontId="19" fillId="33" borderId="86" xfId="0" applyFont="1" applyFill="1" applyBorder="1" applyAlignment="1">
      <alignment horizontal="center" vertical="center" wrapText="1"/>
    </xf>
    <xf numFmtId="0" fontId="19" fillId="33" borderId="87" xfId="0" applyFont="1" applyFill="1" applyBorder="1" applyAlignment="1">
      <alignment horizontal="center" vertical="center" wrapText="1"/>
    </xf>
    <xf numFmtId="0" fontId="19" fillId="33" borderId="88" xfId="0" applyFont="1" applyFill="1" applyBorder="1" applyAlignment="1">
      <alignment horizontal="center" vertical="center" wrapText="1"/>
    </xf>
    <xf numFmtId="0" fontId="9" fillId="33" borderId="89" xfId="0" applyFont="1" applyFill="1" applyBorder="1" applyAlignment="1">
      <alignment horizontal="center" vertical="center"/>
    </xf>
    <xf numFmtId="0" fontId="9" fillId="33" borderId="90" xfId="0" applyFont="1" applyFill="1" applyBorder="1" applyAlignment="1">
      <alignment horizontal="center" vertical="center"/>
    </xf>
    <xf numFmtId="0" fontId="9" fillId="33" borderId="91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9" fillId="33" borderId="49" xfId="0" applyFont="1" applyFill="1" applyBorder="1" applyAlignment="1">
      <alignment horizontal="center" vertical="center"/>
    </xf>
    <xf numFmtId="0" fontId="9" fillId="33" borderId="92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93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94" xfId="0" applyFont="1" applyFill="1" applyBorder="1" applyAlignment="1">
      <alignment horizontal="center" vertical="center" wrapText="1"/>
    </xf>
    <xf numFmtId="0" fontId="3" fillId="33" borderId="48" xfId="0" applyFont="1" applyFill="1" applyBorder="1" applyAlignment="1">
      <alignment horizontal="center" vertical="center"/>
    </xf>
    <xf numFmtId="0" fontId="3" fillId="33" borderId="50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center" vertical="center"/>
    </xf>
    <xf numFmtId="1" fontId="5" fillId="33" borderId="66" xfId="0" applyNumberFormat="1" applyFont="1" applyFill="1" applyBorder="1" applyAlignment="1">
      <alignment horizontal="center" vertical="center"/>
    </xf>
    <xf numFmtId="1" fontId="5" fillId="33" borderId="42" xfId="0" applyNumberFormat="1" applyFont="1" applyFill="1" applyBorder="1" applyAlignment="1">
      <alignment horizontal="center" vertical="center"/>
    </xf>
    <xf numFmtId="1" fontId="3" fillId="33" borderId="68" xfId="0" applyNumberFormat="1" applyFont="1" applyFill="1" applyBorder="1" applyAlignment="1">
      <alignment horizontal="center" vertical="center"/>
    </xf>
    <xf numFmtId="1" fontId="3" fillId="33" borderId="24" xfId="0" applyNumberFormat="1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" fontId="5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/>
    </xf>
    <xf numFmtId="0" fontId="12" fillId="33" borderId="28" xfId="0" applyFont="1" applyFill="1" applyBorder="1" applyAlignment="1">
      <alignment horizontal="left" vertical="center" wrapText="1"/>
    </xf>
    <xf numFmtId="0" fontId="5" fillId="33" borderId="59" xfId="0" applyFont="1" applyFill="1" applyBorder="1" applyAlignment="1">
      <alignment horizontal="center" vertical="center"/>
    </xf>
    <xf numFmtId="0" fontId="12" fillId="33" borderId="26" xfId="0" applyFont="1" applyFill="1" applyBorder="1" applyAlignment="1">
      <alignment horizontal="center" vertical="center" wrapText="1"/>
    </xf>
    <xf numFmtId="0" fontId="11" fillId="33" borderId="26" xfId="0" applyFont="1" applyFill="1" applyBorder="1" applyAlignment="1">
      <alignment horizontal="center" vertical="center" textRotation="90"/>
    </xf>
    <xf numFmtId="0" fontId="6" fillId="33" borderId="15" xfId="0" applyFont="1" applyFill="1" applyBorder="1" applyAlignment="1">
      <alignment horizontal="center" vertical="center"/>
    </xf>
    <xf numFmtId="0" fontId="6" fillId="33" borderId="22" xfId="0" applyFont="1" applyFill="1" applyBorder="1" applyAlignment="1">
      <alignment horizontal="center" vertical="center"/>
    </xf>
    <xf numFmtId="0" fontId="6" fillId="33" borderId="17" xfId="0" applyFont="1" applyFill="1" applyBorder="1" applyAlignment="1">
      <alignment horizontal="center" vertical="center"/>
    </xf>
    <xf numFmtId="0" fontId="25" fillId="33" borderId="0" xfId="50" applyFont="1" applyFill="1" applyBorder="1" applyAlignment="1">
      <alignment horizontal="center" vertical="center"/>
    </xf>
    <xf numFmtId="0" fontId="11" fillId="33" borderId="66" xfId="0" applyFont="1" applyFill="1" applyBorder="1" applyAlignment="1">
      <alignment horizontal="center" vertical="center" wrapText="1"/>
    </xf>
    <xf numFmtId="0" fontId="11" fillId="33" borderId="41" xfId="0" applyFont="1" applyFill="1" applyBorder="1" applyAlignment="1">
      <alignment horizontal="center" vertical="center" wrapText="1"/>
    </xf>
    <xf numFmtId="0" fontId="11" fillId="33" borderId="42" xfId="0" applyFont="1" applyFill="1" applyBorder="1" applyAlignment="1">
      <alignment horizontal="center" vertical="center" wrapText="1"/>
    </xf>
    <xf numFmtId="0" fontId="11" fillId="33" borderId="66" xfId="0" applyFont="1" applyFill="1" applyBorder="1" applyAlignment="1">
      <alignment horizontal="center" vertical="center"/>
    </xf>
    <xf numFmtId="0" fontId="11" fillId="33" borderId="41" xfId="0" applyFont="1" applyFill="1" applyBorder="1" applyAlignment="1">
      <alignment horizontal="center" vertical="center"/>
    </xf>
    <xf numFmtId="0" fontId="11" fillId="33" borderId="42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1" fontId="5" fillId="33" borderId="41" xfId="0" applyNumberFormat="1" applyFont="1" applyFill="1" applyBorder="1" applyAlignment="1">
      <alignment horizontal="center" vertical="center"/>
    </xf>
    <xf numFmtId="1" fontId="5" fillId="33" borderId="53" xfId="0" applyNumberFormat="1" applyFont="1" applyFill="1" applyBorder="1" applyAlignment="1">
      <alignment horizontal="center" vertical="center"/>
    </xf>
    <xf numFmtId="1" fontId="5" fillId="33" borderId="55" xfId="0" applyNumberFormat="1" applyFont="1" applyFill="1" applyBorder="1" applyAlignment="1">
      <alignment horizontal="center" vertical="center"/>
    </xf>
    <xf numFmtId="49" fontId="26" fillId="33" borderId="0" xfId="0" applyNumberFormat="1" applyFont="1" applyFill="1" applyAlignment="1">
      <alignment horizontal="left" vertical="center"/>
    </xf>
    <xf numFmtId="0" fontId="12" fillId="33" borderId="66" xfId="0" applyFont="1" applyFill="1" applyBorder="1" applyAlignment="1">
      <alignment horizontal="center" vertical="center"/>
    </xf>
    <xf numFmtId="0" fontId="12" fillId="33" borderId="41" xfId="0" applyFont="1" applyFill="1" applyBorder="1" applyAlignment="1">
      <alignment horizontal="center" vertical="center"/>
    </xf>
    <xf numFmtId="0" fontId="12" fillId="33" borderId="42" xfId="0" applyFont="1" applyFill="1" applyBorder="1" applyAlignment="1">
      <alignment horizontal="center" vertical="center"/>
    </xf>
    <xf numFmtId="1" fontId="5" fillId="33" borderId="66" xfId="0" applyNumberFormat="1" applyFont="1" applyFill="1" applyBorder="1" applyAlignment="1">
      <alignment horizontal="left" vertical="center"/>
    </xf>
    <xf numFmtId="1" fontId="5" fillId="33" borderId="41" xfId="0" applyNumberFormat="1" applyFont="1" applyFill="1" applyBorder="1" applyAlignment="1">
      <alignment horizontal="left" vertical="center"/>
    </xf>
    <xf numFmtId="1" fontId="5" fillId="33" borderId="42" xfId="0" applyNumberFormat="1" applyFont="1" applyFill="1" applyBorder="1" applyAlignment="1">
      <alignment horizontal="left" vertical="center"/>
    </xf>
    <xf numFmtId="0" fontId="12" fillId="33" borderId="95" xfId="0" applyFont="1" applyFill="1" applyBorder="1" applyAlignment="1">
      <alignment horizontal="center" vertical="center" textRotation="90"/>
    </xf>
    <xf numFmtId="0" fontId="12" fillId="33" borderId="96" xfId="0" applyFont="1" applyFill="1" applyBorder="1" applyAlignment="1">
      <alignment horizontal="center" vertical="center" textRotation="90"/>
    </xf>
    <xf numFmtId="0" fontId="12" fillId="33" borderId="21" xfId="0" applyFont="1" applyFill="1" applyBorder="1" applyAlignment="1">
      <alignment horizontal="center" vertical="center" textRotation="90"/>
    </xf>
    <xf numFmtId="0" fontId="12" fillId="33" borderId="49" xfId="0" applyFont="1" applyFill="1" applyBorder="1" applyAlignment="1">
      <alignment horizontal="center" vertical="center" textRotation="90"/>
    </xf>
    <xf numFmtId="0" fontId="12" fillId="33" borderId="61" xfId="0" applyFont="1" applyFill="1" applyBorder="1" applyAlignment="1">
      <alignment horizontal="center" vertical="center" textRotation="90"/>
    </xf>
    <xf numFmtId="0" fontId="12" fillId="33" borderId="62" xfId="0" applyFont="1" applyFill="1" applyBorder="1" applyAlignment="1">
      <alignment horizontal="center" vertical="center" textRotation="90"/>
    </xf>
    <xf numFmtId="0" fontId="12" fillId="33" borderId="97" xfId="0" applyFont="1" applyFill="1" applyBorder="1" applyAlignment="1">
      <alignment horizontal="center" vertical="center" textRotation="90"/>
    </xf>
    <xf numFmtId="0" fontId="12" fillId="33" borderId="0" xfId="0" applyFont="1" applyFill="1" applyBorder="1" applyAlignment="1">
      <alignment horizontal="center" vertical="center" textRotation="90"/>
    </xf>
    <xf numFmtId="0" fontId="12" fillId="33" borderId="28" xfId="0" applyFont="1" applyFill="1" applyBorder="1" applyAlignment="1">
      <alignment horizontal="center" vertical="center" textRotation="90"/>
    </xf>
    <xf numFmtId="0" fontId="3" fillId="33" borderId="30" xfId="0" applyFont="1" applyFill="1" applyBorder="1" applyAlignment="1">
      <alignment horizontal="center" vertical="center"/>
    </xf>
    <xf numFmtId="0" fontId="9" fillId="33" borderId="98" xfId="0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center" vertical="center"/>
    </xf>
    <xf numFmtId="49" fontId="3" fillId="33" borderId="56" xfId="0" applyNumberFormat="1" applyFont="1" applyFill="1" applyBorder="1" applyAlignment="1">
      <alignment horizontal="center" vertical="center"/>
    </xf>
    <xf numFmtId="49" fontId="3" fillId="33" borderId="57" xfId="0" applyNumberFormat="1" applyFont="1" applyFill="1" applyBorder="1" applyAlignment="1">
      <alignment horizontal="center" vertical="center"/>
    </xf>
    <xf numFmtId="49" fontId="3" fillId="33" borderId="58" xfId="0" applyNumberFormat="1" applyFont="1" applyFill="1" applyBorder="1" applyAlignment="1">
      <alignment horizontal="center" vertical="center"/>
    </xf>
    <xf numFmtId="0" fontId="18" fillId="33" borderId="99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left" vertical="center"/>
    </xf>
    <xf numFmtId="0" fontId="3" fillId="33" borderId="54" xfId="0" applyFont="1" applyFill="1" applyBorder="1" applyAlignment="1">
      <alignment horizontal="left" vertical="center"/>
    </xf>
    <xf numFmtId="0" fontId="3" fillId="33" borderId="55" xfId="0" applyFont="1" applyFill="1" applyBorder="1" applyAlignment="1">
      <alignment horizontal="left" vertical="center"/>
    </xf>
    <xf numFmtId="0" fontId="18" fillId="33" borderId="100" xfId="0" applyFont="1" applyFill="1" applyBorder="1" applyAlignment="1">
      <alignment horizontal="center" vertical="center" wrapText="1"/>
    </xf>
    <xf numFmtId="0" fontId="3" fillId="33" borderId="56" xfId="0" applyFont="1" applyFill="1" applyBorder="1" applyAlignment="1">
      <alignment horizontal="left" vertical="center"/>
    </xf>
    <xf numFmtId="0" fontId="3" fillId="33" borderId="57" xfId="0" applyFont="1" applyFill="1" applyBorder="1" applyAlignment="1">
      <alignment horizontal="left" vertical="center"/>
    </xf>
    <xf numFmtId="0" fontId="3" fillId="33" borderId="58" xfId="0" applyFont="1" applyFill="1" applyBorder="1" applyAlignment="1">
      <alignment horizontal="left" vertical="center"/>
    </xf>
    <xf numFmtId="0" fontId="24" fillId="33" borderId="33" xfId="0" applyFont="1" applyFill="1" applyBorder="1" applyAlignment="1">
      <alignment horizontal="center" vertical="top"/>
    </xf>
    <xf numFmtId="0" fontId="24" fillId="33" borderId="34" xfId="0" applyFont="1" applyFill="1" applyBorder="1" applyAlignment="1">
      <alignment horizontal="left" vertical="top" wrapText="1"/>
    </xf>
    <xf numFmtId="0" fontId="24" fillId="33" borderId="0" xfId="0" applyFont="1" applyFill="1" applyAlignment="1">
      <alignment horizontal="left" vertical="top"/>
    </xf>
    <xf numFmtId="1" fontId="5" fillId="33" borderId="56" xfId="0" applyNumberFormat="1" applyFont="1" applyFill="1" applyBorder="1" applyAlignment="1">
      <alignment horizontal="center" vertical="center" wrapText="1"/>
    </xf>
    <xf numFmtId="0" fontId="9" fillId="33" borderId="48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101" xfId="0" applyFont="1" applyFill="1" applyBorder="1" applyAlignment="1">
      <alignment horizontal="center" vertical="center"/>
    </xf>
    <xf numFmtId="0" fontId="9" fillId="33" borderId="102" xfId="0" applyFont="1" applyFill="1" applyBorder="1" applyAlignment="1">
      <alignment horizontal="center" vertical="center"/>
    </xf>
    <xf numFmtId="0" fontId="19" fillId="33" borderId="103" xfId="0" applyFont="1" applyFill="1" applyBorder="1" applyAlignment="1">
      <alignment horizontal="center" vertical="center" wrapText="1"/>
    </xf>
    <xf numFmtId="0" fontId="19" fillId="33" borderId="104" xfId="0" applyFont="1" applyFill="1" applyBorder="1" applyAlignment="1">
      <alignment horizontal="center" vertical="center" wrapText="1"/>
    </xf>
    <xf numFmtId="1" fontId="3" fillId="33" borderId="53" xfId="0" applyNumberFormat="1" applyFont="1" applyFill="1" applyBorder="1" applyAlignment="1">
      <alignment horizontal="left" vertical="center" wrapText="1"/>
    </xf>
    <xf numFmtId="1" fontId="3" fillId="33" borderId="54" xfId="0" applyNumberFormat="1" applyFont="1" applyFill="1" applyBorder="1" applyAlignment="1">
      <alignment horizontal="left" vertical="center" wrapText="1"/>
    </xf>
    <xf numFmtId="1" fontId="3" fillId="33" borderId="55" xfId="0" applyNumberFormat="1" applyFont="1" applyFill="1" applyBorder="1" applyAlignment="1">
      <alignment horizontal="left" vertical="center" wrapText="1"/>
    </xf>
    <xf numFmtId="0" fontId="5" fillId="33" borderId="32" xfId="0" applyFont="1" applyFill="1" applyBorder="1" applyAlignment="1">
      <alignment horizontal="center" vertical="center"/>
    </xf>
    <xf numFmtId="0" fontId="5" fillId="33" borderId="69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3" fillId="33" borderId="105" xfId="0" applyFont="1" applyFill="1" applyBorder="1" applyAlignment="1">
      <alignment horizontal="center" vertical="center"/>
    </xf>
    <xf numFmtId="0" fontId="30" fillId="0" borderId="22" xfId="0" applyFont="1" applyBorder="1" applyAlignment="1">
      <alignment/>
    </xf>
    <xf numFmtId="0" fontId="30" fillId="0" borderId="23" xfId="0" applyFont="1" applyBorder="1" applyAlignment="1">
      <alignment/>
    </xf>
    <xf numFmtId="0" fontId="5" fillId="33" borderId="25" xfId="0" applyFont="1" applyFill="1" applyBorder="1" applyAlignment="1">
      <alignment horizontal="center" vertical="center"/>
    </xf>
    <xf numFmtId="0" fontId="14" fillId="33" borderId="53" xfId="0" applyFont="1" applyFill="1" applyBorder="1" applyAlignment="1">
      <alignment horizontal="left" vertical="center" wrapText="1"/>
    </xf>
    <xf numFmtId="0" fontId="14" fillId="33" borderId="54" xfId="0" applyFont="1" applyFill="1" applyBorder="1" applyAlignment="1">
      <alignment horizontal="left" vertical="center" wrapText="1"/>
    </xf>
    <xf numFmtId="0" fontId="14" fillId="33" borderId="55" xfId="0" applyFont="1" applyFill="1" applyBorder="1" applyAlignment="1">
      <alignment horizontal="left" vertical="center" wrapText="1"/>
    </xf>
    <xf numFmtId="0" fontId="14" fillId="33" borderId="66" xfId="0" applyFont="1" applyFill="1" applyBorder="1" applyAlignment="1">
      <alignment horizontal="left" vertical="center"/>
    </xf>
    <xf numFmtId="0" fontId="14" fillId="33" borderId="41" xfId="0" applyFont="1" applyFill="1" applyBorder="1" applyAlignment="1">
      <alignment horizontal="left" vertical="center"/>
    </xf>
    <xf numFmtId="0" fontId="14" fillId="33" borderId="42" xfId="0" applyFont="1" applyFill="1" applyBorder="1" applyAlignment="1">
      <alignment horizontal="left" vertical="center"/>
    </xf>
    <xf numFmtId="0" fontId="14" fillId="33" borderId="66" xfId="0" applyFont="1" applyFill="1" applyBorder="1" applyAlignment="1">
      <alignment horizontal="left" vertical="center" wrapText="1"/>
    </xf>
    <xf numFmtId="0" fontId="14" fillId="33" borderId="41" xfId="0" applyFont="1" applyFill="1" applyBorder="1" applyAlignment="1">
      <alignment horizontal="left" vertical="center" wrapText="1"/>
    </xf>
    <xf numFmtId="0" fontId="14" fillId="33" borderId="42" xfId="0" applyFont="1" applyFill="1" applyBorder="1" applyAlignment="1">
      <alignment horizontal="left" vertical="center" wrapText="1"/>
    </xf>
    <xf numFmtId="0" fontId="15" fillId="33" borderId="66" xfId="0" applyFont="1" applyFill="1" applyBorder="1" applyAlignment="1">
      <alignment horizontal="center" vertical="center" wrapText="1"/>
    </xf>
    <xf numFmtId="0" fontId="15" fillId="33" borderId="42" xfId="0" applyFont="1" applyFill="1" applyBorder="1" applyAlignment="1">
      <alignment horizontal="center" vertical="center" wrapText="1"/>
    </xf>
    <xf numFmtId="49" fontId="14" fillId="33" borderId="38" xfId="0" applyNumberFormat="1" applyFont="1" applyFill="1" applyBorder="1" applyAlignment="1">
      <alignment horizontal="center" vertical="center"/>
    </xf>
    <xf numFmtId="0" fontId="24" fillId="33" borderId="0" xfId="0" applyFont="1" applyFill="1" applyAlignment="1">
      <alignment horizontal="left"/>
    </xf>
    <xf numFmtId="1" fontId="5" fillId="33" borderId="66" xfId="0" applyNumberFormat="1" applyFont="1" applyFill="1" applyBorder="1" applyAlignment="1">
      <alignment horizontal="left" vertical="center" wrapText="1"/>
    </xf>
    <xf numFmtId="1" fontId="5" fillId="33" borderId="41" xfId="0" applyNumberFormat="1" applyFont="1" applyFill="1" applyBorder="1" applyAlignment="1">
      <alignment horizontal="left" vertical="center" wrapText="1"/>
    </xf>
    <xf numFmtId="1" fontId="5" fillId="33" borderId="42" xfId="0" applyNumberFormat="1" applyFont="1" applyFill="1" applyBorder="1" applyAlignment="1">
      <alignment horizontal="left" vertical="center" wrapText="1"/>
    </xf>
    <xf numFmtId="1" fontId="5" fillId="33" borderId="50" xfId="0" applyNumberFormat="1" applyFont="1" applyFill="1" applyBorder="1" applyAlignment="1">
      <alignment horizontal="center" vertical="center"/>
    </xf>
    <xf numFmtId="1" fontId="5" fillId="33" borderId="51" xfId="0" applyNumberFormat="1" applyFont="1" applyFill="1" applyBorder="1" applyAlignment="1">
      <alignment horizontal="center" vertical="center"/>
    </xf>
    <xf numFmtId="1" fontId="3" fillId="33" borderId="50" xfId="0" applyNumberFormat="1" applyFont="1" applyFill="1" applyBorder="1" applyAlignment="1">
      <alignment horizontal="center" vertical="center"/>
    </xf>
    <xf numFmtId="1" fontId="3" fillId="33" borderId="51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left" vertical="center"/>
    </xf>
    <xf numFmtId="0" fontId="24" fillId="33" borderId="0" xfId="0" applyFont="1" applyFill="1" applyBorder="1" applyAlignment="1">
      <alignment horizontal="left" vertical="top"/>
    </xf>
    <xf numFmtId="0" fontId="28" fillId="0" borderId="0" xfId="0" applyFont="1" applyAlignment="1">
      <alignment vertical="center"/>
    </xf>
    <xf numFmtId="0" fontId="8" fillId="33" borderId="22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24" fillId="33" borderId="0" xfId="0" applyFont="1" applyFill="1" applyAlignment="1">
      <alignment horizontal="left" vertical="center"/>
    </xf>
    <xf numFmtId="0" fontId="24" fillId="33" borderId="0" xfId="0" applyFont="1" applyFill="1" applyAlignment="1">
      <alignment horizontal="left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center" vertical="center"/>
    </xf>
    <xf numFmtId="0" fontId="6" fillId="33" borderId="106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left" vertical="center" textRotation="90"/>
    </xf>
    <xf numFmtId="0" fontId="6" fillId="33" borderId="106" xfId="0" applyFont="1" applyFill="1" applyBorder="1" applyAlignment="1">
      <alignment horizontal="left" vertical="center" textRotation="90"/>
    </xf>
    <xf numFmtId="0" fontId="6" fillId="33" borderId="12" xfId="0" applyFont="1" applyFill="1" applyBorder="1" applyAlignment="1">
      <alignment horizontal="left" vertical="center" textRotation="90"/>
    </xf>
    <xf numFmtId="0" fontId="6" fillId="33" borderId="18" xfId="0" applyFont="1" applyFill="1" applyBorder="1" applyAlignment="1">
      <alignment horizontal="center" vertical="center" textRotation="90"/>
    </xf>
    <xf numFmtId="0" fontId="6" fillId="33" borderId="106" xfId="0" applyFont="1" applyFill="1" applyBorder="1" applyAlignment="1">
      <alignment horizontal="center" vertical="center" textRotation="90"/>
    </xf>
    <xf numFmtId="0" fontId="6" fillId="33" borderId="12" xfId="0" applyFont="1" applyFill="1" applyBorder="1" applyAlignment="1">
      <alignment horizontal="center" vertical="center" textRotation="90"/>
    </xf>
    <xf numFmtId="0" fontId="12" fillId="33" borderId="95" xfId="0" applyFont="1" applyFill="1" applyBorder="1" applyAlignment="1">
      <alignment horizontal="center" vertical="center" wrapText="1"/>
    </xf>
    <xf numFmtId="0" fontId="12" fillId="33" borderId="97" xfId="0" applyFont="1" applyFill="1" applyBorder="1" applyAlignment="1">
      <alignment horizontal="center" vertical="center" wrapText="1"/>
    </xf>
    <xf numFmtId="0" fontId="12" fillId="33" borderId="96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12" fillId="33" borderId="49" xfId="0" applyFont="1" applyFill="1" applyBorder="1" applyAlignment="1">
      <alignment horizontal="center" vertical="center" wrapText="1"/>
    </xf>
    <xf numFmtId="0" fontId="12" fillId="33" borderId="61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12" fillId="33" borderId="62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center"/>
    </xf>
    <xf numFmtId="49" fontId="9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1" fontId="5" fillId="33" borderId="0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мой стиль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286"/>
  <sheetViews>
    <sheetView tabSelected="1" zoomScale="10" zoomScaleNormal="10" zoomScalePageLayoutView="0" workbookViewId="0" topLeftCell="A148">
      <selection activeCell="A157" sqref="A157:IV157"/>
    </sheetView>
  </sheetViews>
  <sheetFormatPr defaultColWidth="0" defaultRowHeight="12.75"/>
  <cols>
    <col min="1" max="1" width="33.125" style="1" customWidth="1"/>
    <col min="2" max="2" width="13.125" style="2" customWidth="1"/>
    <col min="3" max="3" width="12.625" style="2" customWidth="1"/>
    <col min="4" max="4" width="14.125" style="2" customWidth="1"/>
    <col min="5" max="5" width="10.625" style="2" customWidth="1"/>
    <col min="6" max="6" width="14.50390625" style="2" customWidth="1"/>
    <col min="7" max="7" width="11.00390625" style="2" customWidth="1"/>
    <col min="8" max="8" width="14.50390625" style="2" customWidth="1"/>
    <col min="9" max="9" width="11.625" style="2" customWidth="1"/>
    <col min="10" max="12" width="11.00390625" style="2" customWidth="1"/>
    <col min="13" max="13" width="12.625" style="2" customWidth="1"/>
    <col min="14" max="14" width="11.00390625" style="2" customWidth="1"/>
    <col min="15" max="15" width="29.00390625" style="2" customWidth="1"/>
    <col min="16" max="16" width="11.50390625" style="1" customWidth="1"/>
    <col min="17" max="17" width="9.00390625" style="1" customWidth="1"/>
    <col min="18" max="18" width="11.50390625" style="1" customWidth="1"/>
    <col min="19" max="19" width="10.875" style="1" customWidth="1"/>
    <col min="20" max="21" width="13.00390625" style="1" customWidth="1"/>
    <col min="22" max="22" width="18.625" style="1" customWidth="1"/>
    <col min="23" max="23" width="11.50390625" style="1" customWidth="1"/>
    <col min="24" max="24" width="13.00390625" style="1" customWidth="1"/>
    <col min="25" max="25" width="15.125" style="1" customWidth="1"/>
    <col min="26" max="26" width="12.375" style="1" customWidth="1"/>
    <col min="27" max="27" width="13.375" style="1" customWidth="1"/>
    <col min="28" max="28" width="14.50390625" style="1" customWidth="1"/>
    <col min="29" max="29" width="15.875" style="1" customWidth="1"/>
    <col min="30" max="30" width="13.00390625" style="1" customWidth="1"/>
    <col min="31" max="31" width="15.375" style="1" customWidth="1"/>
    <col min="32" max="32" width="19.375" style="1" customWidth="1"/>
    <col min="33" max="33" width="17.50390625" style="1" customWidth="1"/>
    <col min="34" max="34" width="15.125" style="1" customWidth="1"/>
    <col min="35" max="35" width="22.00390625" style="1" customWidth="1"/>
    <col min="36" max="37" width="15.125" style="1" customWidth="1"/>
    <col min="38" max="38" width="20.625" style="1" customWidth="1"/>
    <col min="39" max="39" width="15.50390625" style="1" customWidth="1"/>
    <col min="40" max="40" width="15.875" style="1" customWidth="1"/>
    <col min="41" max="41" width="19.50390625" style="1" customWidth="1"/>
    <col min="42" max="42" width="15.50390625" style="1" customWidth="1"/>
    <col min="43" max="43" width="16.50390625" style="1" customWidth="1"/>
    <col min="44" max="44" width="20.125" style="1" customWidth="1"/>
    <col min="45" max="45" width="16.50390625" style="1" customWidth="1"/>
    <col min="46" max="49" width="18.625" style="1" customWidth="1"/>
    <col min="50" max="50" width="20.875" style="1" customWidth="1"/>
    <col min="51" max="51" width="16.50390625" style="1" customWidth="1"/>
    <col min="52" max="52" width="18.00390625" style="1" customWidth="1"/>
    <col min="53" max="55" width="18.625" style="1" customWidth="1"/>
    <col min="56" max="56" width="14.50390625" style="1" customWidth="1"/>
    <col min="57" max="57" width="13.625" style="1" customWidth="1"/>
    <col min="58" max="58" width="13.00390625" style="3" customWidth="1"/>
    <col min="59" max="59" width="15.125" style="3" customWidth="1"/>
    <col min="60" max="60" width="13.50390625" style="3" customWidth="1"/>
    <col min="61" max="61" width="38.375" style="3" customWidth="1"/>
    <col min="62" max="62" width="12.375" style="2" customWidth="1"/>
    <col min="63" max="63" width="2.875" style="2" customWidth="1"/>
    <col min="64" max="66" width="4.625" style="2" hidden="1" customWidth="1"/>
    <col min="67" max="67" width="13.00390625" style="2" hidden="1" customWidth="1"/>
    <col min="68" max="74" width="4.625" style="2" hidden="1" customWidth="1"/>
    <col min="75" max="75" width="2.375" style="2" hidden="1" customWidth="1"/>
    <col min="76" max="16384" width="4.625" style="2" hidden="1" customWidth="1"/>
  </cols>
  <sheetData>
    <row r="1" spans="2:61" ht="31.5" customHeight="1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4"/>
      <c r="Q1" s="44"/>
      <c r="R1" s="44"/>
      <c r="S1" s="44"/>
      <c r="T1" s="44"/>
      <c r="U1" s="44"/>
      <c r="V1" s="496"/>
      <c r="W1" s="496"/>
      <c r="X1" s="496"/>
      <c r="Y1" s="496"/>
      <c r="Z1" s="496"/>
      <c r="AA1" s="496"/>
      <c r="AB1" s="496"/>
      <c r="AC1" s="496"/>
      <c r="AD1" s="496"/>
      <c r="AE1" s="496"/>
      <c r="AF1" s="496"/>
      <c r="AG1" s="496"/>
      <c r="AH1" s="496"/>
      <c r="AI1" s="496"/>
      <c r="AJ1" s="496"/>
      <c r="AK1" s="496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5"/>
      <c r="BG1" s="45"/>
      <c r="BH1" s="45"/>
      <c r="BI1" s="45"/>
    </row>
    <row r="2" spans="2:61" ht="72.75" customHeigh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  <c r="Q2" s="44"/>
      <c r="R2" s="44"/>
      <c r="S2" s="522" t="s">
        <v>408</v>
      </c>
      <c r="T2" s="522"/>
      <c r="U2" s="522"/>
      <c r="V2" s="522"/>
      <c r="W2" s="522"/>
      <c r="X2" s="522"/>
      <c r="Y2" s="522"/>
      <c r="Z2" s="522"/>
      <c r="AA2" s="522"/>
      <c r="AB2" s="522"/>
      <c r="AC2" s="522"/>
      <c r="AD2" s="522"/>
      <c r="AE2" s="522"/>
      <c r="AF2" s="522"/>
      <c r="AG2" s="522"/>
      <c r="AH2" s="522"/>
      <c r="AI2" s="522"/>
      <c r="AJ2" s="522"/>
      <c r="AK2" s="522"/>
      <c r="AL2" s="522"/>
      <c r="AM2" s="522"/>
      <c r="AN2" s="522"/>
      <c r="AO2" s="522"/>
      <c r="AP2" s="522"/>
      <c r="AQ2" s="522"/>
      <c r="AR2" s="522"/>
      <c r="AS2" s="522"/>
      <c r="AT2" s="522"/>
      <c r="AU2" s="522"/>
      <c r="AV2" s="523"/>
      <c r="AW2" s="523"/>
      <c r="AX2" s="44"/>
      <c r="AY2" s="75"/>
      <c r="AZ2" s="75"/>
      <c r="BA2" s="75"/>
      <c r="BB2" s="75"/>
      <c r="BC2" s="75"/>
      <c r="BD2" s="75"/>
      <c r="BE2" s="75"/>
      <c r="BF2" s="78"/>
      <c r="BG2" s="78"/>
      <c r="BH2" s="78"/>
      <c r="BI2" s="45"/>
    </row>
    <row r="3" spans="1:67" ht="102.75">
      <c r="A3" s="75"/>
      <c r="B3" s="125" t="s">
        <v>93</v>
      </c>
      <c r="C3" s="125"/>
      <c r="D3" s="125"/>
      <c r="E3" s="125"/>
      <c r="F3" s="125"/>
      <c r="G3" s="125"/>
      <c r="H3" s="76"/>
      <c r="I3" s="76"/>
      <c r="J3" s="76"/>
      <c r="K3" s="76"/>
      <c r="L3" s="76"/>
      <c r="M3" s="76"/>
      <c r="N3" s="76"/>
      <c r="O3" s="76"/>
      <c r="P3" s="75"/>
      <c r="Q3" s="44"/>
      <c r="R3" s="44"/>
      <c r="S3" s="124"/>
      <c r="T3" s="124"/>
      <c r="U3" s="505" t="s">
        <v>367</v>
      </c>
      <c r="V3" s="505"/>
      <c r="W3" s="505"/>
      <c r="X3" s="505"/>
      <c r="Y3" s="505"/>
      <c r="Z3" s="505"/>
      <c r="AA3" s="505"/>
      <c r="AB3" s="505"/>
      <c r="AC3" s="505"/>
      <c r="AD3" s="505"/>
      <c r="AE3" s="505"/>
      <c r="AF3" s="505"/>
      <c r="AG3" s="505"/>
      <c r="AH3" s="505"/>
      <c r="AI3" s="505"/>
      <c r="AJ3" s="505"/>
      <c r="AK3" s="505"/>
      <c r="AL3" s="505"/>
      <c r="AM3" s="505"/>
      <c r="AN3" s="505"/>
      <c r="AO3" s="505"/>
      <c r="AP3" s="505"/>
      <c r="AQ3" s="505"/>
      <c r="AR3" s="505"/>
      <c r="AS3" s="505"/>
      <c r="AT3" s="505"/>
      <c r="AU3" s="505"/>
      <c r="AV3" s="124"/>
      <c r="AW3" s="124"/>
      <c r="AX3" s="126"/>
      <c r="AY3" s="126"/>
      <c r="AZ3" s="126"/>
      <c r="BA3" s="126"/>
      <c r="BB3" s="126"/>
      <c r="BC3" s="126"/>
      <c r="BD3" s="126"/>
      <c r="BE3" s="126"/>
      <c r="BF3" s="131"/>
      <c r="BG3" s="131"/>
      <c r="BH3" s="131"/>
      <c r="BI3" s="131"/>
      <c r="BJ3" s="4"/>
      <c r="BK3" s="4"/>
      <c r="BL3" s="4"/>
      <c r="BM3" s="4"/>
      <c r="BN3" s="4"/>
      <c r="BO3" s="4"/>
    </row>
    <row r="4" spans="1:61" ht="84">
      <c r="A4" s="75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5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126"/>
      <c r="AY4" s="126"/>
      <c r="AZ4" s="132" t="s">
        <v>401</v>
      </c>
      <c r="BA4" s="132"/>
      <c r="BB4" s="132"/>
      <c r="BC4" s="132"/>
      <c r="BD4" s="132"/>
      <c r="BE4" s="132"/>
      <c r="BF4" s="132"/>
      <c r="BG4" s="131"/>
      <c r="BH4" s="131"/>
      <c r="BI4" s="131"/>
    </row>
    <row r="5" spans="1:61" ht="67.5" customHeight="1">
      <c r="A5" s="75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5"/>
      <c r="Q5" s="44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126"/>
      <c r="AY5" s="126"/>
      <c r="AZ5" s="126"/>
      <c r="BA5" s="126"/>
      <c r="BB5" s="126"/>
      <c r="BC5" s="126"/>
      <c r="BD5" s="126"/>
      <c r="BE5" s="126"/>
      <c r="BF5" s="131"/>
      <c r="BG5" s="131"/>
      <c r="BH5" s="131"/>
      <c r="BI5" s="131"/>
    </row>
    <row r="6" spans="1:61" ht="64.5" customHeight="1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5"/>
      <c r="Q6" s="44"/>
      <c r="R6" s="126"/>
      <c r="S6" s="126"/>
      <c r="T6" s="126"/>
      <c r="U6" s="126"/>
      <c r="V6" s="129" t="s">
        <v>183</v>
      </c>
      <c r="W6" s="126"/>
      <c r="X6" s="126"/>
      <c r="Y6" s="126"/>
      <c r="Z6" s="130" t="s">
        <v>342</v>
      </c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1"/>
      <c r="AU6" s="131"/>
      <c r="AV6" s="126"/>
      <c r="AW6" s="126"/>
      <c r="AX6" s="126"/>
      <c r="AY6" s="126"/>
      <c r="AZ6" s="126"/>
      <c r="BA6" s="126"/>
      <c r="BB6" s="126"/>
      <c r="BC6" s="126"/>
      <c r="BD6" s="126"/>
      <c r="BE6" s="126"/>
      <c r="BF6" s="131"/>
      <c r="BG6" s="131"/>
      <c r="BH6" s="131"/>
      <c r="BI6" s="131"/>
    </row>
    <row r="7" spans="1:61" ht="63" customHeight="1">
      <c r="A7" s="75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5"/>
      <c r="Q7" s="44"/>
      <c r="R7" s="126"/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6"/>
      <c r="AQ7" s="126"/>
      <c r="AR7" s="126"/>
      <c r="AS7" s="126"/>
      <c r="AT7" s="126"/>
      <c r="AU7" s="126"/>
      <c r="AV7" s="126"/>
      <c r="AW7" s="126"/>
      <c r="AX7" s="126"/>
      <c r="AY7" s="126"/>
      <c r="AZ7" s="132"/>
      <c r="BA7" s="132"/>
      <c r="BB7" s="132"/>
      <c r="BC7" s="132"/>
      <c r="BD7" s="132"/>
      <c r="BE7" s="132"/>
      <c r="BF7" s="132"/>
      <c r="BG7" s="132"/>
      <c r="BH7" s="132"/>
      <c r="BI7" s="132"/>
    </row>
    <row r="8" spans="1:61" ht="65.25" customHeight="1">
      <c r="A8" s="126"/>
      <c r="B8" s="488" t="s">
        <v>416</v>
      </c>
      <c r="C8" s="488"/>
      <c r="D8" s="488"/>
      <c r="E8" s="488"/>
      <c r="F8" s="488"/>
      <c r="G8" s="488"/>
      <c r="H8" s="488"/>
      <c r="I8" s="488"/>
      <c r="J8" s="488"/>
      <c r="K8" s="488"/>
      <c r="L8" s="488"/>
      <c r="M8" s="488"/>
      <c r="N8" s="488"/>
      <c r="O8" s="488"/>
      <c r="P8" s="488"/>
      <c r="Q8" s="46" t="s">
        <v>355</v>
      </c>
      <c r="R8" s="132"/>
      <c r="S8" s="132"/>
      <c r="T8" s="131"/>
      <c r="U8" s="131"/>
      <c r="V8" s="131" t="s">
        <v>402</v>
      </c>
      <c r="W8" s="131"/>
      <c r="X8" s="131"/>
      <c r="Y8" s="131"/>
      <c r="Z8" s="131"/>
      <c r="AA8" s="131"/>
      <c r="AB8" s="131"/>
      <c r="AC8" s="131"/>
      <c r="AD8" s="131"/>
      <c r="AE8" s="131"/>
      <c r="AF8" s="131"/>
      <c r="AG8" s="131"/>
      <c r="AH8" s="131"/>
      <c r="AI8" s="131"/>
      <c r="AJ8" s="130"/>
      <c r="AK8" s="131"/>
      <c r="AL8" s="131"/>
      <c r="AM8" s="129"/>
      <c r="AN8" s="129"/>
      <c r="AO8" s="126"/>
      <c r="AP8" s="126"/>
      <c r="AQ8" s="126"/>
      <c r="AR8" s="126"/>
      <c r="AS8" s="126"/>
      <c r="AT8" s="126"/>
      <c r="AU8" s="126"/>
      <c r="AV8" s="126"/>
      <c r="AW8" s="126"/>
      <c r="AX8" s="132"/>
      <c r="AY8" s="132"/>
      <c r="AZ8" s="501"/>
      <c r="BA8" s="501"/>
      <c r="BB8" s="501"/>
      <c r="BC8" s="501"/>
      <c r="BD8" s="501"/>
      <c r="BE8" s="501"/>
      <c r="BF8" s="501"/>
      <c r="BG8" s="501"/>
      <c r="BH8" s="132"/>
      <c r="BI8" s="132"/>
    </row>
    <row r="9" spans="1:61" ht="72" customHeight="1">
      <c r="A9" s="126"/>
      <c r="B9" s="127" t="s">
        <v>118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6"/>
      <c r="Q9" s="44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9"/>
      <c r="AM9" s="126"/>
      <c r="AN9" s="126"/>
      <c r="AO9" s="133"/>
      <c r="AP9" s="133"/>
      <c r="AQ9" s="133"/>
      <c r="AR9" s="126"/>
      <c r="AS9" s="126"/>
      <c r="AT9" s="126"/>
      <c r="AU9" s="126"/>
      <c r="AV9" s="126"/>
      <c r="AW9" s="126"/>
      <c r="AX9" s="126"/>
      <c r="AY9" s="126" t="s">
        <v>374</v>
      </c>
      <c r="AZ9" s="132"/>
      <c r="BA9" s="132"/>
      <c r="BB9" s="132"/>
      <c r="BC9" s="132"/>
      <c r="BD9" s="132"/>
      <c r="BE9" s="132"/>
      <c r="BF9" s="132"/>
      <c r="BG9" s="132"/>
      <c r="BH9" s="132"/>
      <c r="BI9" s="132"/>
    </row>
    <row r="10" spans="1:61" ht="30.75" customHeight="1">
      <c r="A10" s="126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5"/>
      <c r="M10" s="125"/>
      <c r="N10" s="125"/>
      <c r="O10" s="125"/>
      <c r="P10" s="126"/>
      <c r="Q10" s="44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9"/>
      <c r="AI10" s="126"/>
      <c r="AJ10" s="126"/>
      <c r="AK10" s="126"/>
      <c r="AL10" s="126"/>
      <c r="AM10" s="126"/>
      <c r="AN10" s="126"/>
      <c r="AO10" s="133"/>
      <c r="AP10" s="133"/>
      <c r="AQ10" s="133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31"/>
      <c r="BG10" s="131"/>
      <c r="BH10" s="131"/>
      <c r="BI10" s="131"/>
    </row>
    <row r="11" spans="1:61" ht="57.75" customHeight="1">
      <c r="A11" s="126"/>
      <c r="B11" s="125" t="s">
        <v>101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6"/>
      <c r="Q11" s="44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126"/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6"/>
      <c r="AT11" s="126"/>
      <c r="AU11" s="126"/>
      <c r="AV11" s="126"/>
      <c r="AW11" s="126"/>
      <c r="AX11" s="126"/>
      <c r="AY11" s="126"/>
      <c r="AZ11" s="126"/>
      <c r="BA11" s="126"/>
      <c r="BB11" s="126"/>
      <c r="BC11" s="126"/>
      <c r="BD11" s="126"/>
      <c r="BE11" s="126"/>
      <c r="BF11" s="131"/>
      <c r="BG11" s="131"/>
      <c r="BH11" s="131"/>
      <c r="BI11" s="131"/>
    </row>
    <row r="12" spans="1:61" ht="80.25" customHeight="1">
      <c r="A12" s="126"/>
      <c r="B12" s="125" t="s">
        <v>100</v>
      </c>
      <c r="C12" s="125"/>
      <c r="D12" s="125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6"/>
      <c r="Q12" s="44"/>
      <c r="R12" s="126"/>
      <c r="S12" s="126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126"/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6"/>
      <c r="AT12" s="126"/>
      <c r="AU12" s="126"/>
      <c r="AV12" s="126"/>
      <c r="AW12" s="126"/>
      <c r="AX12" s="126"/>
      <c r="AY12" s="126"/>
      <c r="AZ12" s="502" t="s">
        <v>368</v>
      </c>
      <c r="BA12" s="502"/>
      <c r="BB12" s="502"/>
      <c r="BC12" s="502"/>
      <c r="BD12" s="502"/>
      <c r="BE12" s="502"/>
      <c r="BF12" s="502"/>
      <c r="BG12" s="502"/>
      <c r="BH12" s="502"/>
      <c r="BI12" s="502"/>
    </row>
    <row r="13" spans="1:61" ht="6" customHeight="1">
      <c r="A13" s="75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P13" s="75"/>
      <c r="Q13" s="44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26"/>
      <c r="AQ13" s="126"/>
      <c r="AR13" s="126"/>
      <c r="AS13" s="126"/>
      <c r="AT13" s="126"/>
      <c r="AU13" s="126"/>
      <c r="AV13" s="126"/>
      <c r="AW13" s="126"/>
      <c r="AX13" s="126"/>
      <c r="AY13" s="126"/>
      <c r="AZ13" s="126"/>
      <c r="BA13" s="126"/>
      <c r="BB13" s="126"/>
      <c r="BC13" s="126"/>
      <c r="BD13" s="126"/>
      <c r="BE13" s="126"/>
      <c r="BF13" s="131"/>
      <c r="BG13" s="131"/>
      <c r="BH13" s="131"/>
      <c r="BI13" s="131"/>
    </row>
    <row r="14" spans="1:61" ht="22.5" customHeight="1">
      <c r="A14" s="75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5"/>
      <c r="Q14" s="44"/>
      <c r="R14" s="126"/>
      <c r="S14" s="126"/>
      <c r="T14" s="126"/>
      <c r="U14" s="126"/>
      <c r="V14" s="126"/>
      <c r="W14" s="126"/>
      <c r="X14" s="126"/>
      <c r="Y14" s="126"/>
      <c r="Z14" s="126"/>
      <c r="AA14" s="126"/>
      <c r="AB14" s="126"/>
      <c r="AC14" s="126"/>
      <c r="AD14" s="126"/>
      <c r="AE14" s="126"/>
      <c r="AF14" s="126"/>
      <c r="AG14" s="126"/>
      <c r="AH14" s="126"/>
      <c r="AI14" s="126"/>
      <c r="AJ14" s="126"/>
      <c r="AK14" s="126"/>
      <c r="AL14" s="126"/>
      <c r="AM14" s="126"/>
      <c r="AN14" s="126"/>
      <c r="AO14" s="126"/>
      <c r="AP14" s="126"/>
      <c r="AQ14" s="126"/>
      <c r="AR14" s="126"/>
      <c r="AS14" s="126"/>
      <c r="AT14" s="126"/>
      <c r="AU14" s="126"/>
      <c r="AV14" s="126"/>
      <c r="AW14" s="126"/>
      <c r="AX14" s="126"/>
      <c r="AY14" s="126"/>
      <c r="AZ14" s="126"/>
      <c r="BA14" s="126"/>
      <c r="BB14" s="126"/>
      <c r="BC14" s="126"/>
      <c r="BD14" s="126"/>
      <c r="BE14" s="126"/>
      <c r="BF14" s="131"/>
      <c r="BG14" s="131"/>
      <c r="BH14" s="131"/>
      <c r="BI14" s="131"/>
    </row>
    <row r="15" spans="1:61" ht="84">
      <c r="A15" s="75"/>
      <c r="B15" s="76"/>
      <c r="C15" s="76"/>
      <c r="D15" s="76"/>
      <c r="E15" s="77" t="s">
        <v>375</v>
      </c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5"/>
      <c r="Q15" s="44"/>
      <c r="R15" s="129"/>
      <c r="S15" s="129"/>
      <c r="T15" s="129"/>
      <c r="U15" s="129"/>
      <c r="V15" s="129"/>
      <c r="W15" s="129"/>
      <c r="X15" s="129"/>
      <c r="Y15" s="129" t="s">
        <v>376</v>
      </c>
      <c r="Z15" s="129"/>
      <c r="AA15" s="129"/>
      <c r="AB15" s="129"/>
      <c r="AC15" s="129"/>
      <c r="AD15" s="129"/>
      <c r="AE15" s="129"/>
      <c r="AF15" s="129"/>
      <c r="AG15" s="126"/>
      <c r="AH15" s="126"/>
      <c r="AI15" s="126"/>
      <c r="AJ15" s="126"/>
      <c r="AK15" s="126"/>
      <c r="AL15" s="126"/>
      <c r="AM15" s="129"/>
      <c r="AN15" s="126"/>
      <c r="AO15" s="126"/>
      <c r="AP15" s="126"/>
      <c r="AQ15" s="126"/>
      <c r="AR15" s="129"/>
      <c r="AS15" s="129"/>
      <c r="AT15" s="129"/>
      <c r="AU15" s="129"/>
      <c r="AV15" s="129"/>
      <c r="AW15" s="129"/>
      <c r="AX15" s="129"/>
      <c r="AY15" s="129"/>
      <c r="AZ15" s="129" t="s">
        <v>6</v>
      </c>
      <c r="BA15" s="129"/>
      <c r="BB15" s="129"/>
      <c r="BC15" s="129"/>
      <c r="BD15" s="129"/>
      <c r="BE15" s="129"/>
      <c r="BF15" s="130"/>
      <c r="BG15" s="130"/>
      <c r="BH15" s="131"/>
      <c r="BI15" s="131"/>
    </row>
    <row r="16" spans="20:35" ht="39" customHeight="1"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</row>
    <row r="17" spans="1:61" s="41" customFormat="1" ht="54" customHeight="1">
      <c r="A17" s="510" t="s">
        <v>76</v>
      </c>
      <c r="B17" s="412" t="s">
        <v>88</v>
      </c>
      <c r="C17" s="413"/>
      <c r="D17" s="413"/>
      <c r="E17" s="414"/>
      <c r="F17" s="503" t="s">
        <v>430</v>
      </c>
      <c r="G17" s="412" t="s">
        <v>87</v>
      </c>
      <c r="H17" s="413"/>
      <c r="I17" s="414"/>
      <c r="J17" s="503" t="s">
        <v>431</v>
      </c>
      <c r="K17" s="412" t="s">
        <v>86</v>
      </c>
      <c r="L17" s="413"/>
      <c r="M17" s="413"/>
      <c r="N17" s="414"/>
      <c r="O17" s="412" t="s">
        <v>85</v>
      </c>
      <c r="P17" s="413"/>
      <c r="Q17" s="413"/>
      <c r="R17" s="414"/>
      <c r="S17" s="503" t="s">
        <v>432</v>
      </c>
      <c r="T17" s="412" t="s">
        <v>84</v>
      </c>
      <c r="U17" s="413"/>
      <c r="V17" s="414"/>
      <c r="W17" s="503" t="s">
        <v>433</v>
      </c>
      <c r="X17" s="412" t="s">
        <v>83</v>
      </c>
      <c r="Y17" s="413"/>
      <c r="Z17" s="414"/>
      <c r="AA17" s="503" t="s">
        <v>434</v>
      </c>
      <c r="AB17" s="412" t="s">
        <v>82</v>
      </c>
      <c r="AC17" s="413"/>
      <c r="AD17" s="413"/>
      <c r="AE17" s="414"/>
      <c r="AF17" s="503" t="s">
        <v>435</v>
      </c>
      <c r="AG17" s="412" t="s">
        <v>81</v>
      </c>
      <c r="AH17" s="413"/>
      <c r="AI17" s="414"/>
      <c r="AJ17" s="503" t="s">
        <v>436</v>
      </c>
      <c r="AK17" s="412" t="s">
        <v>80</v>
      </c>
      <c r="AL17" s="413"/>
      <c r="AM17" s="413"/>
      <c r="AN17" s="414"/>
      <c r="AO17" s="412" t="s">
        <v>79</v>
      </c>
      <c r="AP17" s="413"/>
      <c r="AQ17" s="413"/>
      <c r="AR17" s="414"/>
      <c r="AS17" s="503" t="s">
        <v>437</v>
      </c>
      <c r="AT17" s="412" t="s">
        <v>78</v>
      </c>
      <c r="AU17" s="413"/>
      <c r="AV17" s="414"/>
      <c r="AW17" s="503" t="s">
        <v>438</v>
      </c>
      <c r="AX17" s="412" t="s">
        <v>77</v>
      </c>
      <c r="AY17" s="413"/>
      <c r="AZ17" s="413"/>
      <c r="BA17" s="414"/>
      <c r="BB17" s="510" t="s">
        <v>32</v>
      </c>
      <c r="BC17" s="510" t="s">
        <v>27</v>
      </c>
      <c r="BD17" s="510" t="s">
        <v>28</v>
      </c>
      <c r="BE17" s="510" t="s">
        <v>73</v>
      </c>
      <c r="BF17" s="507" t="s">
        <v>72</v>
      </c>
      <c r="BG17" s="507" t="s">
        <v>74</v>
      </c>
      <c r="BH17" s="507" t="s">
        <v>75</v>
      </c>
      <c r="BI17" s="507" t="s">
        <v>5</v>
      </c>
    </row>
    <row r="18" spans="1:61" s="41" customFormat="1" ht="409.5" customHeight="1">
      <c r="A18" s="511"/>
      <c r="B18" s="503" t="s">
        <v>89</v>
      </c>
      <c r="C18" s="503" t="s">
        <v>36</v>
      </c>
      <c r="D18" s="503" t="s">
        <v>37</v>
      </c>
      <c r="E18" s="503" t="s">
        <v>38</v>
      </c>
      <c r="F18" s="506"/>
      <c r="G18" s="503" t="s">
        <v>39</v>
      </c>
      <c r="H18" s="503" t="s">
        <v>40</v>
      </c>
      <c r="I18" s="503" t="s">
        <v>41</v>
      </c>
      <c r="J18" s="506"/>
      <c r="K18" s="503" t="s">
        <v>42</v>
      </c>
      <c r="L18" s="503" t="s">
        <v>43</v>
      </c>
      <c r="M18" s="503" t="s">
        <v>44</v>
      </c>
      <c r="N18" s="503" t="s">
        <v>45</v>
      </c>
      <c r="O18" s="503" t="s">
        <v>35</v>
      </c>
      <c r="P18" s="503" t="s">
        <v>36</v>
      </c>
      <c r="Q18" s="503" t="s">
        <v>37</v>
      </c>
      <c r="R18" s="503" t="s">
        <v>38</v>
      </c>
      <c r="S18" s="506"/>
      <c r="T18" s="503" t="s">
        <v>46</v>
      </c>
      <c r="U18" s="503" t="s">
        <v>47</v>
      </c>
      <c r="V18" s="503" t="s">
        <v>48</v>
      </c>
      <c r="W18" s="506"/>
      <c r="X18" s="503" t="s">
        <v>49</v>
      </c>
      <c r="Y18" s="503" t="s">
        <v>50</v>
      </c>
      <c r="Z18" s="503" t="s">
        <v>51</v>
      </c>
      <c r="AA18" s="506"/>
      <c r="AB18" s="503" t="s">
        <v>49</v>
      </c>
      <c r="AC18" s="503" t="s">
        <v>50</v>
      </c>
      <c r="AD18" s="503" t="s">
        <v>51</v>
      </c>
      <c r="AE18" s="503" t="s">
        <v>52</v>
      </c>
      <c r="AF18" s="506"/>
      <c r="AG18" s="503" t="s">
        <v>39</v>
      </c>
      <c r="AH18" s="503" t="s">
        <v>40</v>
      </c>
      <c r="AI18" s="503" t="s">
        <v>41</v>
      </c>
      <c r="AJ18" s="506"/>
      <c r="AK18" s="503" t="s">
        <v>53</v>
      </c>
      <c r="AL18" s="503" t="s">
        <v>54</v>
      </c>
      <c r="AM18" s="503" t="s">
        <v>55</v>
      </c>
      <c r="AN18" s="503" t="s">
        <v>56</v>
      </c>
      <c r="AO18" s="503" t="s">
        <v>35</v>
      </c>
      <c r="AP18" s="503" t="s">
        <v>36</v>
      </c>
      <c r="AQ18" s="503" t="s">
        <v>37</v>
      </c>
      <c r="AR18" s="503" t="s">
        <v>38</v>
      </c>
      <c r="AS18" s="506"/>
      <c r="AT18" s="503" t="s">
        <v>39</v>
      </c>
      <c r="AU18" s="503" t="s">
        <v>40</v>
      </c>
      <c r="AV18" s="503" t="s">
        <v>41</v>
      </c>
      <c r="AW18" s="506"/>
      <c r="AX18" s="503" t="s">
        <v>42</v>
      </c>
      <c r="AY18" s="503" t="s">
        <v>43</v>
      </c>
      <c r="AZ18" s="503" t="s">
        <v>44</v>
      </c>
      <c r="BA18" s="503" t="s">
        <v>57</v>
      </c>
      <c r="BB18" s="511"/>
      <c r="BC18" s="511"/>
      <c r="BD18" s="511"/>
      <c r="BE18" s="511"/>
      <c r="BF18" s="508"/>
      <c r="BG18" s="508"/>
      <c r="BH18" s="508"/>
      <c r="BI18" s="508"/>
    </row>
    <row r="19" spans="1:61" s="41" customFormat="1" ht="113.25" customHeight="1">
      <c r="A19" s="512"/>
      <c r="B19" s="504"/>
      <c r="C19" s="504"/>
      <c r="D19" s="504"/>
      <c r="E19" s="504"/>
      <c r="F19" s="504"/>
      <c r="G19" s="504"/>
      <c r="H19" s="504"/>
      <c r="I19" s="504"/>
      <c r="J19" s="504"/>
      <c r="K19" s="504"/>
      <c r="L19" s="504"/>
      <c r="M19" s="504"/>
      <c r="N19" s="504"/>
      <c r="O19" s="504"/>
      <c r="P19" s="504"/>
      <c r="Q19" s="504"/>
      <c r="R19" s="504"/>
      <c r="S19" s="504"/>
      <c r="T19" s="504"/>
      <c r="U19" s="504"/>
      <c r="V19" s="504"/>
      <c r="W19" s="504"/>
      <c r="X19" s="504"/>
      <c r="Y19" s="504"/>
      <c r="Z19" s="504"/>
      <c r="AA19" s="504"/>
      <c r="AB19" s="504"/>
      <c r="AC19" s="504"/>
      <c r="AD19" s="504"/>
      <c r="AE19" s="504"/>
      <c r="AF19" s="504"/>
      <c r="AG19" s="504"/>
      <c r="AH19" s="504"/>
      <c r="AI19" s="504"/>
      <c r="AJ19" s="504"/>
      <c r="AK19" s="504"/>
      <c r="AL19" s="504"/>
      <c r="AM19" s="504"/>
      <c r="AN19" s="504"/>
      <c r="AO19" s="504"/>
      <c r="AP19" s="504"/>
      <c r="AQ19" s="504"/>
      <c r="AR19" s="504"/>
      <c r="AS19" s="504"/>
      <c r="AT19" s="504"/>
      <c r="AU19" s="504"/>
      <c r="AV19" s="504"/>
      <c r="AW19" s="504"/>
      <c r="AX19" s="504"/>
      <c r="AY19" s="504"/>
      <c r="AZ19" s="504"/>
      <c r="BA19" s="504"/>
      <c r="BB19" s="512"/>
      <c r="BC19" s="512"/>
      <c r="BD19" s="512"/>
      <c r="BE19" s="512"/>
      <c r="BF19" s="509"/>
      <c r="BG19" s="509"/>
      <c r="BH19" s="509"/>
      <c r="BI19" s="509"/>
    </row>
    <row r="20" spans="1:61" s="41" customFormat="1" ht="70.5" customHeight="1">
      <c r="A20" s="120" t="s">
        <v>24</v>
      </c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0"/>
      <c r="P20" s="120"/>
      <c r="Q20" s="120"/>
      <c r="R20" s="120"/>
      <c r="S20" s="122" t="s">
        <v>0</v>
      </c>
      <c r="T20" s="122" t="s">
        <v>0</v>
      </c>
      <c r="U20" s="122" t="s">
        <v>0</v>
      </c>
      <c r="V20" s="122" t="s">
        <v>0</v>
      </c>
      <c r="W20" s="48" t="s">
        <v>59</v>
      </c>
      <c r="X20" s="48" t="s">
        <v>59</v>
      </c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 t="s">
        <v>0</v>
      </c>
      <c r="AQ20" s="122" t="s">
        <v>0</v>
      </c>
      <c r="AR20" s="122" t="s">
        <v>0</v>
      </c>
      <c r="AS20" s="122" t="s">
        <v>0</v>
      </c>
      <c r="AT20" s="122">
        <v>0</v>
      </c>
      <c r="AU20" s="122">
        <v>0</v>
      </c>
      <c r="AV20" s="122">
        <v>0</v>
      </c>
      <c r="AW20" s="122">
        <v>0</v>
      </c>
      <c r="AX20" s="48" t="s">
        <v>59</v>
      </c>
      <c r="AY20" s="48" t="s">
        <v>59</v>
      </c>
      <c r="AZ20" s="48" t="s">
        <v>59</v>
      </c>
      <c r="BA20" s="48" t="s">
        <v>59</v>
      </c>
      <c r="BB20" s="122">
        <v>34</v>
      </c>
      <c r="BC20" s="122">
        <v>8</v>
      </c>
      <c r="BD20" s="122">
        <v>4</v>
      </c>
      <c r="BE20" s="122"/>
      <c r="BF20" s="122"/>
      <c r="BG20" s="122"/>
      <c r="BH20" s="122">
        <v>6</v>
      </c>
      <c r="BI20" s="122">
        <v>52</v>
      </c>
    </row>
    <row r="21" spans="1:61" s="41" customFormat="1" ht="59.25" customHeight="1">
      <c r="A21" s="120" t="s">
        <v>25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0"/>
      <c r="P21" s="120"/>
      <c r="Q21" s="120"/>
      <c r="R21" s="120"/>
      <c r="S21" s="122" t="s">
        <v>0</v>
      </c>
      <c r="T21" s="122" t="s">
        <v>0</v>
      </c>
      <c r="U21" s="122" t="s">
        <v>0</v>
      </c>
      <c r="V21" s="122" t="s">
        <v>0</v>
      </c>
      <c r="W21" s="48" t="s">
        <v>59</v>
      </c>
      <c r="X21" s="48" t="s">
        <v>59</v>
      </c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 t="s">
        <v>0</v>
      </c>
      <c r="AQ21" s="122" t="s">
        <v>0</v>
      </c>
      <c r="AR21" s="122" t="s">
        <v>0</v>
      </c>
      <c r="AS21" s="122" t="s">
        <v>0</v>
      </c>
      <c r="AT21" s="48" t="s">
        <v>61</v>
      </c>
      <c r="AU21" s="48" t="s">
        <v>61</v>
      </c>
      <c r="AV21" s="48" t="s">
        <v>61</v>
      </c>
      <c r="AW21" s="48" t="s">
        <v>61</v>
      </c>
      <c r="AX21" s="48" t="s">
        <v>59</v>
      </c>
      <c r="AY21" s="48" t="s">
        <v>59</v>
      </c>
      <c r="AZ21" s="48" t="s">
        <v>59</v>
      </c>
      <c r="BA21" s="48" t="s">
        <v>59</v>
      </c>
      <c r="BB21" s="122">
        <v>34</v>
      </c>
      <c r="BC21" s="122">
        <v>8</v>
      </c>
      <c r="BD21" s="122"/>
      <c r="BE21" s="122">
        <v>4</v>
      </c>
      <c r="BF21" s="122"/>
      <c r="BG21" s="122"/>
      <c r="BH21" s="122">
        <v>6</v>
      </c>
      <c r="BI21" s="122">
        <v>52</v>
      </c>
    </row>
    <row r="22" spans="1:61" s="41" customFormat="1" ht="59.25" customHeight="1">
      <c r="A22" s="120" t="s">
        <v>26</v>
      </c>
      <c r="B22" s="47"/>
      <c r="C22" s="47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0"/>
      <c r="P22" s="120"/>
      <c r="Q22" s="120"/>
      <c r="R22" s="47"/>
      <c r="S22" s="48" t="s">
        <v>0</v>
      </c>
      <c r="T22" s="122" t="s">
        <v>0</v>
      </c>
      <c r="U22" s="122" t="s">
        <v>0</v>
      </c>
      <c r="V22" s="122" t="s">
        <v>0</v>
      </c>
      <c r="W22" s="48" t="s">
        <v>59</v>
      </c>
      <c r="X22" s="48" t="s">
        <v>59</v>
      </c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 t="s">
        <v>0</v>
      </c>
      <c r="AQ22" s="122" t="s">
        <v>0</v>
      </c>
      <c r="AR22" s="122" t="s">
        <v>0</v>
      </c>
      <c r="AS22" s="122" t="s">
        <v>0</v>
      </c>
      <c r="AT22" s="48" t="s">
        <v>61</v>
      </c>
      <c r="AU22" s="48" t="s">
        <v>61</v>
      </c>
      <c r="AV22" s="48" t="s">
        <v>61</v>
      </c>
      <c r="AW22" s="48" t="s">
        <v>61</v>
      </c>
      <c r="AX22" s="48" t="s">
        <v>59</v>
      </c>
      <c r="AY22" s="48" t="s">
        <v>59</v>
      </c>
      <c r="AZ22" s="48" t="s">
        <v>59</v>
      </c>
      <c r="BA22" s="48" t="s">
        <v>59</v>
      </c>
      <c r="BB22" s="122">
        <v>34</v>
      </c>
      <c r="BC22" s="122">
        <v>8</v>
      </c>
      <c r="BD22" s="122"/>
      <c r="BE22" s="122">
        <v>4</v>
      </c>
      <c r="BF22" s="122"/>
      <c r="BG22" s="122"/>
      <c r="BH22" s="122">
        <v>6</v>
      </c>
      <c r="BI22" s="122">
        <v>52</v>
      </c>
    </row>
    <row r="23" spans="1:61" s="41" customFormat="1" ht="63" customHeight="1">
      <c r="A23" s="120" t="s">
        <v>117</v>
      </c>
      <c r="B23" s="120"/>
      <c r="C23" s="120"/>
      <c r="D23" s="120"/>
      <c r="E23" s="120"/>
      <c r="F23" s="121"/>
      <c r="G23" s="121"/>
      <c r="H23" s="121"/>
      <c r="I23" s="121"/>
      <c r="J23" s="121"/>
      <c r="K23" s="121"/>
      <c r="L23" s="121"/>
      <c r="M23" s="121"/>
      <c r="N23" s="121"/>
      <c r="O23" s="120"/>
      <c r="P23" s="120"/>
      <c r="Q23" s="120"/>
      <c r="R23" s="122"/>
      <c r="S23" s="122" t="s">
        <v>0</v>
      </c>
      <c r="T23" s="122" t="s">
        <v>0</v>
      </c>
      <c r="U23" s="122" t="s">
        <v>0</v>
      </c>
      <c r="V23" s="122" t="s">
        <v>0</v>
      </c>
      <c r="W23" s="48" t="s">
        <v>59</v>
      </c>
      <c r="X23" s="48" t="s">
        <v>59</v>
      </c>
      <c r="Y23" s="122"/>
      <c r="Z23" s="122"/>
      <c r="AA23" s="122"/>
      <c r="AB23" s="122"/>
      <c r="AC23" s="122"/>
      <c r="AD23" s="122"/>
      <c r="AE23" s="122"/>
      <c r="AF23" s="122"/>
      <c r="AG23" s="122"/>
      <c r="AH23" s="122" t="s">
        <v>0</v>
      </c>
      <c r="AI23" s="48" t="s">
        <v>61</v>
      </c>
      <c r="AJ23" s="48" t="s">
        <v>61</v>
      </c>
      <c r="AK23" s="48" t="s">
        <v>91</v>
      </c>
      <c r="AL23" s="48" t="s">
        <v>91</v>
      </c>
      <c r="AM23" s="48" t="s">
        <v>91</v>
      </c>
      <c r="AN23" s="48" t="s">
        <v>91</v>
      </c>
      <c r="AO23" s="48" t="s">
        <v>91</v>
      </c>
      <c r="AP23" s="48" t="s">
        <v>91</v>
      </c>
      <c r="AQ23" s="48" t="s">
        <v>63</v>
      </c>
      <c r="AR23" s="122" t="s">
        <v>63</v>
      </c>
      <c r="AS23" s="122"/>
      <c r="AT23" s="122"/>
      <c r="AU23" s="122"/>
      <c r="AV23" s="122"/>
      <c r="AW23" s="122"/>
      <c r="AX23" s="122"/>
      <c r="AY23" s="122"/>
      <c r="AZ23" s="122"/>
      <c r="BA23" s="123"/>
      <c r="BB23" s="122">
        <v>26</v>
      </c>
      <c r="BC23" s="122">
        <v>5</v>
      </c>
      <c r="BD23" s="122"/>
      <c r="BE23" s="122">
        <v>2</v>
      </c>
      <c r="BF23" s="122">
        <v>6</v>
      </c>
      <c r="BG23" s="122">
        <v>2</v>
      </c>
      <c r="BH23" s="122">
        <v>2</v>
      </c>
      <c r="BI23" s="122">
        <v>43</v>
      </c>
    </row>
    <row r="24" spans="1:61" s="139" customFormat="1" ht="64.5" customHeight="1">
      <c r="A24" s="134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7">
        <f aca="true" t="shared" si="0" ref="BB24:BI24">SUM(BB20:BB23)</f>
        <v>128</v>
      </c>
      <c r="BC24" s="137">
        <f t="shared" si="0"/>
        <v>29</v>
      </c>
      <c r="BD24" s="137">
        <f t="shared" si="0"/>
        <v>4</v>
      </c>
      <c r="BE24" s="137">
        <f t="shared" si="0"/>
        <v>10</v>
      </c>
      <c r="BF24" s="137">
        <f t="shared" si="0"/>
        <v>6</v>
      </c>
      <c r="BG24" s="137">
        <f t="shared" si="0"/>
        <v>2</v>
      </c>
      <c r="BH24" s="138">
        <f t="shared" si="0"/>
        <v>20</v>
      </c>
      <c r="BI24" s="137">
        <f t="shared" si="0"/>
        <v>199</v>
      </c>
    </row>
    <row r="25" spans="1:61" s="139" customFormat="1" ht="62.25">
      <c r="A25" s="311" t="s">
        <v>7</v>
      </c>
      <c r="B25" s="311"/>
      <c r="C25" s="311"/>
      <c r="D25" s="311"/>
      <c r="E25" s="311"/>
      <c r="F25" s="311"/>
      <c r="H25" s="140"/>
      <c r="I25" s="136" t="s">
        <v>92</v>
      </c>
      <c r="J25" s="135" t="s">
        <v>4</v>
      </c>
      <c r="N25" s="135"/>
      <c r="O25" s="135"/>
      <c r="P25" s="134"/>
      <c r="Q25" s="134"/>
      <c r="R25" s="134"/>
      <c r="S25" s="141" t="s">
        <v>1</v>
      </c>
      <c r="T25" s="136" t="s">
        <v>92</v>
      </c>
      <c r="U25" s="426" t="s">
        <v>58</v>
      </c>
      <c r="V25" s="426"/>
      <c r="W25" s="426"/>
      <c r="X25" s="426"/>
      <c r="Y25" s="498"/>
      <c r="Z25" s="498"/>
      <c r="AA25" s="134"/>
      <c r="AB25" s="134"/>
      <c r="AC25" s="134"/>
      <c r="AD25" s="136"/>
      <c r="AE25" s="141" t="s">
        <v>91</v>
      </c>
      <c r="AF25" s="136" t="s">
        <v>92</v>
      </c>
      <c r="AG25" s="426" t="s">
        <v>90</v>
      </c>
      <c r="AH25" s="426"/>
      <c r="AI25" s="426"/>
      <c r="AJ25" s="426"/>
      <c r="AK25" s="426"/>
      <c r="AL25" s="498"/>
      <c r="AM25" s="498"/>
      <c r="AN25" s="136"/>
      <c r="AO25" s="141" t="s">
        <v>59</v>
      </c>
      <c r="AP25" s="136" t="s">
        <v>92</v>
      </c>
      <c r="AQ25" s="426" t="s">
        <v>60</v>
      </c>
      <c r="AR25" s="426"/>
      <c r="AS25" s="42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42"/>
      <c r="BG25" s="142"/>
      <c r="BH25" s="142"/>
      <c r="BI25" s="142"/>
    </row>
    <row r="26" spans="1:61" s="139" customFormat="1" ht="61.5">
      <c r="A26" s="134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4"/>
      <c r="Q26" s="134"/>
      <c r="R26" s="134"/>
      <c r="S26" s="134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42"/>
      <c r="BG26" s="142"/>
      <c r="BH26" s="142"/>
      <c r="BI26" s="142"/>
    </row>
    <row r="27" spans="1:61" s="139" customFormat="1" ht="63.75" customHeight="1">
      <c r="A27" s="134"/>
      <c r="B27" s="135"/>
      <c r="C27" s="135"/>
      <c r="D27" s="135"/>
      <c r="E27" s="135"/>
      <c r="F27" s="135"/>
      <c r="G27" s="135"/>
      <c r="H27" s="143" t="s">
        <v>0</v>
      </c>
      <c r="I27" s="136" t="s">
        <v>92</v>
      </c>
      <c r="J27" s="135" t="s">
        <v>64</v>
      </c>
      <c r="N27" s="135"/>
      <c r="O27" s="135"/>
      <c r="P27" s="134"/>
      <c r="Q27" s="134"/>
      <c r="R27" s="134"/>
      <c r="S27" s="141" t="s">
        <v>61</v>
      </c>
      <c r="T27" s="136" t="s">
        <v>92</v>
      </c>
      <c r="U27" s="144" t="s">
        <v>65</v>
      </c>
      <c r="V27" s="144"/>
      <c r="W27" s="144"/>
      <c r="X27" s="134"/>
      <c r="Y27" s="134"/>
      <c r="Z27" s="134"/>
      <c r="AA27" s="134"/>
      <c r="AB27" s="134"/>
      <c r="AC27" s="134"/>
      <c r="AD27" s="136"/>
      <c r="AE27" s="141" t="s">
        <v>63</v>
      </c>
      <c r="AF27" s="136" t="s">
        <v>92</v>
      </c>
      <c r="AG27" s="426" t="s">
        <v>62</v>
      </c>
      <c r="AH27" s="426"/>
      <c r="AI27" s="426"/>
      <c r="AJ27" s="426"/>
      <c r="AK27" s="498"/>
      <c r="AL27" s="498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42"/>
      <c r="BG27" s="142"/>
      <c r="BH27" s="142"/>
      <c r="BI27" s="142"/>
    </row>
    <row r="28" spans="1:61" s="139" customFormat="1" ht="24" customHeight="1">
      <c r="A28" s="134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4"/>
      <c r="Q28" s="134"/>
      <c r="R28" s="134"/>
      <c r="S28" s="134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6"/>
      <c r="AK28" s="136"/>
      <c r="AL28" s="136"/>
      <c r="AM28" s="136"/>
      <c r="AN28" s="136"/>
      <c r="AO28" s="136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42"/>
      <c r="BG28" s="142"/>
      <c r="BH28" s="142"/>
      <c r="BI28" s="142"/>
    </row>
    <row r="29" spans="1:35" ht="19.5" customHeight="1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</row>
    <row r="30" spans="1:35" ht="81.7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415" t="s">
        <v>34</v>
      </c>
      <c r="O30" s="415"/>
      <c r="P30" s="415"/>
      <c r="Q30" s="415"/>
      <c r="R30" s="415"/>
      <c r="S30" s="415"/>
      <c r="T30" s="415"/>
      <c r="U30" s="415"/>
      <c r="V30" s="415"/>
      <c r="W30" s="415"/>
      <c r="X30" s="415"/>
      <c r="Y30" s="415"/>
      <c r="Z30" s="415"/>
      <c r="AA30" s="415"/>
      <c r="AB30" s="415"/>
      <c r="AC30" s="415"/>
      <c r="AD30" s="415"/>
      <c r="AE30" s="415"/>
      <c r="AF30" s="415"/>
      <c r="AG30" s="415"/>
      <c r="AH30" s="415"/>
      <c r="AI30" s="415"/>
    </row>
    <row r="31" spans="1:35" ht="37.5" customHeight="1" thickBo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</row>
    <row r="32" spans="1:61" ht="81" customHeight="1" thickBot="1">
      <c r="A32" s="410" t="s">
        <v>94</v>
      </c>
      <c r="B32" s="410" t="s">
        <v>210</v>
      </c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1" t="s">
        <v>8</v>
      </c>
      <c r="Q32" s="411"/>
      <c r="R32" s="411" t="s">
        <v>9</v>
      </c>
      <c r="S32" s="411"/>
      <c r="T32" s="407" t="s">
        <v>10</v>
      </c>
      <c r="U32" s="407"/>
      <c r="V32" s="407"/>
      <c r="W32" s="407"/>
      <c r="X32" s="407"/>
      <c r="Y32" s="407"/>
      <c r="Z32" s="407"/>
      <c r="AA32" s="407"/>
      <c r="AB32" s="407"/>
      <c r="AC32" s="407"/>
      <c r="AD32" s="407"/>
      <c r="AE32" s="407"/>
      <c r="AF32" s="427" t="s">
        <v>33</v>
      </c>
      <c r="AG32" s="428"/>
      <c r="AH32" s="428"/>
      <c r="AI32" s="428"/>
      <c r="AJ32" s="428"/>
      <c r="AK32" s="428"/>
      <c r="AL32" s="428"/>
      <c r="AM32" s="428"/>
      <c r="AN32" s="428"/>
      <c r="AO32" s="428"/>
      <c r="AP32" s="428"/>
      <c r="AQ32" s="428"/>
      <c r="AR32" s="428"/>
      <c r="AS32" s="428"/>
      <c r="AT32" s="428"/>
      <c r="AU32" s="428"/>
      <c r="AV32" s="428"/>
      <c r="AW32" s="428"/>
      <c r="AX32" s="428"/>
      <c r="AY32" s="428"/>
      <c r="AZ32" s="428"/>
      <c r="BA32" s="428"/>
      <c r="BB32" s="428"/>
      <c r="BC32" s="429"/>
      <c r="BD32" s="433" t="s">
        <v>23</v>
      </c>
      <c r="BE32" s="434"/>
      <c r="BF32" s="433" t="s">
        <v>95</v>
      </c>
      <c r="BG32" s="439"/>
      <c r="BH32" s="439"/>
      <c r="BI32" s="434"/>
    </row>
    <row r="33" spans="1:61" ht="63.75" customHeight="1" thickBot="1">
      <c r="A33" s="410"/>
      <c r="B33" s="410"/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1"/>
      <c r="Q33" s="411"/>
      <c r="R33" s="411"/>
      <c r="S33" s="411"/>
      <c r="T33" s="411" t="s">
        <v>5</v>
      </c>
      <c r="U33" s="411"/>
      <c r="V33" s="411" t="s">
        <v>11</v>
      </c>
      <c r="W33" s="411"/>
      <c r="X33" s="422" t="s">
        <v>12</v>
      </c>
      <c r="Y33" s="422"/>
      <c r="Z33" s="422"/>
      <c r="AA33" s="422"/>
      <c r="AB33" s="422"/>
      <c r="AC33" s="422"/>
      <c r="AD33" s="422"/>
      <c r="AE33" s="422"/>
      <c r="AF33" s="419" t="s">
        <v>14</v>
      </c>
      <c r="AG33" s="420"/>
      <c r="AH33" s="420"/>
      <c r="AI33" s="420"/>
      <c r="AJ33" s="420"/>
      <c r="AK33" s="421"/>
      <c r="AL33" s="419" t="s">
        <v>15</v>
      </c>
      <c r="AM33" s="420"/>
      <c r="AN33" s="420"/>
      <c r="AO33" s="420"/>
      <c r="AP33" s="420"/>
      <c r="AQ33" s="421"/>
      <c r="AR33" s="419" t="s">
        <v>16</v>
      </c>
      <c r="AS33" s="420"/>
      <c r="AT33" s="420"/>
      <c r="AU33" s="420"/>
      <c r="AV33" s="420"/>
      <c r="AW33" s="421"/>
      <c r="AX33" s="419" t="s">
        <v>116</v>
      </c>
      <c r="AY33" s="420"/>
      <c r="AZ33" s="420"/>
      <c r="BA33" s="420"/>
      <c r="BB33" s="420"/>
      <c r="BC33" s="421"/>
      <c r="BD33" s="435"/>
      <c r="BE33" s="436"/>
      <c r="BF33" s="435"/>
      <c r="BG33" s="440"/>
      <c r="BH33" s="440"/>
      <c r="BI33" s="436"/>
    </row>
    <row r="34" spans="1:61" ht="151.5" customHeight="1" thickBot="1">
      <c r="A34" s="410"/>
      <c r="B34" s="410"/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1"/>
      <c r="Q34" s="411"/>
      <c r="R34" s="411"/>
      <c r="S34" s="411"/>
      <c r="T34" s="411"/>
      <c r="U34" s="411"/>
      <c r="V34" s="411"/>
      <c r="W34" s="411"/>
      <c r="X34" s="411" t="s">
        <v>13</v>
      </c>
      <c r="Y34" s="411"/>
      <c r="Z34" s="411" t="s">
        <v>96</v>
      </c>
      <c r="AA34" s="411"/>
      <c r="AB34" s="411" t="s">
        <v>97</v>
      </c>
      <c r="AC34" s="411"/>
      <c r="AD34" s="411" t="s">
        <v>71</v>
      </c>
      <c r="AE34" s="411"/>
      <c r="AF34" s="416" t="s">
        <v>130</v>
      </c>
      <c r="AG34" s="417"/>
      <c r="AH34" s="418"/>
      <c r="AI34" s="416" t="s">
        <v>131</v>
      </c>
      <c r="AJ34" s="417"/>
      <c r="AK34" s="418"/>
      <c r="AL34" s="416" t="s">
        <v>132</v>
      </c>
      <c r="AM34" s="417"/>
      <c r="AN34" s="418"/>
      <c r="AO34" s="416" t="s">
        <v>133</v>
      </c>
      <c r="AP34" s="417"/>
      <c r="AQ34" s="418"/>
      <c r="AR34" s="416" t="s">
        <v>134</v>
      </c>
      <c r="AS34" s="417"/>
      <c r="AT34" s="418"/>
      <c r="AU34" s="416" t="s">
        <v>135</v>
      </c>
      <c r="AV34" s="417"/>
      <c r="AW34" s="418"/>
      <c r="AX34" s="416" t="s">
        <v>369</v>
      </c>
      <c r="AY34" s="417"/>
      <c r="AZ34" s="418"/>
      <c r="BA34" s="416" t="s">
        <v>370</v>
      </c>
      <c r="BB34" s="417"/>
      <c r="BC34" s="418"/>
      <c r="BD34" s="435"/>
      <c r="BE34" s="436"/>
      <c r="BF34" s="435"/>
      <c r="BG34" s="440"/>
      <c r="BH34" s="440"/>
      <c r="BI34" s="436"/>
    </row>
    <row r="35" spans="1:61" ht="312" customHeight="1" thickBot="1">
      <c r="A35" s="410"/>
      <c r="B35" s="410"/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1"/>
      <c r="Q35" s="411"/>
      <c r="R35" s="411"/>
      <c r="S35" s="411"/>
      <c r="T35" s="411"/>
      <c r="U35" s="411"/>
      <c r="V35" s="411"/>
      <c r="W35" s="411"/>
      <c r="X35" s="411"/>
      <c r="Y35" s="411"/>
      <c r="Z35" s="411"/>
      <c r="AA35" s="411"/>
      <c r="AB35" s="411"/>
      <c r="AC35" s="411"/>
      <c r="AD35" s="411"/>
      <c r="AE35" s="411"/>
      <c r="AF35" s="145" t="s">
        <v>3</v>
      </c>
      <c r="AG35" s="145" t="s">
        <v>17</v>
      </c>
      <c r="AH35" s="145" t="s">
        <v>18</v>
      </c>
      <c r="AI35" s="145" t="s">
        <v>3</v>
      </c>
      <c r="AJ35" s="145" t="s">
        <v>17</v>
      </c>
      <c r="AK35" s="145" t="s">
        <v>18</v>
      </c>
      <c r="AL35" s="145" t="s">
        <v>3</v>
      </c>
      <c r="AM35" s="145" t="s">
        <v>17</v>
      </c>
      <c r="AN35" s="145" t="s">
        <v>18</v>
      </c>
      <c r="AO35" s="145" t="s">
        <v>3</v>
      </c>
      <c r="AP35" s="145" t="s">
        <v>17</v>
      </c>
      <c r="AQ35" s="145" t="s">
        <v>18</v>
      </c>
      <c r="AR35" s="145" t="s">
        <v>3</v>
      </c>
      <c r="AS35" s="145" t="s">
        <v>17</v>
      </c>
      <c r="AT35" s="145" t="s">
        <v>18</v>
      </c>
      <c r="AU35" s="145" t="s">
        <v>3</v>
      </c>
      <c r="AV35" s="145" t="s">
        <v>17</v>
      </c>
      <c r="AW35" s="145" t="s">
        <v>18</v>
      </c>
      <c r="AX35" s="145" t="s">
        <v>3</v>
      </c>
      <c r="AY35" s="145" t="s">
        <v>17</v>
      </c>
      <c r="AZ35" s="145" t="s">
        <v>18</v>
      </c>
      <c r="BA35" s="145" t="s">
        <v>3</v>
      </c>
      <c r="BB35" s="145" t="s">
        <v>17</v>
      </c>
      <c r="BC35" s="145" t="s">
        <v>18</v>
      </c>
      <c r="BD35" s="437"/>
      <c r="BE35" s="438"/>
      <c r="BF35" s="437"/>
      <c r="BG35" s="441"/>
      <c r="BH35" s="441"/>
      <c r="BI35" s="438"/>
    </row>
    <row r="36" spans="1:61" ht="86.25" customHeight="1" thickBot="1">
      <c r="A36" s="106">
        <v>1</v>
      </c>
      <c r="B36" s="408" t="s">
        <v>124</v>
      </c>
      <c r="C36" s="408"/>
      <c r="D36" s="408"/>
      <c r="E36" s="408"/>
      <c r="F36" s="408"/>
      <c r="G36" s="408"/>
      <c r="H36" s="408"/>
      <c r="I36" s="408"/>
      <c r="J36" s="408"/>
      <c r="K36" s="408"/>
      <c r="L36" s="408"/>
      <c r="M36" s="408"/>
      <c r="N36" s="408"/>
      <c r="O36" s="408"/>
      <c r="P36" s="403"/>
      <c r="Q36" s="404"/>
      <c r="R36" s="404"/>
      <c r="S36" s="404"/>
      <c r="T36" s="405">
        <v>3848</v>
      </c>
      <c r="U36" s="406"/>
      <c r="V36" s="405">
        <f>SUM(V38:W69)</f>
        <v>1828</v>
      </c>
      <c r="W36" s="406"/>
      <c r="X36" s="406"/>
      <c r="Y36" s="406"/>
      <c r="Z36" s="404"/>
      <c r="AA36" s="404"/>
      <c r="AB36" s="404"/>
      <c r="AC36" s="404"/>
      <c r="AD36" s="404"/>
      <c r="AE36" s="404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8"/>
      <c r="BD36" s="423">
        <v>100</v>
      </c>
      <c r="BE36" s="400"/>
      <c r="BF36" s="430"/>
      <c r="BG36" s="431"/>
      <c r="BH36" s="431"/>
      <c r="BI36" s="432"/>
    </row>
    <row r="37" spans="1:61" s="11" customFormat="1" ht="72" customHeight="1">
      <c r="A37" s="146" t="s">
        <v>98</v>
      </c>
      <c r="B37" s="241" t="s">
        <v>371</v>
      </c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409"/>
      <c r="Q37" s="310"/>
      <c r="R37" s="310"/>
      <c r="S37" s="310"/>
      <c r="T37" s="310"/>
      <c r="U37" s="310"/>
      <c r="V37" s="310"/>
      <c r="W37" s="310"/>
      <c r="X37" s="310"/>
      <c r="Y37" s="310"/>
      <c r="Z37" s="310"/>
      <c r="AA37" s="310"/>
      <c r="AB37" s="310"/>
      <c r="AC37" s="310"/>
      <c r="AD37" s="310"/>
      <c r="AE37" s="310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10"/>
      <c r="BD37" s="424">
        <v>12</v>
      </c>
      <c r="BE37" s="425"/>
      <c r="BF37" s="339"/>
      <c r="BG37" s="340"/>
      <c r="BH37" s="340"/>
      <c r="BI37" s="341"/>
    </row>
    <row r="38" spans="1:61" ht="70.5" customHeight="1">
      <c r="A38" s="147" t="s">
        <v>185</v>
      </c>
      <c r="B38" s="208" t="s">
        <v>417</v>
      </c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94"/>
      <c r="Q38" s="284"/>
      <c r="R38" s="284" t="s">
        <v>442</v>
      </c>
      <c r="S38" s="284"/>
      <c r="T38" s="284">
        <v>72</v>
      </c>
      <c r="U38" s="284"/>
      <c r="V38" s="284">
        <v>34</v>
      </c>
      <c r="W38" s="284"/>
      <c r="X38" s="284">
        <v>18</v>
      </c>
      <c r="Y38" s="284"/>
      <c r="Z38" s="284"/>
      <c r="AA38" s="284"/>
      <c r="AB38" s="284"/>
      <c r="AC38" s="284"/>
      <c r="AD38" s="284">
        <v>16</v>
      </c>
      <c r="AE38" s="284"/>
      <c r="AF38" s="12">
        <v>72</v>
      </c>
      <c r="AG38" s="12">
        <v>34</v>
      </c>
      <c r="AH38" s="12">
        <v>2</v>
      </c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3"/>
      <c r="BD38" s="188">
        <v>2</v>
      </c>
      <c r="BE38" s="189"/>
      <c r="BF38" s="276" t="s">
        <v>313</v>
      </c>
      <c r="BG38" s="277"/>
      <c r="BH38" s="277"/>
      <c r="BI38" s="278"/>
    </row>
    <row r="39" spans="1:61" ht="67.5" customHeight="1">
      <c r="A39" s="147" t="s">
        <v>186</v>
      </c>
      <c r="B39" s="208" t="s">
        <v>418</v>
      </c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94">
        <v>3</v>
      </c>
      <c r="Q39" s="284"/>
      <c r="R39" s="284"/>
      <c r="S39" s="284"/>
      <c r="T39" s="284">
        <v>144</v>
      </c>
      <c r="U39" s="284"/>
      <c r="V39" s="284">
        <v>60</v>
      </c>
      <c r="W39" s="284"/>
      <c r="X39" s="284">
        <v>34</v>
      </c>
      <c r="Y39" s="284"/>
      <c r="Z39" s="284"/>
      <c r="AA39" s="284"/>
      <c r="AB39" s="284"/>
      <c r="AC39" s="284"/>
      <c r="AD39" s="284">
        <v>26</v>
      </c>
      <c r="AE39" s="284"/>
      <c r="AF39" s="12"/>
      <c r="AG39" s="12"/>
      <c r="AH39" s="12"/>
      <c r="AI39" s="12"/>
      <c r="AJ39" s="12"/>
      <c r="AK39" s="12"/>
      <c r="AL39" s="12">
        <v>144</v>
      </c>
      <c r="AM39" s="12">
        <v>60</v>
      </c>
      <c r="AN39" s="12">
        <v>4</v>
      </c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3"/>
      <c r="BD39" s="188">
        <v>4</v>
      </c>
      <c r="BE39" s="189"/>
      <c r="BF39" s="276" t="s">
        <v>285</v>
      </c>
      <c r="BG39" s="277"/>
      <c r="BH39" s="277"/>
      <c r="BI39" s="278"/>
    </row>
    <row r="40" spans="1:61" ht="69.75" customHeight="1">
      <c r="A40" s="147" t="s">
        <v>187</v>
      </c>
      <c r="B40" s="207" t="s">
        <v>419</v>
      </c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9"/>
      <c r="P40" s="294">
        <v>6</v>
      </c>
      <c r="Q40" s="284"/>
      <c r="R40" s="284"/>
      <c r="S40" s="284"/>
      <c r="T40" s="284">
        <v>144</v>
      </c>
      <c r="U40" s="284"/>
      <c r="V40" s="284">
        <v>76</v>
      </c>
      <c r="W40" s="284"/>
      <c r="X40" s="284">
        <v>40</v>
      </c>
      <c r="Y40" s="284"/>
      <c r="Z40" s="284"/>
      <c r="AA40" s="284"/>
      <c r="AB40" s="284"/>
      <c r="AC40" s="284"/>
      <c r="AD40" s="284">
        <v>36</v>
      </c>
      <c r="AE40" s="284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>
        <v>144</v>
      </c>
      <c r="AV40" s="12">
        <v>76</v>
      </c>
      <c r="AW40" s="12">
        <v>4</v>
      </c>
      <c r="AX40" s="12"/>
      <c r="AY40" s="12"/>
      <c r="AZ40" s="12"/>
      <c r="BA40" s="12"/>
      <c r="BB40" s="12"/>
      <c r="BC40" s="13"/>
      <c r="BD40" s="188">
        <v>4</v>
      </c>
      <c r="BE40" s="189"/>
      <c r="BF40" s="276" t="s">
        <v>286</v>
      </c>
      <c r="BG40" s="277"/>
      <c r="BH40" s="277"/>
      <c r="BI40" s="278"/>
    </row>
    <row r="41" spans="1:61" ht="73.5" customHeight="1">
      <c r="A41" s="147" t="s">
        <v>410</v>
      </c>
      <c r="B41" s="207" t="s">
        <v>420</v>
      </c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9"/>
      <c r="P41" s="191"/>
      <c r="Q41" s="187"/>
      <c r="R41" s="284" t="s">
        <v>443</v>
      </c>
      <c r="S41" s="284"/>
      <c r="T41" s="186">
        <v>72</v>
      </c>
      <c r="U41" s="187"/>
      <c r="V41" s="186">
        <v>34</v>
      </c>
      <c r="W41" s="187"/>
      <c r="X41" s="186">
        <v>18</v>
      </c>
      <c r="Y41" s="187"/>
      <c r="Z41" s="186"/>
      <c r="AA41" s="187"/>
      <c r="AB41" s="186"/>
      <c r="AC41" s="187"/>
      <c r="AD41" s="186">
        <v>16</v>
      </c>
      <c r="AE41" s="187"/>
      <c r="AF41" s="100"/>
      <c r="AG41" s="100"/>
      <c r="AH41" s="100"/>
      <c r="AI41" s="100"/>
      <c r="AJ41" s="100"/>
      <c r="AK41" s="100"/>
      <c r="AL41" s="100"/>
      <c r="AM41" s="100"/>
      <c r="AN41" s="100"/>
      <c r="AO41" s="100"/>
      <c r="AP41" s="100"/>
      <c r="AQ41" s="100"/>
      <c r="AR41" s="100"/>
      <c r="AS41" s="100"/>
      <c r="AT41" s="100"/>
      <c r="AU41" s="100"/>
      <c r="AV41" s="100"/>
      <c r="AW41" s="100"/>
      <c r="AX41" s="100"/>
      <c r="AY41" s="100"/>
      <c r="AZ41" s="100"/>
      <c r="BA41" s="100">
        <v>72</v>
      </c>
      <c r="BB41" s="100">
        <v>34</v>
      </c>
      <c r="BC41" s="13">
        <v>2</v>
      </c>
      <c r="BD41" s="188">
        <v>2</v>
      </c>
      <c r="BE41" s="189"/>
      <c r="BF41" s="276" t="s">
        <v>311</v>
      </c>
      <c r="BG41" s="277"/>
      <c r="BH41" s="277"/>
      <c r="BI41" s="278"/>
    </row>
    <row r="42" spans="1:61" s="11" customFormat="1" ht="72.75" customHeight="1">
      <c r="A42" s="148" t="s">
        <v>106</v>
      </c>
      <c r="B42" s="238" t="s">
        <v>188</v>
      </c>
      <c r="C42" s="238"/>
      <c r="D42" s="238"/>
      <c r="E42" s="238"/>
      <c r="F42" s="238"/>
      <c r="G42" s="238"/>
      <c r="H42" s="238"/>
      <c r="I42" s="238"/>
      <c r="J42" s="238"/>
      <c r="K42" s="238"/>
      <c r="L42" s="238"/>
      <c r="M42" s="238"/>
      <c r="N42" s="238"/>
      <c r="O42" s="238"/>
      <c r="P42" s="293"/>
      <c r="Q42" s="292"/>
      <c r="R42" s="292"/>
      <c r="S42" s="292"/>
      <c r="T42" s="292"/>
      <c r="U42" s="292"/>
      <c r="V42" s="292"/>
      <c r="W42" s="292"/>
      <c r="X42" s="292"/>
      <c r="Y42" s="292"/>
      <c r="Z42" s="292"/>
      <c r="AA42" s="292"/>
      <c r="AB42" s="292"/>
      <c r="AC42" s="292"/>
      <c r="AD42" s="292"/>
      <c r="AE42" s="292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5"/>
      <c r="BD42" s="291">
        <f>SUM(BD43:BE46)</f>
        <v>27</v>
      </c>
      <c r="BE42" s="298"/>
      <c r="BF42" s="302"/>
      <c r="BG42" s="303"/>
      <c r="BH42" s="303"/>
      <c r="BI42" s="304"/>
    </row>
    <row r="43" spans="1:61" ht="74.25" customHeight="1">
      <c r="A43" s="149" t="s">
        <v>189</v>
      </c>
      <c r="B43" s="208" t="s">
        <v>136</v>
      </c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94">
        <v>1.2</v>
      </c>
      <c r="Q43" s="284"/>
      <c r="R43" s="284"/>
      <c r="S43" s="284"/>
      <c r="T43" s="284">
        <v>460</v>
      </c>
      <c r="U43" s="284"/>
      <c r="V43" s="284">
        <v>236</v>
      </c>
      <c r="W43" s="284"/>
      <c r="X43" s="284">
        <v>102</v>
      </c>
      <c r="Y43" s="284"/>
      <c r="Z43" s="284"/>
      <c r="AA43" s="284"/>
      <c r="AB43" s="284">
        <v>134</v>
      </c>
      <c r="AC43" s="284"/>
      <c r="AD43" s="284"/>
      <c r="AE43" s="284"/>
      <c r="AF43" s="12">
        <v>240</v>
      </c>
      <c r="AG43" s="12">
        <v>118</v>
      </c>
      <c r="AH43" s="12">
        <v>6</v>
      </c>
      <c r="AI43" s="12">
        <v>220</v>
      </c>
      <c r="AJ43" s="12">
        <v>118</v>
      </c>
      <c r="AK43" s="12">
        <v>6</v>
      </c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3"/>
      <c r="BD43" s="188">
        <v>12</v>
      </c>
      <c r="BE43" s="189"/>
      <c r="BF43" s="276" t="s">
        <v>414</v>
      </c>
      <c r="BG43" s="277"/>
      <c r="BH43" s="277"/>
      <c r="BI43" s="278"/>
    </row>
    <row r="44" spans="1:61" ht="74.25" customHeight="1">
      <c r="A44" s="149" t="s">
        <v>190</v>
      </c>
      <c r="B44" s="208" t="s">
        <v>137</v>
      </c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94">
        <v>1.2</v>
      </c>
      <c r="Q44" s="284"/>
      <c r="R44" s="284"/>
      <c r="S44" s="284"/>
      <c r="T44" s="284">
        <v>240</v>
      </c>
      <c r="U44" s="284"/>
      <c r="V44" s="284">
        <v>136</v>
      </c>
      <c r="W44" s="284"/>
      <c r="X44" s="284">
        <v>68</v>
      </c>
      <c r="Y44" s="284"/>
      <c r="Z44" s="284">
        <v>32</v>
      </c>
      <c r="AA44" s="284"/>
      <c r="AB44" s="284">
        <v>36</v>
      </c>
      <c r="AC44" s="284"/>
      <c r="AD44" s="284"/>
      <c r="AE44" s="284"/>
      <c r="AF44" s="12">
        <v>130</v>
      </c>
      <c r="AG44" s="12">
        <v>68</v>
      </c>
      <c r="AH44" s="12">
        <v>3</v>
      </c>
      <c r="AI44" s="12">
        <v>110</v>
      </c>
      <c r="AJ44" s="12">
        <v>68</v>
      </c>
      <c r="AK44" s="12">
        <v>3</v>
      </c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3"/>
      <c r="BD44" s="188">
        <v>6</v>
      </c>
      <c r="BE44" s="189"/>
      <c r="BF44" s="276" t="s">
        <v>411</v>
      </c>
      <c r="BG44" s="277"/>
      <c r="BH44" s="277"/>
      <c r="BI44" s="278"/>
    </row>
    <row r="45" spans="1:61" ht="69.75" customHeight="1">
      <c r="A45" s="149" t="s">
        <v>191</v>
      </c>
      <c r="B45" s="208" t="s">
        <v>138</v>
      </c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94">
        <v>1</v>
      </c>
      <c r="Q45" s="284"/>
      <c r="R45" s="284"/>
      <c r="S45" s="284"/>
      <c r="T45" s="284">
        <v>130</v>
      </c>
      <c r="U45" s="284"/>
      <c r="V45" s="284">
        <v>68</v>
      </c>
      <c r="W45" s="284"/>
      <c r="X45" s="284">
        <v>34</v>
      </c>
      <c r="Y45" s="284"/>
      <c r="Z45" s="284">
        <v>16</v>
      </c>
      <c r="AA45" s="284"/>
      <c r="AB45" s="284">
        <v>18</v>
      </c>
      <c r="AC45" s="284"/>
      <c r="AD45" s="284"/>
      <c r="AE45" s="284"/>
      <c r="AF45" s="12">
        <v>130</v>
      </c>
      <c r="AG45" s="12">
        <v>68</v>
      </c>
      <c r="AH45" s="12">
        <v>3</v>
      </c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3"/>
      <c r="BD45" s="188">
        <v>3</v>
      </c>
      <c r="BE45" s="189"/>
      <c r="BF45" s="276" t="s">
        <v>412</v>
      </c>
      <c r="BG45" s="277"/>
      <c r="BH45" s="277"/>
      <c r="BI45" s="278"/>
    </row>
    <row r="46" spans="1:61" ht="75.75" customHeight="1">
      <c r="A46" s="149" t="s">
        <v>192</v>
      </c>
      <c r="B46" s="208" t="s">
        <v>152</v>
      </c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94">
        <v>1</v>
      </c>
      <c r="Q46" s="284"/>
      <c r="R46" s="284">
        <v>2</v>
      </c>
      <c r="S46" s="284"/>
      <c r="T46" s="284">
        <v>230</v>
      </c>
      <c r="U46" s="284"/>
      <c r="V46" s="284">
        <v>102</v>
      </c>
      <c r="W46" s="284"/>
      <c r="X46" s="284">
        <v>34</v>
      </c>
      <c r="Y46" s="284"/>
      <c r="Z46" s="284">
        <v>68</v>
      </c>
      <c r="AA46" s="284"/>
      <c r="AB46" s="284"/>
      <c r="AC46" s="284"/>
      <c r="AD46" s="284"/>
      <c r="AE46" s="284"/>
      <c r="AF46" s="12">
        <v>130</v>
      </c>
      <c r="AG46" s="12">
        <v>68</v>
      </c>
      <c r="AH46" s="12">
        <v>3</v>
      </c>
      <c r="AI46" s="12">
        <v>100</v>
      </c>
      <c r="AJ46" s="12">
        <v>34</v>
      </c>
      <c r="AK46" s="12">
        <v>3</v>
      </c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3"/>
      <c r="BD46" s="188">
        <v>6</v>
      </c>
      <c r="BE46" s="189"/>
      <c r="BF46" s="276" t="s">
        <v>413</v>
      </c>
      <c r="BG46" s="306"/>
      <c r="BH46" s="306"/>
      <c r="BI46" s="307"/>
    </row>
    <row r="47" spans="1:61" s="11" customFormat="1" ht="139.5" customHeight="1">
      <c r="A47" s="146" t="s">
        <v>107</v>
      </c>
      <c r="B47" s="238" t="s">
        <v>194</v>
      </c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93"/>
      <c r="Q47" s="292"/>
      <c r="R47" s="292"/>
      <c r="S47" s="292"/>
      <c r="T47" s="292"/>
      <c r="U47" s="292"/>
      <c r="V47" s="292"/>
      <c r="W47" s="292"/>
      <c r="X47" s="292"/>
      <c r="Y47" s="292"/>
      <c r="Z47" s="292"/>
      <c r="AA47" s="292"/>
      <c r="AB47" s="292"/>
      <c r="AC47" s="292"/>
      <c r="AD47" s="292"/>
      <c r="AE47" s="292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5"/>
      <c r="BD47" s="291">
        <v>61</v>
      </c>
      <c r="BE47" s="298"/>
      <c r="BF47" s="276"/>
      <c r="BG47" s="277"/>
      <c r="BH47" s="277"/>
      <c r="BI47" s="278"/>
    </row>
    <row r="48" spans="1:61" s="11" customFormat="1" ht="82.5" customHeight="1">
      <c r="A48" s="146" t="s">
        <v>193</v>
      </c>
      <c r="B48" s="238" t="s">
        <v>195</v>
      </c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93"/>
      <c r="Q48" s="292"/>
      <c r="R48" s="292"/>
      <c r="S48" s="292"/>
      <c r="T48" s="292"/>
      <c r="U48" s="292"/>
      <c r="V48" s="292"/>
      <c r="W48" s="292"/>
      <c r="X48" s="292"/>
      <c r="Y48" s="292"/>
      <c r="Z48" s="292"/>
      <c r="AA48" s="292"/>
      <c r="AB48" s="292"/>
      <c r="AC48" s="292"/>
      <c r="AD48" s="292"/>
      <c r="AE48" s="292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5"/>
      <c r="BD48" s="291">
        <v>9</v>
      </c>
      <c r="BE48" s="298"/>
      <c r="BF48" s="276" t="s">
        <v>265</v>
      </c>
      <c r="BG48" s="277"/>
      <c r="BH48" s="277"/>
      <c r="BI48" s="278"/>
    </row>
    <row r="49" spans="1:61" ht="136.5" customHeight="1">
      <c r="A49" s="147" t="s">
        <v>196</v>
      </c>
      <c r="B49" s="208" t="s">
        <v>140</v>
      </c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94"/>
      <c r="Q49" s="284"/>
      <c r="R49" s="284">
        <v>2</v>
      </c>
      <c r="S49" s="284"/>
      <c r="T49" s="284">
        <v>108</v>
      </c>
      <c r="U49" s="284"/>
      <c r="V49" s="284">
        <v>34</v>
      </c>
      <c r="W49" s="284"/>
      <c r="X49" s="284"/>
      <c r="Y49" s="284"/>
      <c r="Z49" s="284"/>
      <c r="AA49" s="284"/>
      <c r="AB49" s="284">
        <v>34</v>
      </c>
      <c r="AC49" s="284"/>
      <c r="AD49" s="284"/>
      <c r="AE49" s="284"/>
      <c r="AF49" s="12"/>
      <c r="AG49" s="12"/>
      <c r="AH49" s="12"/>
      <c r="AI49" s="12">
        <v>108</v>
      </c>
      <c r="AJ49" s="12">
        <v>34</v>
      </c>
      <c r="AK49" s="12">
        <v>3</v>
      </c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3"/>
      <c r="BD49" s="188">
        <v>3</v>
      </c>
      <c r="BE49" s="189"/>
      <c r="BF49" s="315"/>
      <c r="BG49" s="306"/>
      <c r="BH49" s="306"/>
      <c r="BI49" s="307"/>
    </row>
    <row r="50" spans="1:61" ht="67.5" customHeight="1">
      <c r="A50" s="147" t="s">
        <v>197</v>
      </c>
      <c r="B50" s="208" t="s">
        <v>139</v>
      </c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94">
        <v>2</v>
      </c>
      <c r="Q50" s="284"/>
      <c r="R50" s="284">
        <v>1</v>
      </c>
      <c r="S50" s="284"/>
      <c r="T50" s="284">
        <v>228</v>
      </c>
      <c r="U50" s="284"/>
      <c r="V50" s="284">
        <v>100</v>
      </c>
      <c r="W50" s="284"/>
      <c r="X50" s="284"/>
      <c r="Y50" s="284"/>
      <c r="Z50" s="284"/>
      <c r="AA50" s="284"/>
      <c r="AB50" s="284">
        <v>100</v>
      </c>
      <c r="AC50" s="284"/>
      <c r="AD50" s="284"/>
      <c r="AE50" s="284"/>
      <c r="AF50" s="12">
        <v>108</v>
      </c>
      <c r="AG50" s="12">
        <v>50</v>
      </c>
      <c r="AH50" s="12">
        <v>3</v>
      </c>
      <c r="AI50" s="12">
        <v>120</v>
      </c>
      <c r="AJ50" s="12">
        <v>50</v>
      </c>
      <c r="AK50" s="12">
        <v>3</v>
      </c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3"/>
      <c r="BD50" s="188">
        <v>6</v>
      </c>
      <c r="BE50" s="189"/>
      <c r="BF50" s="315"/>
      <c r="BG50" s="306"/>
      <c r="BH50" s="306"/>
      <c r="BI50" s="307"/>
    </row>
    <row r="51" spans="1:61" s="11" customFormat="1" ht="80.25" customHeight="1">
      <c r="A51" s="148" t="s">
        <v>198</v>
      </c>
      <c r="B51" s="238" t="s">
        <v>199</v>
      </c>
      <c r="C51" s="312"/>
      <c r="D51" s="312"/>
      <c r="E51" s="312"/>
      <c r="F51" s="312"/>
      <c r="G51" s="312"/>
      <c r="H51" s="312"/>
      <c r="I51" s="312"/>
      <c r="J51" s="312"/>
      <c r="K51" s="312"/>
      <c r="L51" s="312"/>
      <c r="M51" s="312"/>
      <c r="N51" s="312"/>
      <c r="O51" s="312"/>
      <c r="P51" s="293"/>
      <c r="Q51" s="292"/>
      <c r="R51" s="292"/>
      <c r="S51" s="292"/>
      <c r="T51" s="292"/>
      <c r="U51" s="292"/>
      <c r="V51" s="292"/>
      <c r="W51" s="292"/>
      <c r="X51" s="292"/>
      <c r="Y51" s="292"/>
      <c r="Z51" s="292"/>
      <c r="AA51" s="292"/>
      <c r="AB51" s="292"/>
      <c r="AC51" s="292"/>
      <c r="AD51" s="292"/>
      <c r="AE51" s="292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5"/>
      <c r="BD51" s="291">
        <f>SUM(BD52:BE53)</f>
        <v>12</v>
      </c>
      <c r="BE51" s="298"/>
      <c r="BF51" s="276"/>
      <c r="BG51" s="277"/>
      <c r="BH51" s="277"/>
      <c r="BI51" s="278"/>
    </row>
    <row r="52" spans="1:61" ht="78.75" customHeight="1">
      <c r="A52" s="147" t="s">
        <v>200</v>
      </c>
      <c r="B52" s="208" t="s">
        <v>141</v>
      </c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94">
        <v>1</v>
      </c>
      <c r="Q52" s="284"/>
      <c r="R52" s="284" t="s">
        <v>444</v>
      </c>
      <c r="S52" s="284"/>
      <c r="T52" s="284">
        <v>240</v>
      </c>
      <c r="U52" s="284"/>
      <c r="V52" s="284">
        <v>100</v>
      </c>
      <c r="W52" s="284"/>
      <c r="X52" s="284">
        <v>34</v>
      </c>
      <c r="Y52" s="284"/>
      <c r="Z52" s="284"/>
      <c r="AA52" s="284"/>
      <c r="AB52" s="284">
        <v>66</v>
      </c>
      <c r="AC52" s="284"/>
      <c r="AD52" s="284"/>
      <c r="AE52" s="284"/>
      <c r="AF52" s="12">
        <v>120</v>
      </c>
      <c r="AG52" s="12">
        <v>50</v>
      </c>
      <c r="AH52" s="12">
        <v>3</v>
      </c>
      <c r="AI52" s="12">
        <v>120</v>
      </c>
      <c r="AJ52" s="12">
        <v>50</v>
      </c>
      <c r="AK52" s="12">
        <v>3</v>
      </c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3"/>
      <c r="BD52" s="188">
        <v>6</v>
      </c>
      <c r="BE52" s="189"/>
      <c r="BF52" s="276" t="s">
        <v>269</v>
      </c>
      <c r="BG52" s="277"/>
      <c r="BH52" s="277"/>
      <c r="BI52" s="278"/>
    </row>
    <row r="53" spans="1:61" ht="65.25" customHeight="1">
      <c r="A53" s="149" t="s">
        <v>233</v>
      </c>
      <c r="B53" s="208" t="s">
        <v>157</v>
      </c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94"/>
      <c r="Q53" s="284"/>
      <c r="R53" s="284">
        <v>3.4</v>
      </c>
      <c r="S53" s="284"/>
      <c r="T53" s="284">
        <v>228</v>
      </c>
      <c r="U53" s="284"/>
      <c r="V53" s="284">
        <v>68</v>
      </c>
      <c r="W53" s="284"/>
      <c r="X53" s="284"/>
      <c r="Y53" s="284"/>
      <c r="Z53" s="284">
        <v>68</v>
      </c>
      <c r="AA53" s="284"/>
      <c r="AB53" s="284"/>
      <c r="AC53" s="284"/>
      <c r="AD53" s="284"/>
      <c r="AE53" s="284"/>
      <c r="AF53" s="12"/>
      <c r="AG53" s="12"/>
      <c r="AH53" s="12"/>
      <c r="AI53" s="12"/>
      <c r="AJ53" s="12"/>
      <c r="AK53" s="12"/>
      <c r="AL53" s="12">
        <v>120</v>
      </c>
      <c r="AM53" s="12">
        <v>34</v>
      </c>
      <c r="AN53" s="12">
        <v>3</v>
      </c>
      <c r="AO53" s="12">
        <v>108</v>
      </c>
      <c r="AP53" s="12">
        <v>34</v>
      </c>
      <c r="AQ53" s="12">
        <v>3</v>
      </c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3"/>
      <c r="BD53" s="188">
        <v>6</v>
      </c>
      <c r="BE53" s="189"/>
      <c r="BF53" s="276" t="s">
        <v>270</v>
      </c>
      <c r="BG53" s="277"/>
      <c r="BH53" s="277"/>
      <c r="BI53" s="278"/>
    </row>
    <row r="54" spans="1:61" ht="75" customHeight="1">
      <c r="A54" s="146" t="s">
        <v>201</v>
      </c>
      <c r="B54" s="238" t="s">
        <v>236</v>
      </c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94"/>
      <c r="Q54" s="284"/>
      <c r="R54" s="284"/>
      <c r="S54" s="284"/>
      <c r="T54" s="284"/>
      <c r="U54" s="284"/>
      <c r="V54" s="284"/>
      <c r="W54" s="284"/>
      <c r="X54" s="284"/>
      <c r="Y54" s="284"/>
      <c r="Z54" s="284"/>
      <c r="AA54" s="284"/>
      <c r="AB54" s="284"/>
      <c r="AC54" s="284"/>
      <c r="AD54" s="284"/>
      <c r="AE54" s="284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3"/>
      <c r="BD54" s="188">
        <f>SUM(BD55:BE56)</f>
        <v>8</v>
      </c>
      <c r="BE54" s="189"/>
      <c r="BF54" s="276" t="s">
        <v>271</v>
      </c>
      <c r="BG54" s="277"/>
      <c r="BH54" s="277"/>
      <c r="BI54" s="278"/>
    </row>
    <row r="55" spans="1:61" ht="74.25" customHeight="1">
      <c r="A55" s="288" t="s">
        <v>305</v>
      </c>
      <c r="B55" s="208" t="s">
        <v>142</v>
      </c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94">
        <v>2</v>
      </c>
      <c r="Q55" s="284"/>
      <c r="R55" s="284">
        <v>3</v>
      </c>
      <c r="S55" s="284"/>
      <c r="T55" s="284">
        <v>240</v>
      </c>
      <c r="U55" s="284"/>
      <c r="V55" s="284">
        <v>118</v>
      </c>
      <c r="W55" s="284"/>
      <c r="X55" s="284">
        <v>68</v>
      </c>
      <c r="Y55" s="284"/>
      <c r="Z55" s="284">
        <v>16</v>
      </c>
      <c r="AA55" s="284"/>
      <c r="AB55" s="284">
        <v>34</v>
      </c>
      <c r="AC55" s="284"/>
      <c r="AD55" s="284"/>
      <c r="AE55" s="284"/>
      <c r="AF55" s="12"/>
      <c r="AG55" s="12"/>
      <c r="AH55" s="12"/>
      <c r="AI55" s="12">
        <v>120</v>
      </c>
      <c r="AJ55" s="12">
        <v>68</v>
      </c>
      <c r="AK55" s="12">
        <v>3</v>
      </c>
      <c r="AL55" s="12">
        <v>120</v>
      </c>
      <c r="AM55" s="12">
        <v>50</v>
      </c>
      <c r="AN55" s="12">
        <v>3</v>
      </c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3"/>
      <c r="BD55" s="188">
        <v>6</v>
      </c>
      <c r="BE55" s="189"/>
      <c r="BF55" s="210"/>
      <c r="BG55" s="211"/>
      <c r="BH55" s="211"/>
      <c r="BI55" s="212"/>
    </row>
    <row r="56" spans="1:61" ht="138.75" customHeight="1">
      <c r="A56" s="289"/>
      <c r="B56" s="208" t="s">
        <v>343</v>
      </c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94">
        <v>4</v>
      </c>
      <c r="Q56" s="284"/>
      <c r="R56" s="284"/>
      <c r="S56" s="284"/>
      <c r="T56" s="284">
        <v>80</v>
      </c>
      <c r="U56" s="284"/>
      <c r="V56" s="284"/>
      <c r="W56" s="284"/>
      <c r="X56" s="284"/>
      <c r="Y56" s="284"/>
      <c r="Z56" s="284"/>
      <c r="AA56" s="284"/>
      <c r="AB56" s="284"/>
      <c r="AC56" s="284"/>
      <c r="AD56" s="284"/>
      <c r="AE56" s="284"/>
      <c r="AF56" s="12"/>
      <c r="AG56" s="12"/>
      <c r="AH56" s="12"/>
      <c r="AI56" s="12"/>
      <c r="AJ56" s="12"/>
      <c r="AK56" s="12"/>
      <c r="AL56" s="12"/>
      <c r="AM56" s="12"/>
      <c r="AN56" s="12"/>
      <c r="AO56" s="12">
        <v>80</v>
      </c>
      <c r="AP56" s="12"/>
      <c r="AQ56" s="12">
        <v>2</v>
      </c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3"/>
      <c r="BD56" s="188">
        <v>2</v>
      </c>
      <c r="BE56" s="189"/>
      <c r="BF56" s="216"/>
      <c r="BG56" s="217"/>
      <c r="BH56" s="217"/>
      <c r="BI56" s="218"/>
    </row>
    <row r="57" spans="1:61" s="11" customFormat="1" ht="143.25" customHeight="1">
      <c r="A57" s="148" t="s">
        <v>202</v>
      </c>
      <c r="B57" s="238" t="s">
        <v>394</v>
      </c>
      <c r="C57" s="312"/>
      <c r="D57" s="312"/>
      <c r="E57" s="312"/>
      <c r="F57" s="312"/>
      <c r="G57" s="312"/>
      <c r="H57" s="312"/>
      <c r="I57" s="312"/>
      <c r="J57" s="312"/>
      <c r="K57" s="312"/>
      <c r="L57" s="312"/>
      <c r="M57" s="312"/>
      <c r="N57" s="312"/>
      <c r="O57" s="312"/>
      <c r="P57" s="293"/>
      <c r="Q57" s="292"/>
      <c r="R57" s="292"/>
      <c r="S57" s="292"/>
      <c r="T57" s="292"/>
      <c r="U57" s="292"/>
      <c r="V57" s="292"/>
      <c r="W57" s="292"/>
      <c r="X57" s="292"/>
      <c r="Y57" s="292"/>
      <c r="Z57" s="292"/>
      <c r="AA57" s="292"/>
      <c r="AB57" s="292"/>
      <c r="AC57" s="292"/>
      <c r="AD57" s="292"/>
      <c r="AE57" s="292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5"/>
      <c r="BD57" s="291">
        <f>SUM(BD58:BE60)</f>
        <v>9</v>
      </c>
      <c r="BE57" s="298"/>
      <c r="BF57" s="276" t="s">
        <v>272</v>
      </c>
      <c r="BG57" s="277"/>
      <c r="BH57" s="277"/>
      <c r="BI57" s="278"/>
    </row>
    <row r="58" spans="1:61" ht="138" customHeight="1">
      <c r="A58" s="149" t="s">
        <v>237</v>
      </c>
      <c r="B58" s="208" t="s">
        <v>154</v>
      </c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16"/>
      <c r="Q58" s="17"/>
      <c r="R58" s="284">
        <v>1</v>
      </c>
      <c r="S58" s="284"/>
      <c r="T58" s="284">
        <v>120</v>
      </c>
      <c r="U58" s="284"/>
      <c r="V58" s="284">
        <v>50</v>
      </c>
      <c r="W58" s="284"/>
      <c r="X58" s="284">
        <v>34</v>
      </c>
      <c r="Y58" s="284"/>
      <c r="Z58" s="284">
        <v>16</v>
      </c>
      <c r="AA58" s="284"/>
      <c r="AB58" s="18"/>
      <c r="AC58" s="17"/>
      <c r="AD58" s="18"/>
      <c r="AE58" s="17"/>
      <c r="AF58" s="12">
        <v>120</v>
      </c>
      <c r="AG58" s="12">
        <v>50</v>
      </c>
      <c r="AH58" s="12">
        <v>3</v>
      </c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3"/>
      <c r="BD58" s="188">
        <v>3</v>
      </c>
      <c r="BE58" s="189"/>
      <c r="BF58" s="315"/>
      <c r="BG58" s="306"/>
      <c r="BH58" s="306"/>
      <c r="BI58" s="307"/>
    </row>
    <row r="59" spans="1:61" ht="210" customHeight="1">
      <c r="A59" s="147" t="s">
        <v>238</v>
      </c>
      <c r="B59" s="346" t="s">
        <v>387</v>
      </c>
      <c r="C59" s="347"/>
      <c r="D59" s="347"/>
      <c r="E59" s="347"/>
      <c r="F59" s="347"/>
      <c r="G59" s="347"/>
      <c r="H59" s="347"/>
      <c r="I59" s="347"/>
      <c r="J59" s="347"/>
      <c r="K59" s="347"/>
      <c r="L59" s="347"/>
      <c r="M59" s="347"/>
      <c r="N59" s="347"/>
      <c r="O59" s="348"/>
      <c r="P59" s="294"/>
      <c r="Q59" s="284"/>
      <c r="R59" s="284">
        <v>5</v>
      </c>
      <c r="S59" s="284"/>
      <c r="T59" s="284">
        <v>108</v>
      </c>
      <c r="U59" s="284"/>
      <c r="V59" s="284">
        <v>50</v>
      </c>
      <c r="W59" s="284"/>
      <c r="X59" s="284">
        <v>34</v>
      </c>
      <c r="Y59" s="284"/>
      <c r="Z59" s="284">
        <v>16</v>
      </c>
      <c r="AA59" s="284"/>
      <c r="AB59" s="284"/>
      <c r="AC59" s="284"/>
      <c r="AD59" s="284"/>
      <c r="AE59" s="284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>
        <v>108</v>
      </c>
      <c r="AS59" s="12">
        <v>50</v>
      </c>
      <c r="AT59" s="12">
        <v>3</v>
      </c>
      <c r="AU59" s="12"/>
      <c r="AV59" s="12"/>
      <c r="AW59" s="12"/>
      <c r="AX59" s="12"/>
      <c r="AY59" s="12"/>
      <c r="AZ59" s="12"/>
      <c r="BA59" s="12"/>
      <c r="BB59" s="12"/>
      <c r="BC59" s="13"/>
      <c r="BD59" s="188">
        <v>3</v>
      </c>
      <c r="BE59" s="189"/>
      <c r="BF59" s="315"/>
      <c r="BG59" s="306"/>
      <c r="BH59" s="306"/>
      <c r="BI59" s="307"/>
    </row>
    <row r="60" spans="1:61" ht="71.25" customHeight="1">
      <c r="A60" s="147" t="s">
        <v>239</v>
      </c>
      <c r="B60" s="208" t="s">
        <v>145</v>
      </c>
      <c r="C60" s="208"/>
      <c r="D60" s="208"/>
      <c r="E60" s="208"/>
      <c r="F60" s="208"/>
      <c r="G60" s="208"/>
      <c r="H60" s="208"/>
      <c r="I60" s="208"/>
      <c r="J60" s="208"/>
      <c r="K60" s="208"/>
      <c r="L60" s="208"/>
      <c r="M60" s="208"/>
      <c r="N60" s="208"/>
      <c r="O60" s="208"/>
      <c r="P60" s="294">
        <v>7</v>
      </c>
      <c r="Q60" s="284"/>
      <c r="R60" s="284"/>
      <c r="S60" s="284"/>
      <c r="T60" s="284">
        <v>108</v>
      </c>
      <c r="U60" s="284"/>
      <c r="V60" s="284">
        <v>50</v>
      </c>
      <c r="W60" s="284"/>
      <c r="X60" s="284">
        <v>34</v>
      </c>
      <c r="Y60" s="284"/>
      <c r="Z60" s="284">
        <v>16</v>
      </c>
      <c r="AA60" s="284"/>
      <c r="AB60" s="18"/>
      <c r="AC60" s="17"/>
      <c r="AD60" s="18"/>
      <c r="AE60" s="17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>
        <v>108</v>
      </c>
      <c r="AY60" s="12">
        <v>50</v>
      </c>
      <c r="AZ60" s="12">
        <v>3</v>
      </c>
      <c r="BA60" s="12"/>
      <c r="BB60" s="12"/>
      <c r="BC60" s="13"/>
      <c r="BD60" s="188">
        <v>3</v>
      </c>
      <c r="BE60" s="189"/>
      <c r="BF60" s="315"/>
      <c r="BG60" s="306"/>
      <c r="BH60" s="306"/>
      <c r="BI60" s="307"/>
    </row>
    <row r="61" spans="1:61" s="11" customFormat="1" ht="135" customHeight="1">
      <c r="A61" s="148" t="s">
        <v>204</v>
      </c>
      <c r="B61" s="238" t="s">
        <v>240</v>
      </c>
      <c r="C61" s="312"/>
      <c r="D61" s="312"/>
      <c r="E61" s="312"/>
      <c r="F61" s="312"/>
      <c r="G61" s="312"/>
      <c r="H61" s="312"/>
      <c r="I61" s="312"/>
      <c r="J61" s="312"/>
      <c r="K61" s="312"/>
      <c r="L61" s="312"/>
      <c r="M61" s="312"/>
      <c r="N61" s="312"/>
      <c r="O61" s="312"/>
      <c r="P61" s="293"/>
      <c r="Q61" s="292"/>
      <c r="R61" s="292"/>
      <c r="S61" s="292"/>
      <c r="T61" s="292"/>
      <c r="U61" s="292"/>
      <c r="V61" s="292"/>
      <c r="W61" s="292"/>
      <c r="X61" s="292"/>
      <c r="Y61" s="292"/>
      <c r="Z61" s="292"/>
      <c r="AA61" s="292"/>
      <c r="AB61" s="19"/>
      <c r="AC61" s="20"/>
      <c r="AD61" s="19"/>
      <c r="AE61" s="20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5"/>
      <c r="BD61" s="291">
        <v>17</v>
      </c>
      <c r="BE61" s="298"/>
      <c r="BF61" s="276"/>
      <c r="BG61" s="277"/>
      <c r="BH61" s="277"/>
      <c r="BI61" s="278"/>
    </row>
    <row r="62" spans="1:61" ht="75" customHeight="1">
      <c r="A62" s="147" t="s">
        <v>205</v>
      </c>
      <c r="B62" s="208" t="s">
        <v>143</v>
      </c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94">
        <v>3</v>
      </c>
      <c r="Q62" s="284"/>
      <c r="R62" s="284"/>
      <c r="S62" s="284"/>
      <c r="T62" s="284">
        <v>120</v>
      </c>
      <c r="U62" s="284"/>
      <c r="V62" s="284">
        <v>84</v>
      </c>
      <c r="W62" s="284"/>
      <c r="X62" s="284">
        <v>50</v>
      </c>
      <c r="Y62" s="284"/>
      <c r="Z62" s="284">
        <v>16</v>
      </c>
      <c r="AA62" s="284"/>
      <c r="AB62" s="284">
        <v>18</v>
      </c>
      <c r="AC62" s="284"/>
      <c r="AD62" s="284"/>
      <c r="AE62" s="284"/>
      <c r="AF62" s="12"/>
      <c r="AG62" s="12"/>
      <c r="AH62" s="12"/>
      <c r="AI62" s="12"/>
      <c r="AJ62" s="12"/>
      <c r="AK62" s="12"/>
      <c r="AL62" s="12">
        <v>120</v>
      </c>
      <c r="AM62" s="12">
        <v>84</v>
      </c>
      <c r="AN62" s="12">
        <v>3</v>
      </c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3"/>
      <c r="BD62" s="188">
        <v>3</v>
      </c>
      <c r="BE62" s="189"/>
      <c r="BF62" s="276" t="s">
        <v>273</v>
      </c>
      <c r="BG62" s="306"/>
      <c r="BH62" s="306"/>
      <c r="BI62" s="307"/>
    </row>
    <row r="63" spans="1:61" ht="150.75" customHeight="1">
      <c r="A63" s="288" t="s">
        <v>206</v>
      </c>
      <c r="B63" s="208" t="s">
        <v>146</v>
      </c>
      <c r="C63" s="208"/>
      <c r="D63" s="208"/>
      <c r="E63" s="208"/>
      <c r="F63" s="208"/>
      <c r="G63" s="208"/>
      <c r="H63" s="208"/>
      <c r="I63" s="208"/>
      <c r="J63" s="208"/>
      <c r="K63" s="208"/>
      <c r="L63" s="208"/>
      <c r="M63" s="208"/>
      <c r="N63" s="208"/>
      <c r="O63" s="208"/>
      <c r="P63" s="294">
        <v>3.4</v>
      </c>
      <c r="Q63" s="284"/>
      <c r="R63" s="284"/>
      <c r="S63" s="284"/>
      <c r="T63" s="284">
        <v>240</v>
      </c>
      <c r="U63" s="284"/>
      <c r="V63" s="284">
        <v>168</v>
      </c>
      <c r="W63" s="284"/>
      <c r="X63" s="284">
        <v>120</v>
      </c>
      <c r="Y63" s="284"/>
      <c r="Z63" s="284">
        <v>32</v>
      </c>
      <c r="AA63" s="284"/>
      <c r="AB63" s="284">
        <v>16</v>
      </c>
      <c r="AC63" s="284"/>
      <c r="AD63" s="18"/>
      <c r="AE63" s="17"/>
      <c r="AF63" s="12"/>
      <c r="AG63" s="12"/>
      <c r="AH63" s="12"/>
      <c r="AI63" s="12"/>
      <c r="AJ63" s="12"/>
      <c r="AK63" s="12"/>
      <c r="AL63" s="12">
        <v>120</v>
      </c>
      <c r="AM63" s="12">
        <v>84</v>
      </c>
      <c r="AN63" s="12">
        <v>3</v>
      </c>
      <c r="AO63" s="12">
        <v>120</v>
      </c>
      <c r="AP63" s="12">
        <v>84</v>
      </c>
      <c r="AQ63" s="12">
        <v>3</v>
      </c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3"/>
      <c r="BD63" s="188">
        <v>6</v>
      </c>
      <c r="BE63" s="189"/>
      <c r="BF63" s="210" t="s">
        <v>274</v>
      </c>
      <c r="BG63" s="316"/>
      <c r="BH63" s="316"/>
      <c r="BI63" s="317"/>
    </row>
    <row r="64" spans="1:61" ht="214.5" customHeight="1">
      <c r="A64" s="289"/>
      <c r="B64" s="208" t="s">
        <v>345</v>
      </c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8"/>
      <c r="N64" s="208"/>
      <c r="O64" s="208"/>
      <c r="P64" s="294">
        <v>5</v>
      </c>
      <c r="Q64" s="284"/>
      <c r="R64" s="284"/>
      <c r="S64" s="284"/>
      <c r="T64" s="284">
        <v>80</v>
      </c>
      <c r="U64" s="284"/>
      <c r="V64" s="284"/>
      <c r="W64" s="284"/>
      <c r="X64" s="284"/>
      <c r="Y64" s="284"/>
      <c r="Z64" s="284"/>
      <c r="AA64" s="284"/>
      <c r="AB64" s="284"/>
      <c r="AC64" s="284"/>
      <c r="AD64" s="18"/>
      <c r="AE64" s="17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>
        <v>80</v>
      </c>
      <c r="AS64" s="12"/>
      <c r="AT64" s="12">
        <v>2</v>
      </c>
      <c r="AU64" s="12"/>
      <c r="AV64" s="12"/>
      <c r="AW64" s="12"/>
      <c r="AX64" s="12"/>
      <c r="AY64" s="12"/>
      <c r="AZ64" s="12"/>
      <c r="BA64" s="12"/>
      <c r="BB64" s="12"/>
      <c r="BC64" s="13"/>
      <c r="BD64" s="188">
        <v>2</v>
      </c>
      <c r="BE64" s="189"/>
      <c r="BF64" s="318"/>
      <c r="BG64" s="319"/>
      <c r="BH64" s="319"/>
      <c r="BI64" s="320"/>
    </row>
    <row r="65" spans="1:61" ht="66" customHeight="1">
      <c r="A65" s="147" t="s">
        <v>378</v>
      </c>
      <c r="B65" s="208" t="s">
        <v>147</v>
      </c>
      <c r="C65" s="208"/>
      <c r="D65" s="208"/>
      <c r="E65" s="208"/>
      <c r="F65" s="208"/>
      <c r="G65" s="208"/>
      <c r="H65" s="208"/>
      <c r="I65" s="208"/>
      <c r="J65" s="208"/>
      <c r="K65" s="208"/>
      <c r="L65" s="208"/>
      <c r="M65" s="208"/>
      <c r="N65" s="208"/>
      <c r="O65" s="208"/>
      <c r="P65" s="294">
        <v>4</v>
      </c>
      <c r="Q65" s="284"/>
      <c r="R65" s="284"/>
      <c r="S65" s="284"/>
      <c r="T65" s="284">
        <v>120</v>
      </c>
      <c r="U65" s="284"/>
      <c r="V65" s="284">
        <v>84</v>
      </c>
      <c r="W65" s="284"/>
      <c r="X65" s="284">
        <v>50</v>
      </c>
      <c r="Y65" s="284"/>
      <c r="Z65" s="284">
        <v>34</v>
      </c>
      <c r="AA65" s="284"/>
      <c r="AB65" s="18"/>
      <c r="AC65" s="17"/>
      <c r="AD65" s="18"/>
      <c r="AE65" s="17"/>
      <c r="AF65" s="12"/>
      <c r="AG65" s="12"/>
      <c r="AH65" s="12"/>
      <c r="AI65" s="12"/>
      <c r="AJ65" s="12"/>
      <c r="AK65" s="12"/>
      <c r="AL65" s="12"/>
      <c r="AM65" s="12"/>
      <c r="AN65" s="12"/>
      <c r="AO65" s="12">
        <v>120</v>
      </c>
      <c r="AP65" s="12">
        <v>84</v>
      </c>
      <c r="AQ65" s="12">
        <v>3</v>
      </c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3"/>
      <c r="BD65" s="188">
        <v>3</v>
      </c>
      <c r="BE65" s="189"/>
      <c r="BF65" s="276" t="s">
        <v>300</v>
      </c>
      <c r="BG65" s="306"/>
      <c r="BH65" s="306"/>
      <c r="BI65" s="307"/>
    </row>
    <row r="66" spans="1:61" ht="72" customHeight="1">
      <c r="A66" s="149" t="s">
        <v>377</v>
      </c>
      <c r="B66" s="208" t="s">
        <v>160</v>
      </c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94">
        <v>5</v>
      </c>
      <c r="Q66" s="284"/>
      <c r="R66" s="284"/>
      <c r="S66" s="284"/>
      <c r="T66" s="284">
        <v>120</v>
      </c>
      <c r="U66" s="284"/>
      <c r="V66" s="284">
        <v>68</v>
      </c>
      <c r="W66" s="284"/>
      <c r="X66" s="284">
        <v>50</v>
      </c>
      <c r="Y66" s="284"/>
      <c r="Z66" s="284"/>
      <c r="AA66" s="284"/>
      <c r="AB66" s="284">
        <v>18</v>
      </c>
      <c r="AC66" s="284"/>
      <c r="AD66" s="292"/>
      <c r="AE66" s="292"/>
      <c r="AF66" s="12"/>
      <c r="AG66" s="12"/>
      <c r="AH66" s="12"/>
      <c r="AI66" s="12"/>
      <c r="AJ66" s="12"/>
      <c r="AK66" s="12"/>
      <c r="AL66" s="14"/>
      <c r="AM66" s="14"/>
      <c r="AN66" s="14"/>
      <c r="AO66" s="14"/>
      <c r="AP66" s="12"/>
      <c r="AQ66" s="12"/>
      <c r="AR66" s="12">
        <v>120</v>
      </c>
      <c r="AS66" s="12">
        <v>68</v>
      </c>
      <c r="AT66" s="12">
        <v>3</v>
      </c>
      <c r="AU66" s="14"/>
      <c r="AV66" s="14"/>
      <c r="AW66" s="14"/>
      <c r="AX66" s="14"/>
      <c r="AY66" s="14"/>
      <c r="AZ66" s="14"/>
      <c r="BA66" s="14"/>
      <c r="BB66" s="12"/>
      <c r="BC66" s="13"/>
      <c r="BD66" s="188">
        <v>3</v>
      </c>
      <c r="BE66" s="189"/>
      <c r="BF66" s="276" t="s">
        <v>301</v>
      </c>
      <c r="BG66" s="306"/>
      <c r="BH66" s="306"/>
      <c r="BI66" s="307"/>
    </row>
    <row r="67" spans="1:61" s="11" customFormat="1" ht="66.75" customHeight="1">
      <c r="A67" s="146" t="s">
        <v>207</v>
      </c>
      <c r="B67" s="238" t="s">
        <v>211</v>
      </c>
      <c r="C67" s="238"/>
      <c r="D67" s="238"/>
      <c r="E67" s="238"/>
      <c r="F67" s="238"/>
      <c r="G67" s="238"/>
      <c r="H67" s="238"/>
      <c r="I67" s="238"/>
      <c r="J67" s="238"/>
      <c r="K67" s="238"/>
      <c r="L67" s="238"/>
      <c r="M67" s="238"/>
      <c r="N67" s="238"/>
      <c r="O67" s="238"/>
      <c r="P67" s="293"/>
      <c r="Q67" s="292"/>
      <c r="R67" s="292"/>
      <c r="S67" s="292"/>
      <c r="T67" s="292"/>
      <c r="U67" s="292"/>
      <c r="V67" s="292"/>
      <c r="W67" s="292"/>
      <c r="X67" s="292"/>
      <c r="Y67" s="292"/>
      <c r="Z67" s="292"/>
      <c r="AA67" s="292"/>
      <c r="AB67" s="292"/>
      <c r="AC67" s="292"/>
      <c r="AD67" s="292"/>
      <c r="AE67" s="292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5"/>
      <c r="BD67" s="291">
        <f>SUM(BD68:BE69)</f>
        <v>6</v>
      </c>
      <c r="BE67" s="298"/>
      <c r="BF67" s="276" t="s">
        <v>302</v>
      </c>
      <c r="BG67" s="277"/>
      <c r="BH67" s="277"/>
      <c r="BI67" s="278"/>
    </row>
    <row r="68" spans="1:61" ht="138.75" customHeight="1">
      <c r="A68" s="147" t="s">
        <v>208</v>
      </c>
      <c r="B68" s="208" t="s">
        <v>156</v>
      </c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94"/>
      <c r="Q68" s="284"/>
      <c r="R68" s="284">
        <v>6</v>
      </c>
      <c r="S68" s="284"/>
      <c r="T68" s="305">
        <v>108</v>
      </c>
      <c r="U68" s="305"/>
      <c r="V68" s="284">
        <v>40</v>
      </c>
      <c r="W68" s="284"/>
      <c r="X68" s="284">
        <v>18</v>
      </c>
      <c r="Y68" s="284"/>
      <c r="Z68" s="284">
        <v>16</v>
      </c>
      <c r="AA68" s="284"/>
      <c r="AB68" s="284">
        <v>6</v>
      </c>
      <c r="AC68" s="284"/>
      <c r="AD68" s="284"/>
      <c r="AE68" s="284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>
        <v>108</v>
      </c>
      <c r="AV68" s="12">
        <v>40</v>
      </c>
      <c r="AW68" s="12">
        <v>3</v>
      </c>
      <c r="AX68" s="12"/>
      <c r="AY68" s="12"/>
      <c r="AZ68" s="12"/>
      <c r="BA68" s="12"/>
      <c r="BB68" s="12"/>
      <c r="BC68" s="13"/>
      <c r="BD68" s="188">
        <v>3</v>
      </c>
      <c r="BE68" s="189"/>
      <c r="BF68" s="302"/>
      <c r="BG68" s="303"/>
      <c r="BH68" s="303"/>
      <c r="BI68" s="304"/>
    </row>
    <row r="69" spans="1:61" ht="154.5" customHeight="1" thickBot="1">
      <c r="A69" s="147" t="s">
        <v>209</v>
      </c>
      <c r="B69" s="208" t="s">
        <v>150</v>
      </c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472">
        <v>7</v>
      </c>
      <c r="Q69" s="280"/>
      <c r="R69" s="280"/>
      <c r="S69" s="280"/>
      <c r="T69" s="280">
        <v>108</v>
      </c>
      <c r="U69" s="280"/>
      <c r="V69" s="280">
        <v>68</v>
      </c>
      <c r="W69" s="280"/>
      <c r="X69" s="280">
        <v>50</v>
      </c>
      <c r="Y69" s="280"/>
      <c r="Z69" s="280"/>
      <c r="AA69" s="280"/>
      <c r="AB69" s="280">
        <v>18</v>
      </c>
      <c r="AC69" s="280"/>
      <c r="AD69" s="280"/>
      <c r="AE69" s="280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>
        <v>108</v>
      </c>
      <c r="AY69" s="21">
        <v>68</v>
      </c>
      <c r="AZ69" s="21">
        <v>3</v>
      </c>
      <c r="BA69" s="21"/>
      <c r="BB69" s="21"/>
      <c r="BC69" s="22"/>
      <c r="BD69" s="308">
        <v>3</v>
      </c>
      <c r="BE69" s="309"/>
      <c r="BF69" s="302"/>
      <c r="BG69" s="303"/>
      <c r="BH69" s="303"/>
      <c r="BI69" s="304"/>
    </row>
    <row r="70" spans="1:61" ht="147" customHeight="1" thickBot="1">
      <c r="A70" s="150" t="s">
        <v>125</v>
      </c>
      <c r="B70" s="345" t="s">
        <v>346</v>
      </c>
      <c r="C70" s="345"/>
      <c r="D70" s="345"/>
      <c r="E70" s="345"/>
      <c r="F70" s="345"/>
      <c r="G70" s="345"/>
      <c r="H70" s="345"/>
      <c r="I70" s="345"/>
      <c r="J70" s="345"/>
      <c r="K70" s="345"/>
      <c r="L70" s="345"/>
      <c r="M70" s="345"/>
      <c r="N70" s="345"/>
      <c r="O70" s="345"/>
      <c r="P70" s="475"/>
      <c r="Q70" s="406"/>
      <c r="R70" s="406"/>
      <c r="S70" s="406"/>
      <c r="T70" s="406">
        <v>1842</v>
      </c>
      <c r="U70" s="406"/>
      <c r="V70" s="406">
        <v>832</v>
      </c>
      <c r="W70" s="406"/>
      <c r="X70" s="406"/>
      <c r="Y70" s="406"/>
      <c r="Z70" s="406"/>
      <c r="AA70" s="406"/>
      <c r="AB70" s="406"/>
      <c r="AC70" s="406"/>
      <c r="AD70" s="406"/>
      <c r="AE70" s="406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23"/>
      <c r="BD70" s="399">
        <v>48</v>
      </c>
      <c r="BE70" s="400"/>
      <c r="BF70" s="489"/>
      <c r="BG70" s="490"/>
      <c r="BH70" s="490"/>
      <c r="BI70" s="491"/>
    </row>
    <row r="71" spans="1:61" s="11" customFormat="1" ht="72" customHeight="1">
      <c r="A71" s="146" t="s">
        <v>99</v>
      </c>
      <c r="B71" s="241" t="s">
        <v>372</v>
      </c>
      <c r="C71" s="241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241"/>
      <c r="O71" s="241"/>
      <c r="P71" s="409"/>
      <c r="Q71" s="310"/>
      <c r="R71" s="310"/>
      <c r="S71" s="310"/>
      <c r="T71" s="310"/>
      <c r="U71" s="310"/>
      <c r="V71" s="310"/>
      <c r="W71" s="310"/>
      <c r="X71" s="310"/>
      <c r="Y71" s="310"/>
      <c r="Z71" s="310"/>
      <c r="AA71" s="310"/>
      <c r="AB71" s="310"/>
      <c r="AC71" s="310"/>
      <c r="AD71" s="310"/>
      <c r="AE71" s="310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10"/>
      <c r="BD71" s="492">
        <f>SUM(BD72:BE73)</f>
        <v>4</v>
      </c>
      <c r="BE71" s="493"/>
      <c r="BF71" s="339"/>
      <c r="BG71" s="340"/>
      <c r="BH71" s="340"/>
      <c r="BI71" s="341"/>
    </row>
    <row r="72" spans="1:61" ht="135" customHeight="1">
      <c r="A72" s="149" t="s">
        <v>212</v>
      </c>
      <c r="B72" s="207" t="s">
        <v>421</v>
      </c>
      <c r="C72" s="473"/>
      <c r="D72" s="473"/>
      <c r="E72" s="473"/>
      <c r="F72" s="473"/>
      <c r="G72" s="473"/>
      <c r="H72" s="473"/>
      <c r="I72" s="473"/>
      <c r="J72" s="473"/>
      <c r="K72" s="473"/>
      <c r="L72" s="473"/>
      <c r="M72" s="473"/>
      <c r="N72" s="473"/>
      <c r="O72" s="474"/>
      <c r="P72" s="294"/>
      <c r="Q72" s="284"/>
      <c r="R72" s="284">
        <v>2</v>
      </c>
      <c r="S72" s="284"/>
      <c r="T72" s="284">
        <v>72</v>
      </c>
      <c r="U72" s="284"/>
      <c r="V72" s="284">
        <v>34</v>
      </c>
      <c r="W72" s="284"/>
      <c r="X72" s="284">
        <v>18</v>
      </c>
      <c r="Y72" s="284"/>
      <c r="Z72" s="284"/>
      <c r="AA72" s="284"/>
      <c r="AB72" s="284"/>
      <c r="AC72" s="284"/>
      <c r="AD72" s="284">
        <v>16</v>
      </c>
      <c r="AE72" s="284"/>
      <c r="AF72" s="12"/>
      <c r="AG72" s="12"/>
      <c r="AH72" s="12"/>
      <c r="AI72" s="12">
        <v>72</v>
      </c>
      <c r="AJ72" s="12">
        <v>34</v>
      </c>
      <c r="AK72" s="12">
        <v>2</v>
      </c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3"/>
      <c r="BD72" s="188">
        <v>2</v>
      </c>
      <c r="BE72" s="189"/>
      <c r="BF72" s="276" t="s">
        <v>315</v>
      </c>
      <c r="BG72" s="277"/>
      <c r="BH72" s="277"/>
      <c r="BI72" s="278"/>
    </row>
    <row r="73" spans="1:61" ht="141.75" customHeight="1">
      <c r="A73" s="149" t="s">
        <v>213</v>
      </c>
      <c r="B73" s="207" t="s">
        <v>422</v>
      </c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9"/>
      <c r="P73" s="294"/>
      <c r="Q73" s="284"/>
      <c r="R73" s="284">
        <v>7</v>
      </c>
      <c r="S73" s="284"/>
      <c r="T73" s="284">
        <v>72</v>
      </c>
      <c r="U73" s="284"/>
      <c r="V73" s="284">
        <v>34</v>
      </c>
      <c r="W73" s="284"/>
      <c r="X73" s="284">
        <v>18</v>
      </c>
      <c r="Y73" s="284"/>
      <c r="Z73" s="284"/>
      <c r="AA73" s="284"/>
      <c r="AB73" s="284"/>
      <c r="AC73" s="284"/>
      <c r="AD73" s="284">
        <v>16</v>
      </c>
      <c r="AE73" s="284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>
        <v>72</v>
      </c>
      <c r="AY73" s="12">
        <v>34</v>
      </c>
      <c r="AZ73" s="12">
        <v>2</v>
      </c>
      <c r="BA73" s="12"/>
      <c r="BB73" s="12"/>
      <c r="BC73" s="13"/>
      <c r="BD73" s="188">
        <v>2</v>
      </c>
      <c r="BE73" s="189"/>
      <c r="BF73" s="276" t="s">
        <v>352</v>
      </c>
      <c r="BG73" s="277"/>
      <c r="BH73" s="277"/>
      <c r="BI73" s="278"/>
    </row>
    <row r="74" spans="1:61" s="11" customFormat="1" ht="70.5" customHeight="1">
      <c r="A74" s="148" t="s">
        <v>108</v>
      </c>
      <c r="B74" s="237" t="s">
        <v>214</v>
      </c>
      <c r="C74" s="238"/>
      <c r="D74" s="238"/>
      <c r="E74" s="238"/>
      <c r="F74" s="238"/>
      <c r="G74" s="238"/>
      <c r="H74" s="238"/>
      <c r="I74" s="238"/>
      <c r="J74" s="238"/>
      <c r="K74" s="238"/>
      <c r="L74" s="238"/>
      <c r="M74" s="238"/>
      <c r="N74" s="238"/>
      <c r="O74" s="239"/>
      <c r="P74" s="293"/>
      <c r="Q74" s="292"/>
      <c r="R74" s="292"/>
      <c r="S74" s="292"/>
      <c r="T74" s="292"/>
      <c r="U74" s="292"/>
      <c r="V74" s="292"/>
      <c r="W74" s="292"/>
      <c r="X74" s="292"/>
      <c r="Y74" s="292"/>
      <c r="Z74" s="292"/>
      <c r="AA74" s="292"/>
      <c r="AB74" s="292"/>
      <c r="AC74" s="292"/>
      <c r="AD74" s="292"/>
      <c r="AE74" s="292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5"/>
      <c r="BD74" s="291">
        <f>SUM(BD75:BE76)</f>
        <v>9</v>
      </c>
      <c r="BE74" s="298"/>
      <c r="BF74" s="276"/>
      <c r="BG74" s="277"/>
      <c r="BH74" s="277"/>
      <c r="BI74" s="278"/>
    </row>
    <row r="75" spans="1:61" ht="75.75" customHeight="1">
      <c r="A75" s="147" t="s">
        <v>215</v>
      </c>
      <c r="B75" s="207" t="s">
        <v>155</v>
      </c>
      <c r="C75" s="208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9"/>
      <c r="P75" s="294">
        <v>2.3</v>
      </c>
      <c r="Q75" s="284"/>
      <c r="R75" s="284"/>
      <c r="S75" s="284"/>
      <c r="T75" s="284">
        <v>240</v>
      </c>
      <c r="U75" s="284"/>
      <c r="V75" s="284">
        <v>134</v>
      </c>
      <c r="W75" s="284"/>
      <c r="X75" s="284">
        <v>84</v>
      </c>
      <c r="Y75" s="284"/>
      <c r="Z75" s="284">
        <v>34</v>
      </c>
      <c r="AA75" s="284"/>
      <c r="AB75" s="284">
        <v>16</v>
      </c>
      <c r="AC75" s="284"/>
      <c r="AD75" s="284"/>
      <c r="AE75" s="284"/>
      <c r="AF75" s="12"/>
      <c r="AG75" s="12"/>
      <c r="AH75" s="12"/>
      <c r="AI75" s="12">
        <v>120</v>
      </c>
      <c r="AJ75" s="12">
        <v>50</v>
      </c>
      <c r="AK75" s="12">
        <v>3</v>
      </c>
      <c r="AL75" s="12">
        <v>120</v>
      </c>
      <c r="AM75" s="12">
        <v>84</v>
      </c>
      <c r="AN75" s="12">
        <v>3</v>
      </c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3"/>
      <c r="BD75" s="188">
        <v>6</v>
      </c>
      <c r="BE75" s="189"/>
      <c r="BF75" s="276" t="s">
        <v>266</v>
      </c>
      <c r="BG75" s="277"/>
      <c r="BH75" s="277"/>
      <c r="BI75" s="278"/>
    </row>
    <row r="76" spans="1:61" ht="76.5" customHeight="1">
      <c r="A76" s="147" t="s">
        <v>216</v>
      </c>
      <c r="B76" s="207" t="s">
        <v>148</v>
      </c>
      <c r="C76" s="208"/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9"/>
      <c r="P76" s="294">
        <v>4</v>
      </c>
      <c r="Q76" s="284"/>
      <c r="R76" s="284"/>
      <c r="S76" s="284"/>
      <c r="T76" s="284">
        <v>108</v>
      </c>
      <c r="U76" s="284"/>
      <c r="V76" s="284">
        <v>68</v>
      </c>
      <c r="W76" s="284"/>
      <c r="X76" s="284">
        <v>34</v>
      </c>
      <c r="Y76" s="284"/>
      <c r="Z76" s="284">
        <v>18</v>
      </c>
      <c r="AA76" s="284"/>
      <c r="AB76" s="284">
        <v>16</v>
      </c>
      <c r="AC76" s="284"/>
      <c r="AD76" s="284"/>
      <c r="AE76" s="284"/>
      <c r="AF76" s="12"/>
      <c r="AG76" s="12"/>
      <c r="AH76" s="12"/>
      <c r="AI76" s="12"/>
      <c r="AJ76" s="12"/>
      <c r="AK76" s="12"/>
      <c r="AL76" s="12"/>
      <c r="AM76" s="12"/>
      <c r="AN76" s="12"/>
      <c r="AO76" s="12">
        <v>108</v>
      </c>
      <c r="AP76" s="12">
        <v>68</v>
      </c>
      <c r="AQ76" s="12">
        <v>3</v>
      </c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3"/>
      <c r="BD76" s="188">
        <v>3</v>
      </c>
      <c r="BE76" s="189"/>
      <c r="BF76" s="276" t="s">
        <v>267</v>
      </c>
      <c r="BG76" s="277"/>
      <c r="BH76" s="277"/>
      <c r="BI76" s="278"/>
    </row>
    <row r="77" spans="1:61" s="11" customFormat="1" ht="75.75" customHeight="1">
      <c r="A77" s="148" t="s">
        <v>115</v>
      </c>
      <c r="B77" s="237" t="s">
        <v>242</v>
      </c>
      <c r="C77" s="238"/>
      <c r="D77" s="238"/>
      <c r="E77" s="238"/>
      <c r="F77" s="238"/>
      <c r="G77" s="238"/>
      <c r="H77" s="238"/>
      <c r="I77" s="238"/>
      <c r="J77" s="238"/>
      <c r="K77" s="238"/>
      <c r="L77" s="238"/>
      <c r="M77" s="238"/>
      <c r="N77" s="238"/>
      <c r="O77" s="239"/>
      <c r="P77" s="293"/>
      <c r="Q77" s="292"/>
      <c r="R77" s="292"/>
      <c r="S77" s="292"/>
      <c r="T77" s="292"/>
      <c r="U77" s="292"/>
      <c r="V77" s="292"/>
      <c r="W77" s="292"/>
      <c r="X77" s="292"/>
      <c r="Y77" s="292"/>
      <c r="Z77" s="292"/>
      <c r="AA77" s="292"/>
      <c r="AB77" s="292"/>
      <c r="AC77" s="292"/>
      <c r="AD77" s="292"/>
      <c r="AE77" s="292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5"/>
      <c r="BD77" s="291">
        <v>6</v>
      </c>
      <c r="BE77" s="298"/>
      <c r="BF77" s="276" t="s">
        <v>268</v>
      </c>
      <c r="BG77" s="277"/>
      <c r="BH77" s="277"/>
      <c r="BI77" s="278"/>
    </row>
    <row r="78" spans="1:63" ht="141" customHeight="1" thickBot="1">
      <c r="A78" s="151" t="s">
        <v>217</v>
      </c>
      <c r="B78" s="243" t="s">
        <v>163</v>
      </c>
      <c r="C78" s="244"/>
      <c r="D78" s="244"/>
      <c r="E78" s="244"/>
      <c r="F78" s="244"/>
      <c r="G78" s="244"/>
      <c r="H78" s="244"/>
      <c r="I78" s="244"/>
      <c r="J78" s="244"/>
      <c r="K78" s="244"/>
      <c r="L78" s="244"/>
      <c r="M78" s="244"/>
      <c r="N78" s="244"/>
      <c r="O78" s="245"/>
      <c r="P78" s="296">
        <v>3</v>
      </c>
      <c r="Q78" s="297"/>
      <c r="R78" s="301"/>
      <c r="S78" s="297"/>
      <c r="T78" s="301">
        <v>240</v>
      </c>
      <c r="U78" s="297"/>
      <c r="V78" s="301">
        <v>86</v>
      </c>
      <c r="W78" s="297"/>
      <c r="X78" s="301">
        <v>52</v>
      </c>
      <c r="Y78" s="297"/>
      <c r="Z78" s="301">
        <v>34</v>
      </c>
      <c r="AA78" s="297"/>
      <c r="AB78" s="301"/>
      <c r="AC78" s="297"/>
      <c r="AD78" s="469"/>
      <c r="AE78" s="470"/>
      <c r="AF78" s="101"/>
      <c r="AG78" s="101"/>
      <c r="AH78" s="101"/>
      <c r="AI78" s="101"/>
      <c r="AJ78" s="101"/>
      <c r="AK78" s="101"/>
      <c r="AL78" s="101">
        <v>240</v>
      </c>
      <c r="AM78" s="101">
        <v>86</v>
      </c>
      <c r="AN78" s="101">
        <v>6</v>
      </c>
      <c r="AO78" s="102"/>
      <c r="AP78" s="101"/>
      <c r="AQ78" s="101"/>
      <c r="AR78" s="101"/>
      <c r="AS78" s="101"/>
      <c r="AT78" s="101"/>
      <c r="AU78" s="102"/>
      <c r="AV78" s="101"/>
      <c r="AW78" s="101"/>
      <c r="AX78" s="102"/>
      <c r="AY78" s="101"/>
      <c r="AZ78" s="101"/>
      <c r="BA78" s="102"/>
      <c r="BB78" s="101"/>
      <c r="BC78" s="103"/>
      <c r="BD78" s="299">
        <v>6</v>
      </c>
      <c r="BE78" s="300"/>
      <c r="BF78" s="459"/>
      <c r="BG78" s="270"/>
      <c r="BH78" s="270"/>
      <c r="BI78" s="271"/>
      <c r="BJ78" s="24"/>
      <c r="BK78" s="26"/>
    </row>
    <row r="79" spans="1:61" s="11" customFormat="1" ht="135" customHeight="1">
      <c r="A79" s="148" t="s">
        <v>243</v>
      </c>
      <c r="B79" s="240" t="s">
        <v>241</v>
      </c>
      <c r="C79" s="241"/>
      <c r="D79" s="241"/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2"/>
      <c r="P79" s="471"/>
      <c r="Q79" s="283"/>
      <c r="R79" s="282"/>
      <c r="S79" s="283"/>
      <c r="T79" s="282"/>
      <c r="U79" s="283"/>
      <c r="V79" s="282"/>
      <c r="W79" s="283"/>
      <c r="X79" s="282"/>
      <c r="Y79" s="283"/>
      <c r="Z79" s="282"/>
      <c r="AA79" s="283"/>
      <c r="AB79" s="282"/>
      <c r="AC79" s="283"/>
      <c r="AD79" s="282"/>
      <c r="AE79" s="283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5"/>
      <c r="BD79" s="424">
        <f>SUM(BD80:BE82)</f>
        <v>4</v>
      </c>
      <c r="BE79" s="425"/>
      <c r="BF79" s="339"/>
      <c r="BG79" s="340"/>
      <c r="BH79" s="340"/>
      <c r="BI79" s="341"/>
    </row>
    <row r="80" spans="1:61" ht="80.25" customHeight="1">
      <c r="A80" s="288" t="s">
        <v>306</v>
      </c>
      <c r="B80" s="207" t="s">
        <v>153</v>
      </c>
      <c r="C80" s="208"/>
      <c r="D80" s="208"/>
      <c r="E80" s="208"/>
      <c r="F80" s="208"/>
      <c r="G80" s="208"/>
      <c r="H80" s="208"/>
      <c r="I80" s="208"/>
      <c r="J80" s="208"/>
      <c r="K80" s="208"/>
      <c r="L80" s="208"/>
      <c r="M80" s="208"/>
      <c r="N80" s="208"/>
      <c r="O80" s="209"/>
      <c r="P80" s="191"/>
      <c r="Q80" s="187"/>
      <c r="R80" s="186" t="s">
        <v>445</v>
      </c>
      <c r="S80" s="187"/>
      <c r="T80" s="186">
        <v>120</v>
      </c>
      <c r="U80" s="187"/>
      <c r="V80" s="186">
        <v>68</v>
      </c>
      <c r="W80" s="187"/>
      <c r="X80" s="186">
        <v>34</v>
      </c>
      <c r="Y80" s="187"/>
      <c r="Z80" s="186">
        <v>34</v>
      </c>
      <c r="AA80" s="187"/>
      <c r="AB80" s="186"/>
      <c r="AC80" s="187"/>
      <c r="AD80" s="186"/>
      <c r="AE80" s="187"/>
      <c r="AF80" s="104"/>
      <c r="AG80" s="104"/>
      <c r="AH80" s="104"/>
      <c r="AI80" s="104"/>
      <c r="AJ80" s="104"/>
      <c r="AK80" s="104"/>
      <c r="AL80" s="104">
        <v>120</v>
      </c>
      <c r="AM80" s="104">
        <v>68</v>
      </c>
      <c r="AN80" s="104">
        <v>3</v>
      </c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104"/>
      <c r="BC80" s="13"/>
      <c r="BD80" s="188">
        <v>3</v>
      </c>
      <c r="BE80" s="189"/>
      <c r="BF80" s="210" t="s">
        <v>291</v>
      </c>
      <c r="BG80" s="211"/>
      <c r="BH80" s="211"/>
      <c r="BI80" s="212"/>
    </row>
    <row r="81" spans="1:61" s="116" customFormat="1" ht="144" customHeight="1">
      <c r="A81" s="289"/>
      <c r="B81" s="207" t="s">
        <v>347</v>
      </c>
      <c r="C81" s="208"/>
      <c r="D81" s="208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9"/>
      <c r="P81" s="191">
        <v>4</v>
      </c>
      <c r="Q81" s="192"/>
      <c r="R81" s="192"/>
      <c r="S81" s="187"/>
      <c r="T81" s="186">
        <v>60</v>
      </c>
      <c r="U81" s="187"/>
      <c r="V81" s="186"/>
      <c r="W81" s="187"/>
      <c r="X81" s="186"/>
      <c r="Y81" s="187"/>
      <c r="Z81" s="186"/>
      <c r="AA81" s="187"/>
      <c r="AB81" s="186"/>
      <c r="AC81" s="187"/>
      <c r="AD81" s="186"/>
      <c r="AE81" s="187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>
        <v>60</v>
      </c>
      <c r="AP81" s="104"/>
      <c r="AQ81" s="104">
        <v>1</v>
      </c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4"/>
      <c r="BC81" s="13"/>
      <c r="BD81" s="188">
        <v>1</v>
      </c>
      <c r="BE81" s="189"/>
      <c r="BF81" s="216"/>
      <c r="BG81" s="217"/>
      <c r="BH81" s="217"/>
      <c r="BI81" s="218"/>
    </row>
    <row r="82" spans="1:61" s="157" customFormat="1" ht="148.5" customHeight="1">
      <c r="A82" s="152"/>
      <c r="B82" s="153"/>
      <c r="C82" s="153"/>
      <c r="D82" s="153"/>
      <c r="E82" s="153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08"/>
      <c r="Q82" s="108"/>
      <c r="R82" s="108"/>
      <c r="S82" s="108"/>
      <c r="T82" s="108"/>
      <c r="U82" s="108"/>
      <c r="V82" s="108"/>
      <c r="W82" s="108"/>
      <c r="X82" s="108"/>
      <c r="Y82" s="108"/>
      <c r="Z82" s="108"/>
      <c r="AA82" s="108"/>
      <c r="AB82" s="108"/>
      <c r="AC82" s="108"/>
      <c r="AD82" s="154"/>
      <c r="AE82" s="154"/>
      <c r="AF82" s="155"/>
      <c r="AG82" s="155"/>
      <c r="AH82" s="155"/>
      <c r="AI82" s="155"/>
      <c r="AJ82" s="155"/>
      <c r="AK82" s="155"/>
      <c r="AL82" s="155"/>
      <c r="AM82" s="155"/>
      <c r="AN82" s="155"/>
      <c r="AO82" s="156"/>
      <c r="AP82" s="155"/>
      <c r="AQ82" s="155"/>
      <c r="AR82" s="155"/>
      <c r="AS82" s="155"/>
      <c r="AT82" s="155"/>
      <c r="AU82" s="156"/>
      <c r="AV82" s="155"/>
      <c r="AW82" s="155"/>
      <c r="AX82" s="156"/>
      <c r="AY82" s="155"/>
      <c r="AZ82" s="155"/>
      <c r="BA82" s="156"/>
      <c r="BB82" s="155"/>
      <c r="BC82" s="155"/>
      <c r="BD82" s="155"/>
      <c r="BE82" s="155"/>
      <c r="BF82" s="107"/>
      <c r="BG82" s="107"/>
      <c r="BH82" s="107"/>
      <c r="BI82" s="107"/>
    </row>
    <row r="83" spans="1:61" s="26" customFormat="1" ht="148.5" customHeight="1">
      <c r="A83" s="524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525"/>
      <c r="AE83" s="525"/>
      <c r="AF83" s="117"/>
      <c r="AG83" s="117"/>
      <c r="AH83" s="117"/>
      <c r="AI83" s="117"/>
      <c r="AJ83" s="117"/>
      <c r="AK83" s="117"/>
      <c r="AL83" s="117"/>
      <c r="AM83" s="117"/>
      <c r="AN83" s="117"/>
      <c r="AO83" s="526"/>
      <c r="AP83" s="117"/>
      <c r="AQ83" s="117"/>
      <c r="AR83" s="117"/>
      <c r="AS83" s="117"/>
      <c r="AT83" s="117"/>
      <c r="AU83" s="526"/>
      <c r="AV83" s="117"/>
      <c r="AW83" s="117"/>
      <c r="AX83" s="526"/>
      <c r="AY83" s="117"/>
      <c r="AZ83" s="117"/>
      <c r="BA83" s="526"/>
      <c r="BB83" s="117"/>
      <c r="BC83" s="117"/>
      <c r="BD83" s="117"/>
      <c r="BE83" s="117"/>
      <c r="BF83" s="185"/>
      <c r="BG83" s="185"/>
      <c r="BH83" s="185"/>
      <c r="BI83" s="185"/>
    </row>
    <row r="84" spans="1:61" s="26" customFormat="1" ht="148.5" customHeight="1">
      <c r="A84" s="524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N84" s="61"/>
      <c r="O84" s="61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525"/>
      <c r="AE84" s="525"/>
      <c r="AF84" s="117"/>
      <c r="AG84" s="117"/>
      <c r="AH84" s="117"/>
      <c r="AI84" s="117"/>
      <c r="AJ84" s="117"/>
      <c r="AK84" s="117"/>
      <c r="AL84" s="117"/>
      <c r="AM84" s="117"/>
      <c r="AN84" s="117"/>
      <c r="AO84" s="526"/>
      <c r="AP84" s="117"/>
      <c r="AQ84" s="117"/>
      <c r="AR84" s="117"/>
      <c r="AS84" s="117"/>
      <c r="AT84" s="117"/>
      <c r="AU84" s="526"/>
      <c r="AV84" s="117"/>
      <c r="AW84" s="117"/>
      <c r="AX84" s="526"/>
      <c r="AY84" s="117"/>
      <c r="AZ84" s="117"/>
      <c r="BA84" s="526"/>
      <c r="BB84" s="117"/>
      <c r="BC84" s="117"/>
      <c r="BD84" s="117"/>
      <c r="BE84" s="117"/>
      <c r="BF84" s="185"/>
      <c r="BG84" s="185"/>
      <c r="BH84" s="185"/>
      <c r="BI84" s="185"/>
    </row>
    <row r="85" spans="1:61" s="26" customFormat="1" ht="148.5" customHeight="1">
      <c r="A85" s="524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  <c r="M85" s="61"/>
      <c r="N85" s="61"/>
      <c r="O85" s="61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525"/>
      <c r="AE85" s="525"/>
      <c r="AF85" s="117"/>
      <c r="AG85" s="117"/>
      <c r="AH85" s="117"/>
      <c r="AI85" s="117"/>
      <c r="AJ85" s="117"/>
      <c r="AK85" s="117"/>
      <c r="AL85" s="117"/>
      <c r="AM85" s="117"/>
      <c r="AN85" s="117"/>
      <c r="AO85" s="526"/>
      <c r="AP85" s="117"/>
      <c r="AQ85" s="117"/>
      <c r="AR85" s="117"/>
      <c r="AS85" s="117"/>
      <c r="AT85" s="117"/>
      <c r="AU85" s="526"/>
      <c r="AV85" s="117"/>
      <c r="AW85" s="117"/>
      <c r="AX85" s="526"/>
      <c r="AY85" s="117"/>
      <c r="AZ85" s="117"/>
      <c r="BA85" s="526"/>
      <c r="BB85" s="117"/>
      <c r="BC85" s="117"/>
      <c r="BD85" s="117"/>
      <c r="BE85" s="117"/>
      <c r="BF85" s="185"/>
      <c r="BG85" s="185"/>
      <c r="BH85" s="185"/>
      <c r="BI85" s="185"/>
    </row>
    <row r="86" spans="1:61" s="26" customFormat="1" ht="148.5" customHeight="1">
      <c r="A86" s="524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525"/>
      <c r="AE86" s="525"/>
      <c r="AF86" s="117"/>
      <c r="AG86" s="117"/>
      <c r="AH86" s="117"/>
      <c r="AI86" s="117"/>
      <c r="AJ86" s="117"/>
      <c r="AK86" s="117"/>
      <c r="AL86" s="117"/>
      <c r="AM86" s="117"/>
      <c r="AN86" s="117"/>
      <c r="AO86" s="526"/>
      <c r="AP86" s="117"/>
      <c r="AQ86" s="117"/>
      <c r="AR86" s="117"/>
      <c r="AS86" s="117"/>
      <c r="AT86" s="117"/>
      <c r="AU86" s="526"/>
      <c r="AV86" s="117"/>
      <c r="AW86" s="117"/>
      <c r="AX86" s="526"/>
      <c r="AY86" s="117"/>
      <c r="AZ86" s="117"/>
      <c r="BA86" s="526"/>
      <c r="BB86" s="117"/>
      <c r="BC86" s="117"/>
      <c r="BD86" s="117"/>
      <c r="BE86" s="117"/>
      <c r="BF86" s="185"/>
      <c r="BG86" s="185"/>
      <c r="BH86" s="185"/>
      <c r="BI86" s="185"/>
    </row>
    <row r="87" spans="1:63" ht="148.5" customHeight="1" thickBot="1">
      <c r="A87" s="11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  <c r="M87" s="61"/>
      <c r="N87" s="61"/>
      <c r="O87" s="61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3"/>
      <c r="AE87" s="113"/>
      <c r="AF87" s="114"/>
      <c r="AG87" s="114"/>
      <c r="AH87" s="114"/>
      <c r="AI87" s="114"/>
      <c r="AJ87" s="114"/>
      <c r="AK87" s="114"/>
      <c r="AL87" s="114"/>
      <c r="AM87" s="114"/>
      <c r="AN87" s="114"/>
      <c r="AO87" s="115"/>
      <c r="AP87" s="114"/>
      <c r="AQ87" s="114"/>
      <c r="AR87" s="114"/>
      <c r="AS87" s="114"/>
      <c r="AT87" s="114"/>
      <c r="AU87" s="115"/>
      <c r="AV87" s="114"/>
      <c r="AW87" s="114"/>
      <c r="AX87" s="115"/>
      <c r="AY87" s="114"/>
      <c r="AZ87" s="114"/>
      <c r="BA87" s="115"/>
      <c r="BB87" s="114"/>
      <c r="BC87" s="114"/>
      <c r="BD87" s="117"/>
      <c r="BE87" s="117"/>
      <c r="BF87" s="105"/>
      <c r="BG87" s="105"/>
      <c r="BH87" s="105"/>
      <c r="BI87" s="105"/>
      <c r="BJ87" s="26"/>
      <c r="BK87" s="26"/>
    </row>
    <row r="88" spans="1:61" ht="96" customHeight="1" thickBot="1">
      <c r="A88" s="410" t="s">
        <v>94</v>
      </c>
      <c r="B88" s="513" t="s">
        <v>210</v>
      </c>
      <c r="C88" s="514"/>
      <c r="D88" s="514"/>
      <c r="E88" s="514"/>
      <c r="F88" s="514"/>
      <c r="G88" s="514"/>
      <c r="H88" s="514"/>
      <c r="I88" s="514"/>
      <c r="J88" s="514"/>
      <c r="K88" s="514"/>
      <c r="L88" s="514"/>
      <c r="M88" s="514"/>
      <c r="N88" s="514"/>
      <c r="O88" s="515"/>
      <c r="P88" s="411" t="s">
        <v>8</v>
      </c>
      <c r="Q88" s="411"/>
      <c r="R88" s="411" t="s">
        <v>9</v>
      </c>
      <c r="S88" s="411"/>
      <c r="T88" s="407" t="s">
        <v>10</v>
      </c>
      <c r="U88" s="407"/>
      <c r="V88" s="407"/>
      <c r="W88" s="407"/>
      <c r="X88" s="407"/>
      <c r="Y88" s="407"/>
      <c r="Z88" s="407"/>
      <c r="AA88" s="407"/>
      <c r="AB88" s="407"/>
      <c r="AC88" s="407"/>
      <c r="AD88" s="407"/>
      <c r="AE88" s="407"/>
      <c r="AF88" s="427" t="s">
        <v>33</v>
      </c>
      <c r="AG88" s="428"/>
      <c r="AH88" s="428"/>
      <c r="AI88" s="428"/>
      <c r="AJ88" s="428"/>
      <c r="AK88" s="428"/>
      <c r="AL88" s="428"/>
      <c r="AM88" s="428"/>
      <c r="AN88" s="428"/>
      <c r="AO88" s="428"/>
      <c r="AP88" s="428"/>
      <c r="AQ88" s="428"/>
      <c r="AR88" s="428"/>
      <c r="AS88" s="428"/>
      <c r="AT88" s="428"/>
      <c r="AU88" s="428"/>
      <c r="AV88" s="428"/>
      <c r="AW88" s="428"/>
      <c r="AX88" s="428"/>
      <c r="AY88" s="428"/>
      <c r="AZ88" s="428"/>
      <c r="BA88" s="428"/>
      <c r="BB88" s="428"/>
      <c r="BC88" s="429"/>
      <c r="BD88" s="433" t="s">
        <v>23</v>
      </c>
      <c r="BE88" s="434"/>
      <c r="BF88" s="433" t="s">
        <v>95</v>
      </c>
      <c r="BG88" s="439"/>
      <c r="BH88" s="439"/>
      <c r="BI88" s="434"/>
    </row>
    <row r="89" spans="1:61" ht="71.25" customHeight="1" thickBot="1">
      <c r="A89" s="410"/>
      <c r="B89" s="516"/>
      <c r="C89" s="517"/>
      <c r="D89" s="517"/>
      <c r="E89" s="517"/>
      <c r="F89" s="517"/>
      <c r="G89" s="517"/>
      <c r="H89" s="517"/>
      <c r="I89" s="517"/>
      <c r="J89" s="517"/>
      <c r="K89" s="517"/>
      <c r="L89" s="517"/>
      <c r="M89" s="517"/>
      <c r="N89" s="517"/>
      <c r="O89" s="518"/>
      <c r="P89" s="411"/>
      <c r="Q89" s="411"/>
      <c r="R89" s="411"/>
      <c r="S89" s="411"/>
      <c r="T89" s="411" t="s">
        <v>5</v>
      </c>
      <c r="U89" s="411"/>
      <c r="V89" s="411" t="s">
        <v>11</v>
      </c>
      <c r="W89" s="411"/>
      <c r="X89" s="422" t="s">
        <v>12</v>
      </c>
      <c r="Y89" s="422"/>
      <c r="Z89" s="422"/>
      <c r="AA89" s="422"/>
      <c r="AB89" s="422"/>
      <c r="AC89" s="422"/>
      <c r="AD89" s="422"/>
      <c r="AE89" s="422"/>
      <c r="AF89" s="419" t="s">
        <v>14</v>
      </c>
      <c r="AG89" s="420"/>
      <c r="AH89" s="420"/>
      <c r="AI89" s="420"/>
      <c r="AJ89" s="420"/>
      <c r="AK89" s="421"/>
      <c r="AL89" s="419" t="s">
        <v>15</v>
      </c>
      <c r="AM89" s="420"/>
      <c r="AN89" s="420"/>
      <c r="AO89" s="420"/>
      <c r="AP89" s="420"/>
      <c r="AQ89" s="421"/>
      <c r="AR89" s="419" t="s">
        <v>16</v>
      </c>
      <c r="AS89" s="420"/>
      <c r="AT89" s="420"/>
      <c r="AU89" s="420"/>
      <c r="AV89" s="420"/>
      <c r="AW89" s="421"/>
      <c r="AX89" s="419" t="s">
        <v>116</v>
      </c>
      <c r="AY89" s="420"/>
      <c r="AZ89" s="420"/>
      <c r="BA89" s="420"/>
      <c r="BB89" s="420"/>
      <c r="BC89" s="421"/>
      <c r="BD89" s="435"/>
      <c r="BE89" s="436"/>
      <c r="BF89" s="435"/>
      <c r="BG89" s="440"/>
      <c r="BH89" s="440"/>
      <c r="BI89" s="436"/>
    </row>
    <row r="90" spans="1:61" ht="154.5" customHeight="1" thickBot="1">
      <c r="A90" s="410"/>
      <c r="B90" s="516"/>
      <c r="C90" s="517"/>
      <c r="D90" s="517"/>
      <c r="E90" s="517"/>
      <c r="F90" s="517"/>
      <c r="G90" s="517"/>
      <c r="H90" s="517"/>
      <c r="I90" s="517"/>
      <c r="J90" s="517"/>
      <c r="K90" s="517"/>
      <c r="L90" s="517"/>
      <c r="M90" s="517"/>
      <c r="N90" s="517"/>
      <c r="O90" s="518"/>
      <c r="P90" s="411"/>
      <c r="Q90" s="411"/>
      <c r="R90" s="411"/>
      <c r="S90" s="411"/>
      <c r="T90" s="411"/>
      <c r="U90" s="411"/>
      <c r="V90" s="411"/>
      <c r="W90" s="411"/>
      <c r="X90" s="411" t="s">
        <v>13</v>
      </c>
      <c r="Y90" s="411"/>
      <c r="Z90" s="411" t="s">
        <v>96</v>
      </c>
      <c r="AA90" s="411"/>
      <c r="AB90" s="411" t="s">
        <v>97</v>
      </c>
      <c r="AC90" s="411"/>
      <c r="AD90" s="411" t="s">
        <v>71</v>
      </c>
      <c r="AE90" s="411"/>
      <c r="AF90" s="416" t="s">
        <v>130</v>
      </c>
      <c r="AG90" s="417"/>
      <c r="AH90" s="418"/>
      <c r="AI90" s="416" t="s">
        <v>131</v>
      </c>
      <c r="AJ90" s="417"/>
      <c r="AK90" s="418"/>
      <c r="AL90" s="416" t="s">
        <v>132</v>
      </c>
      <c r="AM90" s="417"/>
      <c r="AN90" s="418"/>
      <c r="AO90" s="416" t="s">
        <v>133</v>
      </c>
      <c r="AP90" s="417"/>
      <c r="AQ90" s="418"/>
      <c r="AR90" s="416" t="s">
        <v>134</v>
      </c>
      <c r="AS90" s="417"/>
      <c r="AT90" s="418"/>
      <c r="AU90" s="416" t="s">
        <v>135</v>
      </c>
      <c r="AV90" s="417"/>
      <c r="AW90" s="418"/>
      <c r="AX90" s="416" t="s">
        <v>369</v>
      </c>
      <c r="AY90" s="417"/>
      <c r="AZ90" s="418"/>
      <c r="BA90" s="416" t="s">
        <v>370</v>
      </c>
      <c r="BB90" s="417"/>
      <c r="BC90" s="418"/>
      <c r="BD90" s="435"/>
      <c r="BE90" s="436"/>
      <c r="BF90" s="435"/>
      <c r="BG90" s="440"/>
      <c r="BH90" s="440"/>
      <c r="BI90" s="436"/>
    </row>
    <row r="91" spans="1:61" ht="312" customHeight="1" thickBot="1">
      <c r="A91" s="410"/>
      <c r="B91" s="519"/>
      <c r="C91" s="520"/>
      <c r="D91" s="520"/>
      <c r="E91" s="520"/>
      <c r="F91" s="520"/>
      <c r="G91" s="520"/>
      <c r="H91" s="520"/>
      <c r="I91" s="520"/>
      <c r="J91" s="520"/>
      <c r="K91" s="520"/>
      <c r="L91" s="520"/>
      <c r="M91" s="520"/>
      <c r="N91" s="520"/>
      <c r="O91" s="521"/>
      <c r="P91" s="411"/>
      <c r="Q91" s="411"/>
      <c r="R91" s="411"/>
      <c r="S91" s="411"/>
      <c r="T91" s="411"/>
      <c r="U91" s="411"/>
      <c r="V91" s="411"/>
      <c r="W91" s="411"/>
      <c r="X91" s="411"/>
      <c r="Y91" s="411"/>
      <c r="Z91" s="411"/>
      <c r="AA91" s="411"/>
      <c r="AB91" s="411"/>
      <c r="AC91" s="411"/>
      <c r="AD91" s="411"/>
      <c r="AE91" s="411"/>
      <c r="AF91" s="145" t="s">
        <v>3</v>
      </c>
      <c r="AG91" s="145" t="s">
        <v>17</v>
      </c>
      <c r="AH91" s="145" t="s">
        <v>18</v>
      </c>
      <c r="AI91" s="145" t="s">
        <v>3</v>
      </c>
      <c r="AJ91" s="145" t="s">
        <v>17</v>
      </c>
      <c r="AK91" s="145" t="s">
        <v>18</v>
      </c>
      <c r="AL91" s="145" t="s">
        <v>3</v>
      </c>
      <c r="AM91" s="145" t="s">
        <v>17</v>
      </c>
      <c r="AN91" s="145" t="s">
        <v>18</v>
      </c>
      <c r="AO91" s="145" t="s">
        <v>3</v>
      </c>
      <c r="AP91" s="145" t="s">
        <v>17</v>
      </c>
      <c r="AQ91" s="145" t="s">
        <v>18</v>
      </c>
      <c r="AR91" s="145" t="s">
        <v>3</v>
      </c>
      <c r="AS91" s="145" t="s">
        <v>17</v>
      </c>
      <c r="AT91" s="145" t="s">
        <v>18</v>
      </c>
      <c r="AU91" s="145" t="s">
        <v>3</v>
      </c>
      <c r="AV91" s="145" t="s">
        <v>17</v>
      </c>
      <c r="AW91" s="145" t="s">
        <v>18</v>
      </c>
      <c r="AX91" s="145" t="s">
        <v>3</v>
      </c>
      <c r="AY91" s="145" t="s">
        <v>17</v>
      </c>
      <c r="AZ91" s="145" t="s">
        <v>18</v>
      </c>
      <c r="BA91" s="145" t="s">
        <v>3</v>
      </c>
      <c r="BB91" s="145" t="s">
        <v>17</v>
      </c>
      <c r="BC91" s="145" t="s">
        <v>18</v>
      </c>
      <c r="BD91" s="437"/>
      <c r="BE91" s="438"/>
      <c r="BF91" s="437"/>
      <c r="BG91" s="441"/>
      <c r="BH91" s="441"/>
      <c r="BI91" s="438"/>
    </row>
    <row r="92" spans="1:61" ht="139.5" customHeight="1">
      <c r="A92" s="288" t="s">
        <v>379</v>
      </c>
      <c r="B92" s="207" t="s">
        <v>161</v>
      </c>
      <c r="C92" s="208"/>
      <c r="D92" s="208"/>
      <c r="E92" s="208"/>
      <c r="F92" s="208"/>
      <c r="G92" s="208"/>
      <c r="H92" s="208"/>
      <c r="I92" s="208"/>
      <c r="J92" s="208"/>
      <c r="K92" s="208"/>
      <c r="L92" s="208"/>
      <c r="M92" s="208"/>
      <c r="N92" s="208"/>
      <c r="O92" s="209"/>
      <c r="P92" s="294"/>
      <c r="Q92" s="284"/>
      <c r="R92" s="284" t="s">
        <v>446</v>
      </c>
      <c r="S92" s="284"/>
      <c r="T92" s="284">
        <v>228</v>
      </c>
      <c r="U92" s="284"/>
      <c r="V92" s="284">
        <v>152</v>
      </c>
      <c r="W92" s="284"/>
      <c r="X92" s="284">
        <v>84</v>
      </c>
      <c r="Y92" s="284"/>
      <c r="Z92" s="284">
        <v>68</v>
      </c>
      <c r="AA92" s="284"/>
      <c r="AB92" s="284"/>
      <c r="AC92" s="284"/>
      <c r="AD92" s="292"/>
      <c r="AE92" s="292"/>
      <c r="AF92" s="12"/>
      <c r="AG92" s="12"/>
      <c r="AH92" s="12"/>
      <c r="AI92" s="12"/>
      <c r="AJ92" s="12"/>
      <c r="AK92" s="12"/>
      <c r="AL92" s="14"/>
      <c r="AM92" s="14"/>
      <c r="AN92" s="14"/>
      <c r="AO92" s="14"/>
      <c r="AP92" s="12"/>
      <c r="AQ92" s="12"/>
      <c r="AR92" s="12">
        <v>120</v>
      </c>
      <c r="AS92" s="12">
        <v>84</v>
      </c>
      <c r="AT92" s="12">
        <v>3</v>
      </c>
      <c r="AU92" s="12">
        <v>108</v>
      </c>
      <c r="AV92" s="12">
        <v>68</v>
      </c>
      <c r="AW92" s="12">
        <v>3</v>
      </c>
      <c r="AX92" s="14"/>
      <c r="AY92" s="14"/>
      <c r="AZ92" s="14"/>
      <c r="BA92" s="14"/>
      <c r="BB92" s="12"/>
      <c r="BC92" s="13"/>
      <c r="BD92" s="188">
        <v>6</v>
      </c>
      <c r="BE92" s="189"/>
      <c r="BF92" s="210" t="s">
        <v>380</v>
      </c>
      <c r="BG92" s="211"/>
      <c r="BH92" s="211"/>
      <c r="BI92" s="212"/>
    </row>
    <row r="93" spans="1:61" ht="210.75" customHeight="1">
      <c r="A93" s="289"/>
      <c r="B93" s="207" t="s">
        <v>348</v>
      </c>
      <c r="C93" s="208"/>
      <c r="D93" s="208"/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209"/>
      <c r="P93" s="294">
        <v>6</v>
      </c>
      <c r="Q93" s="284"/>
      <c r="R93" s="284"/>
      <c r="S93" s="284"/>
      <c r="T93" s="284">
        <v>60</v>
      </c>
      <c r="U93" s="284"/>
      <c r="V93" s="284"/>
      <c r="W93" s="284"/>
      <c r="X93" s="284"/>
      <c r="Y93" s="284"/>
      <c r="Z93" s="284"/>
      <c r="AA93" s="284"/>
      <c r="AB93" s="284"/>
      <c r="AC93" s="284"/>
      <c r="AD93" s="284"/>
      <c r="AE93" s="284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>
        <v>60</v>
      </c>
      <c r="AV93" s="12"/>
      <c r="AW93" s="12">
        <v>1</v>
      </c>
      <c r="AX93" s="12"/>
      <c r="AY93" s="12"/>
      <c r="AZ93" s="12"/>
      <c r="BA93" s="12"/>
      <c r="BB93" s="12"/>
      <c r="BC93" s="13"/>
      <c r="BD93" s="188">
        <v>1</v>
      </c>
      <c r="BE93" s="189"/>
      <c r="BF93" s="216"/>
      <c r="BG93" s="217"/>
      <c r="BH93" s="217"/>
      <c r="BI93" s="218"/>
    </row>
    <row r="94" spans="1:61" s="11" customFormat="1" ht="72" customHeight="1">
      <c r="A94" s="148" t="s">
        <v>244</v>
      </c>
      <c r="B94" s="237" t="s">
        <v>203</v>
      </c>
      <c r="C94" s="238"/>
      <c r="D94" s="238"/>
      <c r="E94" s="238"/>
      <c r="F94" s="238"/>
      <c r="G94" s="238"/>
      <c r="H94" s="238"/>
      <c r="I94" s="238"/>
      <c r="J94" s="238"/>
      <c r="K94" s="238"/>
      <c r="L94" s="238"/>
      <c r="M94" s="238"/>
      <c r="N94" s="238"/>
      <c r="O94" s="239"/>
      <c r="P94" s="293"/>
      <c r="Q94" s="292"/>
      <c r="R94" s="292"/>
      <c r="S94" s="292"/>
      <c r="T94" s="292"/>
      <c r="U94" s="292"/>
      <c r="V94" s="292"/>
      <c r="W94" s="292"/>
      <c r="X94" s="292"/>
      <c r="Y94" s="292"/>
      <c r="Z94" s="292"/>
      <c r="AA94" s="292"/>
      <c r="AB94" s="19"/>
      <c r="AC94" s="20"/>
      <c r="AD94" s="19"/>
      <c r="AE94" s="20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5"/>
      <c r="BD94" s="291">
        <f>SUM(BD95:BE97)</f>
        <v>7</v>
      </c>
      <c r="BE94" s="298"/>
      <c r="BF94" s="276"/>
      <c r="BG94" s="277"/>
      <c r="BH94" s="277"/>
      <c r="BI94" s="278"/>
    </row>
    <row r="95" spans="1:62" ht="71.25" customHeight="1">
      <c r="A95" s="147" t="s">
        <v>245</v>
      </c>
      <c r="B95" s="207" t="s">
        <v>151</v>
      </c>
      <c r="C95" s="208"/>
      <c r="D95" s="208"/>
      <c r="E95" s="208"/>
      <c r="F95" s="208"/>
      <c r="G95" s="208"/>
      <c r="H95" s="208"/>
      <c r="I95" s="208"/>
      <c r="J95" s="208"/>
      <c r="K95" s="208"/>
      <c r="L95" s="208"/>
      <c r="M95" s="208"/>
      <c r="N95" s="208"/>
      <c r="O95" s="209"/>
      <c r="P95" s="294"/>
      <c r="Q95" s="284"/>
      <c r="R95" s="284">
        <v>5</v>
      </c>
      <c r="S95" s="284"/>
      <c r="T95" s="284">
        <v>120</v>
      </c>
      <c r="U95" s="284"/>
      <c r="V95" s="284">
        <v>50</v>
      </c>
      <c r="W95" s="284"/>
      <c r="X95" s="284">
        <v>34</v>
      </c>
      <c r="Y95" s="284"/>
      <c r="Z95" s="284">
        <v>16</v>
      </c>
      <c r="AA95" s="284"/>
      <c r="AB95" s="284"/>
      <c r="AC95" s="284"/>
      <c r="AD95" s="284"/>
      <c r="AE95" s="284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>
        <v>120</v>
      </c>
      <c r="AS95" s="12">
        <v>50</v>
      </c>
      <c r="AT95" s="12">
        <v>3</v>
      </c>
      <c r="AU95" s="12"/>
      <c r="AV95" s="12"/>
      <c r="AW95" s="12"/>
      <c r="AX95" s="12"/>
      <c r="AY95" s="12"/>
      <c r="AZ95" s="12"/>
      <c r="BA95" s="12"/>
      <c r="BB95" s="12"/>
      <c r="BC95" s="13"/>
      <c r="BD95" s="188">
        <v>3</v>
      </c>
      <c r="BE95" s="189"/>
      <c r="BF95" s="210" t="s">
        <v>277</v>
      </c>
      <c r="BG95" s="211"/>
      <c r="BH95" s="211"/>
      <c r="BI95" s="212"/>
      <c r="BJ95" s="24"/>
    </row>
    <row r="96" spans="1:61" ht="139.5" customHeight="1">
      <c r="A96" s="288" t="s">
        <v>246</v>
      </c>
      <c r="B96" s="207" t="s">
        <v>144</v>
      </c>
      <c r="C96" s="208"/>
      <c r="D96" s="208"/>
      <c r="E96" s="208"/>
      <c r="F96" s="208"/>
      <c r="G96" s="208"/>
      <c r="H96" s="208"/>
      <c r="I96" s="208"/>
      <c r="J96" s="208"/>
      <c r="K96" s="208"/>
      <c r="L96" s="208"/>
      <c r="M96" s="208"/>
      <c r="N96" s="208"/>
      <c r="O96" s="209"/>
      <c r="P96" s="294">
        <v>6</v>
      </c>
      <c r="Q96" s="284"/>
      <c r="R96" s="284"/>
      <c r="S96" s="284"/>
      <c r="T96" s="284">
        <v>108</v>
      </c>
      <c r="U96" s="284"/>
      <c r="V96" s="284">
        <v>68</v>
      </c>
      <c r="W96" s="284"/>
      <c r="X96" s="284">
        <v>34</v>
      </c>
      <c r="Y96" s="284"/>
      <c r="Z96" s="284"/>
      <c r="AA96" s="284"/>
      <c r="AB96" s="284">
        <v>34</v>
      </c>
      <c r="AC96" s="284"/>
      <c r="AD96" s="284"/>
      <c r="AE96" s="284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>
        <v>108</v>
      </c>
      <c r="AV96" s="12">
        <v>68</v>
      </c>
      <c r="AW96" s="12">
        <v>3</v>
      </c>
      <c r="AX96" s="12"/>
      <c r="AY96" s="12"/>
      <c r="AZ96" s="12"/>
      <c r="BA96" s="12"/>
      <c r="BB96" s="12"/>
      <c r="BC96" s="13"/>
      <c r="BD96" s="494">
        <v>3</v>
      </c>
      <c r="BE96" s="495"/>
      <c r="BF96" s="213"/>
      <c r="BG96" s="214"/>
      <c r="BH96" s="214"/>
      <c r="BI96" s="215"/>
    </row>
    <row r="97" spans="1:61" ht="213.75" customHeight="1">
      <c r="A97" s="289"/>
      <c r="B97" s="207" t="s">
        <v>344</v>
      </c>
      <c r="C97" s="208"/>
      <c r="D97" s="208"/>
      <c r="E97" s="208"/>
      <c r="F97" s="208"/>
      <c r="G97" s="208"/>
      <c r="H97" s="208"/>
      <c r="I97" s="208"/>
      <c r="J97" s="208"/>
      <c r="K97" s="208"/>
      <c r="L97" s="208"/>
      <c r="M97" s="208"/>
      <c r="N97" s="208"/>
      <c r="O97" s="209"/>
      <c r="P97" s="294">
        <v>6</v>
      </c>
      <c r="Q97" s="284"/>
      <c r="R97" s="284"/>
      <c r="S97" s="284"/>
      <c r="T97" s="284">
        <v>60</v>
      </c>
      <c r="U97" s="284"/>
      <c r="V97" s="284"/>
      <c r="W97" s="284"/>
      <c r="X97" s="284"/>
      <c r="Y97" s="284"/>
      <c r="Z97" s="284"/>
      <c r="AA97" s="284"/>
      <c r="AB97" s="284"/>
      <c r="AC97" s="284"/>
      <c r="AD97" s="284"/>
      <c r="AE97" s="284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>
        <v>60</v>
      </c>
      <c r="AV97" s="12"/>
      <c r="AW97" s="12">
        <v>1</v>
      </c>
      <c r="AX97" s="12"/>
      <c r="AY97" s="12"/>
      <c r="AZ97" s="12"/>
      <c r="BA97" s="12"/>
      <c r="BB97" s="12"/>
      <c r="BC97" s="13"/>
      <c r="BD97" s="188">
        <v>1</v>
      </c>
      <c r="BE97" s="189"/>
      <c r="BF97" s="216"/>
      <c r="BG97" s="217"/>
      <c r="BH97" s="217"/>
      <c r="BI97" s="218"/>
    </row>
    <row r="98" spans="1:61" s="11" customFormat="1" ht="72" customHeight="1">
      <c r="A98" s="158" t="s">
        <v>381</v>
      </c>
      <c r="B98" s="237" t="s">
        <v>218</v>
      </c>
      <c r="C98" s="238"/>
      <c r="D98" s="238"/>
      <c r="E98" s="238"/>
      <c r="F98" s="238"/>
      <c r="G98" s="238"/>
      <c r="H98" s="238"/>
      <c r="I98" s="238"/>
      <c r="J98" s="238"/>
      <c r="K98" s="238"/>
      <c r="L98" s="238"/>
      <c r="M98" s="238"/>
      <c r="N98" s="238"/>
      <c r="O98" s="239"/>
      <c r="P98" s="28"/>
      <c r="Q98" s="20"/>
      <c r="R98" s="19"/>
      <c r="S98" s="20"/>
      <c r="T98" s="19"/>
      <c r="U98" s="20"/>
      <c r="V98" s="19"/>
      <c r="W98" s="20"/>
      <c r="X98" s="19"/>
      <c r="Y98" s="20"/>
      <c r="Z98" s="19"/>
      <c r="AA98" s="20"/>
      <c r="AB98" s="19"/>
      <c r="AC98" s="20"/>
      <c r="AD98" s="19"/>
      <c r="AE98" s="20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5"/>
      <c r="BD98" s="291">
        <f>SUM(BD99:BE100)</f>
        <v>11</v>
      </c>
      <c r="BE98" s="189"/>
      <c r="BF98" s="276"/>
      <c r="BG98" s="277"/>
      <c r="BH98" s="277"/>
      <c r="BI98" s="278"/>
    </row>
    <row r="99" spans="1:61" ht="142.5" customHeight="1">
      <c r="A99" s="149" t="s">
        <v>382</v>
      </c>
      <c r="B99" s="207" t="s">
        <v>165</v>
      </c>
      <c r="C99" s="208"/>
      <c r="D99" s="208"/>
      <c r="E99" s="208"/>
      <c r="F99" s="208"/>
      <c r="G99" s="208"/>
      <c r="H99" s="208"/>
      <c r="I99" s="208"/>
      <c r="J99" s="208"/>
      <c r="K99" s="208"/>
      <c r="L99" s="208"/>
      <c r="M99" s="208"/>
      <c r="N99" s="208"/>
      <c r="O99" s="209"/>
      <c r="P99" s="294"/>
      <c r="Q99" s="284"/>
      <c r="R99" s="284" t="s">
        <v>447</v>
      </c>
      <c r="S99" s="284"/>
      <c r="T99" s="284">
        <v>264</v>
      </c>
      <c r="U99" s="284"/>
      <c r="V99" s="284">
        <v>102</v>
      </c>
      <c r="W99" s="284"/>
      <c r="X99" s="284"/>
      <c r="Y99" s="284"/>
      <c r="Z99" s="284"/>
      <c r="AA99" s="284"/>
      <c r="AB99" s="284">
        <v>102</v>
      </c>
      <c r="AC99" s="284"/>
      <c r="AD99" s="292"/>
      <c r="AE99" s="292"/>
      <c r="AF99" s="12"/>
      <c r="AG99" s="12"/>
      <c r="AH99" s="12"/>
      <c r="AI99" s="12"/>
      <c r="AJ99" s="12"/>
      <c r="AK99" s="12"/>
      <c r="AL99" s="14"/>
      <c r="AM99" s="14"/>
      <c r="AN99" s="14"/>
      <c r="AO99" s="14"/>
      <c r="AP99" s="12"/>
      <c r="AQ99" s="12"/>
      <c r="AR99" s="12">
        <v>92</v>
      </c>
      <c r="AS99" s="12">
        <v>34</v>
      </c>
      <c r="AT99" s="12">
        <v>3</v>
      </c>
      <c r="AU99" s="12">
        <v>80</v>
      </c>
      <c r="AV99" s="12">
        <v>34</v>
      </c>
      <c r="AW99" s="12">
        <v>2</v>
      </c>
      <c r="AX99" s="12">
        <v>92</v>
      </c>
      <c r="AY99" s="12">
        <v>34</v>
      </c>
      <c r="AZ99" s="12">
        <v>3</v>
      </c>
      <c r="BA99" s="12"/>
      <c r="BB99" s="12"/>
      <c r="BC99" s="13"/>
      <c r="BD99" s="188">
        <v>8</v>
      </c>
      <c r="BE99" s="189"/>
      <c r="BF99" s="276" t="s">
        <v>276</v>
      </c>
      <c r="BG99" s="277"/>
      <c r="BH99" s="277"/>
      <c r="BI99" s="278"/>
    </row>
    <row r="100" spans="1:61" ht="144" customHeight="1">
      <c r="A100" s="149" t="s">
        <v>383</v>
      </c>
      <c r="B100" s="207" t="s">
        <v>158</v>
      </c>
      <c r="C100" s="208"/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  <c r="N100" s="208"/>
      <c r="O100" s="209"/>
      <c r="P100" s="294"/>
      <c r="Q100" s="284"/>
      <c r="R100" s="284">
        <v>8</v>
      </c>
      <c r="S100" s="284"/>
      <c r="T100" s="284">
        <v>90</v>
      </c>
      <c r="U100" s="284"/>
      <c r="V100" s="284">
        <v>36</v>
      </c>
      <c r="W100" s="284"/>
      <c r="X100" s="284">
        <v>26</v>
      </c>
      <c r="Y100" s="284"/>
      <c r="Z100" s="292"/>
      <c r="AA100" s="292"/>
      <c r="AB100" s="284">
        <v>10</v>
      </c>
      <c r="AC100" s="284"/>
      <c r="AD100" s="292"/>
      <c r="AE100" s="292"/>
      <c r="AF100" s="12"/>
      <c r="AG100" s="12"/>
      <c r="AH100" s="12"/>
      <c r="AI100" s="12"/>
      <c r="AJ100" s="12"/>
      <c r="AK100" s="12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2">
        <v>90</v>
      </c>
      <c r="BB100" s="12">
        <v>36</v>
      </c>
      <c r="BC100" s="13">
        <v>3</v>
      </c>
      <c r="BD100" s="188">
        <v>3</v>
      </c>
      <c r="BE100" s="189"/>
      <c r="BF100" s="276" t="s">
        <v>292</v>
      </c>
      <c r="BG100" s="277"/>
      <c r="BH100" s="277"/>
      <c r="BI100" s="278"/>
    </row>
    <row r="101" spans="1:61" s="11" customFormat="1" ht="212.25" customHeight="1">
      <c r="A101" s="148" t="s">
        <v>129</v>
      </c>
      <c r="B101" s="246" t="s">
        <v>356</v>
      </c>
      <c r="C101" s="247"/>
      <c r="D101" s="247"/>
      <c r="E101" s="247"/>
      <c r="F101" s="247"/>
      <c r="G101" s="247"/>
      <c r="H101" s="247"/>
      <c r="I101" s="247"/>
      <c r="J101" s="247"/>
      <c r="K101" s="247"/>
      <c r="L101" s="247"/>
      <c r="M101" s="247"/>
      <c r="N101" s="247"/>
      <c r="O101" s="248"/>
      <c r="P101" s="295"/>
      <c r="Q101" s="292"/>
      <c r="R101" s="292"/>
      <c r="S101" s="292"/>
      <c r="T101" s="292">
        <f>SUM(T102:U125)</f>
        <v>2284</v>
      </c>
      <c r="U101" s="292"/>
      <c r="V101" s="292">
        <f>SUM(V102:W125)</f>
        <v>1176</v>
      </c>
      <c r="W101" s="292"/>
      <c r="X101" s="292"/>
      <c r="Y101" s="292"/>
      <c r="Z101" s="292"/>
      <c r="AA101" s="292"/>
      <c r="AB101" s="292"/>
      <c r="AC101" s="292"/>
      <c r="AD101" s="292"/>
      <c r="AE101" s="292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29"/>
      <c r="BD101" s="291">
        <f>SUM(BD102+BD105+BD107+BD110+BD113+BD116+BD119+BD123)</f>
        <v>63</v>
      </c>
      <c r="BE101" s="298"/>
      <c r="BF101" s="276"/>
      <c r="BG101" s="277"/>
      <c r="BH101" s="277"/>
      <c r="BI101" s="278"/>
    </row>
    <row r="102" spans="1:61" s="11" customFormat="1" ht="73.5" customHeight="1">
      <c r="A102" s="158" t="s">
        <v>66</v>
      </c>
      <c r="B102" s="237" t="s">
        <v>247</v>
      </c>
      <c r="C102" s="238"/>
      <c r="D102" s="238"/>
      <c r="E102" s="238"/>
      <c r="F102" s="238"/>
      <c r="G102" s="238"/>
      <c r="H102" s="238"/>
      <c r="I102" s="238"/>
      <c r="J102" s="238"/>
      <c r="K102" s="238"/>
      <c r="L102" s="238"/>
      <c r="M102" s="238"/>
      <c r="N102" s="238"/>
      <c r="O102" s="239"/>
      <c r="P102" s="30"/>
      <c r="Q102" s="20"/>
      <c r="R102" s="19"/>
      <c r="S102" s="20"/>
      <c r="T102" s="19"/>
      <c r="U102" s="20"/>
      <c r="V102" s="19"/>
      <c r="W102" s="20"/>
      <c r="X102" s="19"/>
      <c r="Y102" s="20"/>
      <c r="Z102" s="19"/>
      <c r="AA102" s="20"/>
      <c r="AB102" s="19"/>
      <c r="AC102" s="20"/>
      <c r="AD102" s="19"/>
      <c r="AE102" s="20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31"/>
      <c r="BD102" s="291">
        <f>SUM(BD103:BE104)</f>
        <v>6</v>
      </c>
      <c r="BE102" s="189"/>
      <c r="BF102" s="276"/>
      <c r="BG102" s="277"/>
      <c r="BH102" s="277"/>
      <c r="BI102" s="278"/>
    </row>
    <row r="103" spans="1:69" s="313" customFormat="1" ht="79.5" customHeight="1">
      <c r="A103" s="147" t="s">
        <v>248</v>
      </c>
      <c r="B103" s="207" t="s">
        <v>182</v>
      </c>
      <c r="C103" s="208"/>
      <c r="D103" s="208"/>
      <c r="E103" s="208"/>
      <c r="F103" s="208"/>
      <c r="G103" s="208"/>
      <c r="H103" s="208"/>
      <c r="I103" s="208"/>
      <c r="J103" s="208"/>
      <c r="K103" s="208"/>
      <c r="L103" s="208"/>
      <c r="M103" s="208"/>
      <c r="N103" s="208"/>
      <c r="O103" s="209"/>
      <c r="P103" s="187">
        <v>4</v>
      </c>
      <c r="Q103" s="284"/>
      <c r="R103" s="284"/>
      <c r="S103" s="284"/>
      <c r="T103" s="284">
        <v>108</v>
      </c>
      <c r="U103" s="284"/>
      <c r="V103" s="284">
        <v>68</v>
      </c>
      <c r="W103" s="284"/>
      <c r="X103" s="284">
        <v>34</v>
      </c>
      <c r="Y103" s="284"/>
      <c r="Z103" s="284">
        <v>16</v>
      </c>
      <c r="AA103" s="284"/>
      <c r="AB103" s="284">
        <v>18</v>
      </c>
      <c r="AC103" s="284"/>
      <c r="AD103" s="284"/>
      <c r="AE103" s="284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>
        <v>108</v>
      </c>
      <c r="AP103" s="12">
        <v>68</v>
      </c>
      <c r="AQ103" s="12">
        <v>3</v>
      </c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32"/>
      <c r="BD103" s="188">
        <v>3</v>
      </c>
      <c r="BE103" s="189"/>
      <c r="BF103" s="276" t="s">
        <v>293</v>
      </c>
      <c r="BG103" s="277"/>
      <c r="BH103" s="277"/>
      <c r="BI103" s="278"/>
      <c r="BK103" s="314"/>
      <c r="BL103" s="314"/>
      <c r="BM103" s="314"/>
      <c r="BN103" s="314"/>
      <c r="BO103" s="314"/>
      <c r="BP103" s="314"/>
      <c r="BQ103" s="314"/>
    </row>
    <row r="104" spans="1:69" s="313" customFormat="1" ht="71.25" customHeight="1">
      <c r="A104" s="147" t="s">
        <v>249</v>
      </c>
      <c r="B104" s="207" t="s">
        <v>177</v>
      </c>
      <c r="C104" s="208"/>
      <c r="D104" s="208"/>
      <c r="E104" s="208"/>
      <c r="F104" s="208"/>
      <c r="G104" s="208"/>
      <c r="H104" s="208"/>
      <c r="I104" s="208"/>
      <c r="J104" s="208"/>
      <c r="K104" s="208"/>
      <c r="L104" s="208"/>
      <c r="M104" s="208"/>
      <c r="N104" s="208"/>
      <c r="O104" s="209"/>
      <c r="P104" s="187">
        <v>4</v>
      </c>
      <c r="Q104" s="284"/>
      <c r="R104" s="284"/>
      <c r="S104" s="284"/>
      <c r="T104" s="284">
        <v>120</v>
      </c>
      <c r="U104" s="284"/>
      <c r="V104" s="284">
        <v>68</v>
      </c>
      <c r="W104" s="284"/>
      <c r="X104" s="284">
        <v>50</v>
      </c>
      <c r="Y104" s="284"/>
      <c r="Z104" s="284">
        <v>18</v>
      </c>
      <c r="AA104" s="284"/>
      <c r="AB104" s="284"/>
      <c r="AC104" s="284"/>
      <c r="AD104" s="284"/>
      <c r="AE104" s="284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>
        <v>120</v>
      </c>
      <c r="AP104" s="12">
        <v>68</v>
      </c>
      <c r="AQ104" s="12">
        <v>3</v>
      </c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32"/>
      <c r="BD104" s="188">
        <v>3</v>
      </c>
      <c r="BE104" s="189"/>
      <c r="BF104" s="276" t="s">
        <v>278</v>
      </c>
      <c r="BG104" s="277"/>
      <c r="BH104" s="277"/>
      <c r="BI104" s="278"/>
      <c r="BK104" s="314"/>
      <c r="BL104" s="314"/>
      <c r="BM104" s="314"/>
      <c r="BN104" s="314"/>
      <c r="BO104" s="314"/>
      <c r="BP104" s="314"/>
      <c r="BQ104" s="314"/>
    </row>
    <row r="105" spans="1:61" s="313" customFormat="1" ht="69.75" customHeight="1">
      <c r="A105" s="148" t="s">
        <v>219</v>
      </c>
      <c r="B105" s="237" t="s">
        <v>250</v>
      </c>
      <c r="C105" s="238"/>
      <c r="D105" s="238"/>
      <c r="E105" s="238"/>
      <c r="F105" s="238"/>
      <c r="G105" s="238"/>
      <c r="H105" s="238"/>
      <c r="I105" s="238"/>
      <c r="J105" s="238"/>
      <c r="K105" s="238"/>
      <c r="L105" s="238"/>
      <c r="M105" s="238"/>
      <c r="N105" s="238"/>
      <c r="O105" s="239"/>
      <c r="P105" s="30"/>
      <c r="Q105" s="20"/>
      <c r="R105" s="19"/>
      <c r="S105" s="20"/>
      <c r="T105" s="19"/>
      <c r="U105" s="20"/>
      <c r="V105" s="19"/>
      <c r="W105" s="20"/>
      <c r="X105" s="19"/>
      <c r="Y105" s="20"/>
      <c r="Z105" s="19"/>
      <c r="AA105" s="20"/>
      <c r="AB105" s="19"/>
      <c r="AC105" s="20"/>
      <c r="AD105" s="19"/>
      <c r="AE105" s="20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31"/>
      <c r="BD105" s="291">
        <v>6</v>
      </c>
      <c r="BE105" s="189"/>
      <c r="BF105" s="276" t="s">
        <v>279</v>
      </c>
      <c r="BG105" s="277"/>
      <c r="BH105" s="277"/>
      <c r="BI105" s="278"/>
    </row>
    <row r="106" spans="1:61" ht="142.5" customHeight="1">
      <c r="A106" s="149" t="s">
        <v>307</v>
      </c>
      <c r="B106" s="207" t="s">
        <v>159</v>
      </c>
      <c r="C106" s="208"/>
      <c r="D106" s="208"/>
      <c r="E106" s="208"/>
      <c r="F106" s="208"/>
      <c r="G106" s="208"/>
      <c r="H106" s="208"/>
      <c r="I106" s="208"/>
      <c r="J106" s="208"/>
      <c r="K106" s="208"/>
      <c r="L106" s="208"/>
      <c r="M106" s="208"/>
      <c r="N106" s="208"/>
      <c r="O106" s="209"/>
      <c r="P106" s="187">
        <v>5</v>
      </c>
      <c r="Q106" s="284"/>
      <c r="R106" s="284">
        <v>4</v>
      </c>
      <c r="S106" s="284"/>
      <c r="T106" s="284">
        <v>250</v>
      </c>
      <c r="U106" s="284"/>
      <c r="V106" s="284">
        <v>136</v>
      </c>
      <c r="W106" s="284"/>
      <c r="X106" s="284">
        <v>84</v>
      </c>
      <c r="Y106" s="284"/>
      <c r="Z106" s="284">
        <v>52</v>
      </c>
      <c r="AA106" s="284"/>
      <c r="AB106" s="284"/>
      <c r="AC106" s="284"/>
      <c r="AD106" s="292"/>
      <c r="AE106" s="292"/>
      <c r="AF106" s="12"/>
      <c r="AG106" s="12"/>
      <c r="AH106" s="12"/>
      <c r="AI106" s="12"/>
      <c r="AJ106" s="12"/>
      <c r="AK106" s="12"/>
      <c r="AL106" s="14"/>
      <c r="AM106" s="14"/>
      <c r="AN106" s="14"/>
      <c r="AO106" s="12">
        <v>120</v>
      </c>
      <c r="AP106" s="12">
        <v>68</v>
      </c>
      <c r="AQ106" s="12">
        <v>3</v>
      </c>
      <c r="AR106" s="12">
        <v>130</v>
      </c>
      <c r="AS106" s="12">
        <v>68</v>
      </c>
      <c r="AT106" s="12">
        <v>3</v>
      </c>
      <c r="AU106" s="14"/>
      <c r="AV106" s="14"/>
      <c r="AW106" s="14"/>
      <c r="AX106" s="14"/>
      <c r="AY106" s="14"/>
      <c r="AZ106" s="14"/>
      <c r="BA106" s="14"/>
      <c r="BB106" s="12"/>
      <c r="BC106" s="32"/>
      <c r="BD106" s="188">
        <v>6</v>
      </c>
      <c r="BE106" s="189"/>
      <c r="BF106" s="276"/>
      <c r="BG106" s="277"/>
      <c r="BH106" s="277"/>
      <c r="BI106" s="278"/>
    </row>
    <row r="107" spans="1:61" s="11" customFormat="1" ht="70.5" customHeight="1">
      <c r="A107" s="158" t="s">
        <v>220</v>
      </c>
      <c r="B107" s="237" t="s">
        <v>252</v>
      </c>
      <c r="C107" s="238"/>
      <c r="D107" s="238"/>
      <c r="E107" s="238"/>
      <c r="F107" s="238"/>
      <c r="G107" s="238"/>
      <c r="H107" s="238"/>
      <c r="I107" s="238"/>
      <c r="J107" s="238"/>
      <c r="K107" s="238"/>
      <c r="L107" s="238"/>
      <c r="M107" s="238"/>
      <c r="N107" s="238"/>
      <c r="O107" s="239"/>
      <c r="P107" s="30"/>
      <c r="Q107" s="20"/>
      <c r="R107" s="19"/>
      <c r="S107" s="20"/>
      <c r="T107" s="19"/>
      <c r="U107" s="20"/>
      <c r="V107" s="19"/>
      <c r="W107" s="20"/>
      <c r="X107" s="19"/>
      <c r="Y107" s="20"/>
      <c r="Z107" s="19"/>
      <c r="AA107" s="20"/>
      <c r="AB107" s="19"/>
      <c r="AC107" s="20"/>
      <c r="AD107" s="19"/>
      <c r="AE107" s="20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31"/>
      <c r="BD107" s="291">
        <f>SUM(BD108:BE109)</f>
        <v>8</v>
      </c>
      <c r="BE107" s="189"/>
      <c r="BF107" s="276" t="s">
        <v>280</v>
      </c>
      <c r="BG107" s="277"/>
      <c r="BH107" s="277"/>
      <c r="BI107" s="278"/>
    </row>
    <row r="108" spans="1:61" ht="142.5" customHeight="1">
      <c r="A108" s="288" t="s">
        <v>308</v>
      </c>
      <c r="B108" s="207" t="s">
        <v>179</v>
      </c>
      <c r="C108" s="208"/>
      <c r="D108" s="208"/>
      <c r="E108" s="208"/>
      <c r="F108" s="208"/>
      <c r="G108" s="208"/>
      <c r="H108" s="208"/>
      <c r="I108" s="208"/>
      <c r="J108" s="208"/>
      <c r="K108" s="208"/>
      <c r="L108" s="208"/>
      <c r="M108" s="208"/>
      <c r="N108" s="208"/>
      <c r="O108" s="209"/>
      <c r="P108" s="187">
        <v>5.6</v>
      </c>
      <c r="Q108" s="284"/>
      <c r="R108" s="284"/>
      <c r="S108" s="284"/>
      <c r="T108" s="284">
        <v>250</v>
      </c>
      <c r="U108" s="284"/>
      <c r="V108" s="284">
        <v>168</v>
      </c>
      <c r="W108" s="284"/>
      <c r="X108" s="284">
        <v>134</v>
      </c>
      <c r="Y108" s="284"/>
      <c r="Z108" s="284"/>
      <c r="AA108" s="284"/>
      <c r="AB108" s="284">
        <v>34</v>
      </c>
      <c r="AC108" s="284"/>
      <c r="AD108" s="284"/>
      <c r="AE108" s="284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>
        <v>130</v>
      </c>
      <c r="AS108" s="12">
        <v>84</v>
      </c>
      <c r="AT108" s="12">
        <v>3</v>
      </c>
      <c r="AU108" s="12">
        <v>120</v>
      </c>
      <c r="AV108" s="12">
        <v>84</v>
      </c>
      <c r="AW108" s="12">
        <v>3</v>
      </c>
      <c r="AX108" s="12"/>
      <c r="AY108" s="12"/>
      <c r="AZ108" s="12"/>
      <c r="BA108" s="12"/>
      <c r="BB108" s="12"/>
      <c r="BC108" s="32"/>
      <c r="BD108" s="188">
        <v>6</v>
      </c>
      <c r="BE108" s="189"/>
      <c r="BF108" s="210"/>
      <c r="BG108" s="211"/>
      <c r="BH108" s="211"/>
      <c r="BI108" s="212"/>
    </row>
    <row r="109" spans="1:61" ht="219" customHeight="1">
      <c r="A109" s="289"/>
      <c r="B109" s="207" t="s">
        <v>349</v>
      </c>
      <c r="C109" s="208"/>
      <c r="D109" s="208"/>
      <c r="E109" s="208"/>
      <c r="F109" s="208"/>
      <c r="G109" s="208"/>
      <c r="H109" s="208"/>
      <c r="I109" s="208"/>
      <c r="J109" s="208"/>
      <c r="K109" s="208"/>
      <c r="L109" s="208"/>
      <c r="M109" s="208"/>
      <c r="N109" s="208"/>
      <c r="O109" s="209"/>
      <c r="P109" s="187">
        <v>6</v>
      </c>
      <c r="Q109" s="284"/>
      <c r="R109" s="284"/>
      <c r="S109" s="284"/>
      <c r="T109" s="284">
        <v>80</v>
      </c>
      <c r="U109" s="284"/>
      <c r="V109" s="284"/>
      <c r="W109" s="284"/>
      <c r="X109" s="284"/>
      <c r="Y109" s="284"/>
      <c r="Z109" s="284"/>
      <c r="AA109" s="284"/>
      <c r="AB109" s="284"/>
      <c r="AC109" s="284"/>
      <c r="AD109" s="284"/>
      <c r="AE109" s="284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>
        <v>80</v>
      </c>
      <c r="AV109" s="12"/>
      <c r="AW109" s="12">
        <v>2</v>
      </c>
      <c r="AX109" s="12"/>
      <c r="AY109" s="12"/>
      <c r="AZ109" s="12"/>
      <c r="BA109" s="12"/>
      <c r="BB109" s="12"/>
      <c r="BC109" s="32"/>
      <c r="BD109" s="188">
        <v>2</v>
      </c>
      <c r="BE109" s="189"/>
      <c r="BF109" s="216"/>
      <c r="BG109" s="217"/>
      <c r="BH109" s="217"/>
      <c r="BI109" s="218"/>
    </row>
    <row r="110" spans="1:61" s="11" customFormat="1" ht="73.5" customHeight="1">
      <c r="A110" s="148" t="s">
        <v>221</v>
      </c>
      <c r="B110" s="237" t="s">
        <v>251</v>
      </c>
      <c r="C110" s="238"/>
      <c r="D110" s="238"/>
      <c r="E110" s="238"/>
      <c r="F110" s="238"/>
      <c r="G110" s="238"/>
      <c r="H110" s="238"/>
      <c r="I110" s="238"/>
      <c r="J110" s="238"/>
      <c r="K110" s="238"/>
      <c r="L110" s="238"/>
      <c r="M110" s="238"/>
      <c r="N110" s="238"/>
      <c r="O110" s="239"/>
      <c r="P110" s="30"/>
      <c r="Q110" s="20"/>
      <c r="R110" s="19"/>
      <c r="S110" s="20"/>
      <c r="T110" s="19"/>
      <c r="U110" s="20"/>
      <c r="V110" s="19"/>
      <c r="W110" s="20"/>
      <c r="X110" s="19"/>
      <c r="Y110" s="20"/>
      <c r="Z110" s="19"/>
      <c r="AA110" s="20"/>
      <c r="AB110" s="19"/>
      <c r="AC110" s="20"/>
      <c r="AD110" s="19"/>
      <c r="AE110" s="20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31"/>
      <c r="BD110" s="291">
        <f>SUM(BD111:BE112)</f>
        <v>8</v>
      </c>
      <c r="BE110" s="189"/>
      <c r="BF110" s="276" t="s">
        <v>281</v>
      </c>
      <c r="BG110" s="277"/>
      <c r="BH110" s="277"/>
      <c r="BI110" s="278"/>
    </row>
    <row r="111" spans="1:61" ht="72.75" customHeight="1">
      <c r="A111" s="487" t="s">
        <v>309</v>
      </c>
      <c r="B111" s="207" t="s">
        <v>178</v>
      </c>
      <c r="C111" s="208"/>
      <c r="D111" s="208"/>
      <c r="E111" s="208"/>
      <c r="F111" s="208"/>
      <c r="G111" s="208"/>
      <c r="H111" s="208"/>
      <c r="I111" s="208"/>
      <c r="J111" s="208"/>
      <c r="K111" s="208"/>
      <c r="L111" s="208"/>
      <c r="M111" s="208"/>
      <c r="N111" s="208"/>
      <c r="O111" s="209"/>
      <c r="P111" s="187">
        <v>5.6</v>
      </c>
      <c r="Q111" s="284"/>
      <c r="R111" s="284"/>
      <c r="S111" s="284"/>
      <c r="T111" s="284">
        <v>250</v>
      </c>
      <c r="U111" s="284"/>
      <c r="V111" s="284">
        <v>168</v>
      </c>
      <c r="W111" s="284"/>
      <c r="X111" s="284">
        <v>68</v>
      </c>
      <c r="Y111" s="284"/>
      <c r="Z111" s="284">
        <v>32</v>
      </c>
      <c r="AA111" s="284"/>
      <c r="AB111" s="284">
        <v>68</v>
      </c>
      <c r="AC111" s="284"/>
      <c r="AD111" s="284"/>
      <c r="AE111" s="284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>
        <v>130</v>
      </c>
      <c r="AS111" s="12">
        <v>84</v>
      </c>
      <c r="AT111" s="12">
        <v>3</v>
      </c>
      <c r="AU111" s="12">
        <v>120</v>
      </c>
      <c r="AV111" s="12">
        <v>84</v>
      </c>
      <c r="AW111" s="12">
        <v>3</v>
      </c>
      <c r="AX111" s="12"/>
      <c r="AY111" s="12"/>
      <c r="AZ111" s="12"/>
      <c r="BA111" s="12"/>
      <c r="BB111" s="12"/>
      <c r="BC111" s="32"/>
      <c r="BD111" s="188">
        <v>6</v>
      </c>
      <c r="BE111" s="189"/>
      <c r="BF111" s="210"/>
      <c r="BG111" s="211"/>
      <c r="BH111" s="211"/>
      <c r="BI111" s="212"/>
    </row>
    <row r="112" spans="1:61" ht="142.5" customHeight="1">
      <c r="A112" s="289"/>
      <c r="B112" s="207" t="s">
        <v>350</v>
      </c>
      <c r="C112" s="208"/>
      <c r="D112" s="208"/>
      <c r="E112" s="208"/>
      <c r="F112" s="208"/>
      <c r="G112" s="208"/>
      <c r="H112" s="208"/>
      <c r="I112" s="208"/>
      <c r="J112" s="208"/>
      <c r="K112" s="208"/>
      <c r="L112" s="208"/>
      <c r="M112" s="208"/>
      <c r="N112" s="208"/>
      <c r="O112" s="209"/>
      <c r="P112" s="187">
        <v>7</v>
      </c>
      <c r="Q112" s="284"/>
      <c r="R112" s="284"/>
      <c r="S112" s="284"/>
      <c r="T112" s="284">
        <v>80</v>
      </c>
      <c r="U112" s="284"/>
      <c r="V112" s="284"/>
      <c r="W112" s="284"/>
      <c r="X112" s="284"/>
      <c r="Y112" s="284"/>
      <c r="Z112" s="284"/>
      <c r="AA112" s="284"/>
      <c r="AB112" s="284"/>
      <c r="AC112" s="284"/>
      <c r="AD112" s="284"/>
      <c r="AE112" s="284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>
        <v>80</v>
      </c>
      <c r="AY112" s="12"/>
      <c r="AZ112" s="12">
        <v>2</v>
      </c>
      <c r="BA112" s="12"/>
      <c r="BB112" s="12"/>
      <c r="BC112" s="32"/>
      <c r="BD112" s="188">
        <v>2</v>
      </c>
      <c r="BE112" s="189"/>
      <c r="BF112" s="216"/>
      <c r="BG112" s="217"/>
      <c r="BH112" s="217"/>
      <c r="BI112" s="218"/>
    </row>
    <row r="113" spans="1:61" s="11" customFormat="1" ht="77.25" customHeight="1">
      <c r="A113" s="158" t="s">
        <v>222</v>
      </c>
      <c r="B113" s="237" t="s">
        <v>253</v>
      </c>
      <c r="C113" s="238"/>
      <c r="D113" s="238"/>
      <c r="E113" s="238"/>
      <c r="F113" s="238"/>
      <c r="G113" s="238"/>
      <c r="H113" s="238"/>
      <c r="I113" s="238"/>
      <c r="J113" s="238"/>
      <c r="K113" s="238"/>
      <c r="L113" s="238"/>
      <c r="M113" s="238"/>
      <c r="N113" s="238"/>
      <c r="O113" s="239"/>
      <c r="P113" s="30"/>
      <c r="Q113" s="20"/>
      <c r="R113" s="19"/>
      <c r="S113" s="20"/>
      <c r="T113" s="19"/>
      <c r="U113" s="20"/>
      <c r="V113" s="19"/>
      <c r="W113" s="20"/>
      <c r="X113" s="19"/>
      <c r="Y113" s="20"/>
      <c r="Z113" s="19"/>
      <c r="AA113" s="20"/>
      <c r="AB113" s="19"/>
      <c r="AC113" s="20"/>
      <c r="AD113" s="19"/>
      <c r="AE113" s="20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31"/>
      <c r="BD113" s="291">
        <v>15</v>
      </c>
      <c r="BE113" s="189"/>
      <c r="BF113" s="276" t="s">
        <v>282</v>
      </c>
      <c r="BG113" s="277"/>
      <c r="BH113" s="277"/>
      <c r="BI113" s="278"/>
    </row>
    <row r="114" spans="1:61" ht="138.75" customHeight="1">
      <c r="A114" s="147" t="s">
        <v>254</v>
      </c>
      <c r="B114" s="207" t="s">
        <v>298</v>
      </c>
      <c r="C114" s="208"/>
      <c r="D114" s="208"/>
      <c r="E114" s="208"/>
      <c r="F114" s="208"/>
      <c r="G114" s="208"/>
      <c r="H114" s="208"/>
      <c r="I114" s="208"/>
      <c r="J114" s="208"/>
      <c r="K114" s="208"/>
      <c r="L114" s="208"/>
      <c r="M114" s="208"/>
      <c r="N114" s="208"/>
      <c r="O114" s="209"/>
      <c r="P114" s="187">
        <v>6.7</v>
      </c>
      <c r="Q114" s="284"/>
      <c r="R114" s="284"/>
      <c r="S114" s="284"/>
      <c r="T114" s="284">
        <v>320</v>
      </c>
      <c r="U114" s="284"/>
      <c r="V114" s="284">
        <v>170</v>
      </c>
      <c r="W114" s="284"/>
      <c r="X114" s="284">
        <v>102</v>
      </c>
      <c r="Y114" s="284"/>
      <c r="Z114" s="284">
        <v>34</v>
      </c>
      <c r="AA114" s="284"/>
      <c r="AB114" s="284">
        <v>34</v>
      </c>
      <c r="AC114" s="284"/>
      <c r="AD114" s="284"/>
      <c r="AE114" s="284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>
        <v>120</v>
      </c>
      <c r="AV114" s="12">
        <v>84</v>
      </c>
      <c r="AW114" s="12">
        <v>3</v>
      </c>
      <c r="AX114" s="12">
        <v>200</v>
      </c>
      <c r="AY114" s="12">
        <v>86</v>
      </c>
      <c r="AZ114" s="12">
        <v>6</v>
      </c>
      <c r="BA114" s="12"/>
      <c r="BB114" s="12"/>
      <c r="BC114" s="32"/>
      <c r="BD114" s="188">
        <v>9</v>
      </c>
      <c r="BE114" s="189"/>
      <c r="BF114" s="276"/>
      <c r="BG114" s="277"/>
      <c r="BH114" s="277"/>
      <c r="BI114" s="278"/>
    </row>
    <row r="115" spans="1:61" ht="134.25" customHeight="1">
      <c r="A115" s="147" t="s">
        <v>255</v>
      </c>
      <c r="B115" s="207" t="s">
        <v>299</v>
      </c>
      <c r="C115" s="208"/>
      <c r="D115" s="208"/>
      <c r="E115" s="208"/>
      <c r="F115" s="208"/>
      <c r="G115" s="208"/>
      <c r="H115" s="208"/>
      <c r="I115" s="208"/>
      <c r="J115" s="208"/>
      <c r="K115" s="208"/>
      <c r="L115" s="208"/>
      <c r="M115" s="208"/>
      <c r="N115" s="208"/>
      <c r="O115" s="209"/>
      <c r="P115" s="187">
        <v>7</v>
      </c>
      <c r="Q115" s="284"/>
      <c r="R115" s="284"/>
      <c r="S115" s="284"/>
      <c r="T115" s="284">
        <v>200</v>
      </c>
      <c r="U115" s="284"/>
      <c r="V115" s="284">
        <v>86</v>
      </c>
      <c r="W115" s="284"/>
      <c r="X115" s="284">
        <v>52</v>
      </c>
      <c r="Y115" s="284"/>
      <c r="Z115" s="284">
        <v>16</v>
      </c>
      <c r="AA115" s="284"/>
      <c r="AB115" s="284">
        <v>18</v>
      </c>
      <c r="AC115" s="284"/>
      <c r="AD115" s="284"/>
      <c r="AE115" s="284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>
        <v>200</v>
      </c>
      <c r="AY115" s="12">
        <v>86</v>
      </c>
      <c r="AZ115" s="12">
        <v>6</v>
      </c>
      <c r="BA115" s="12"/>
      <c r="BB115" s="12"/>
      <c r="BC115" s="32"/>
      <c r="BD115" s="188">
        <v>6</v>
      </c>
      <c r="BE115" s="189"/>
      <c r="BF115" s="276"/>
      <c r="BG115" s="277"/>
      <c r="BH115" s="277"/>
      <c r="BI115" s="278"/>
    </row>
    <row r="116" spans="1:61" s="11" customFormat="1" ht="81" customHeight="1">
      <c r="A116" s="148" t="s">
        <v>223</v>
      </c>
      <c r="B116" s="237" t="s">
        <v>256</v>
      </c>
      <c r="C116" s="238"/>
      <c r="D116" s="238"/>
      <c r="E116" s="238"/>
      <c r="F116" s="238"/>
      <c r="G116" s="238"/>
      <c r="H116" s="238"/>
      <c r="I116" s="238"/>
      <c r="J116" s="238"/>
      <c r="K116" s="238"/>
      <c r="L116" s="238"/>
      <c r="M116" s="238"/>
      <c r="N116" s="238"/>
      <c r="O116" s="239"/>
      <c r="P116" s="30"/>
      <c r="Q116" s="20"/>
      <c r="R116" s="19"/>
      <c r="S116" s="20"/>
      <c r="T116" s="19"/>
      <c r="U116" s="20"/>
      <c r="V116" s="19"/>
      <c r="W116" s="20"/>
      <c r="X116" s="19"/>
      <c r="Y116" s="20"/>
      <c r="Z116" s="19"/>
      <c r="AA116" s="20"/>
      <c r="AB116" s="19"/>
      <c r="AC116" s="20"/>
      <c r="AD116" s="19"/>
      <c r="AE116" s="20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31"/>
      <c r="BD116" s="291">
        <f>SUM(BD117:BE118)</f>
        <v>6</v>
      </c>
      <c r="BE116" s="189"/>
      <c r="BF116" s="276" t="s">
        <v>283</v>
      </c>
      <c r="BG116" s="277"/>
      <c r="BH116" s="277"/>
      <c r="BI116" s="278"/>
    </row>
    <row r="117" spans="1:61" ht="78.75" customHeight="1">
      <c r="A117" s="149" t="s">
        <v>257</v>
      </c>
      <c r="B117" s="207" t="s">
        <v>162</v>
      </c>
      <c r="C117" s="208"/>
      <c r="D117" s="208"/>
      <c r="E117" s="208"/>
      <c r="F117" s="208"/>
      <c r="G117" s="208"/>
      <c r="H117" s="208"/>
      <c r="I117" s="208"/>
      <c r="J117" s="208"/>
      <c r="K117" s="208"/>
      <c r="L117" s="208"/>
      <c r="M117" s="208"/>
      <c r="N117" s="208"/>
      <c r="O117" s="209"/>
      <c r="P117" s="187"/>
      <c r="Q117" s="284"/>
      <c r="R117" s="284">
        <v>4</v>
      </c>
      <c r="S117" s="284"/>
      <c r="T117" s="284">
        <v>92</v>
      </c>
      <c r="U117" s="284"/>
      <c r="V117" s="284">
        <v>50</v>
      </c>
      <c r="W117" s="284"/>
      <c r="X117" s="284">
        <v>34</v>
      </c>
      <c r="Y117" s="284"/>
      <c r="Z117" s="284"/>
      <c r="AA117" s="284"/>
      <c r="AB117" s="284">
        <v>16</v>
      </c>
      <c r="AC117" s="284"/>
      <c r="AD117" s="292"/>
      <c r="AE117" s="292"/>
      <c r="AF117" s="12"/>
      <c r="AG117" s="12"/>
      <c r="AH117" s="12"/>
      <c r="AI117" s="12"/>
      <c r="AJ117" s="12"/>
      <c r="AK117" s="12"/>
      <c r="AL117" s="14"/>
      <c r="AM117" s="14"/>
      <c r="AN117" s="14"/>
      <c r="AO117" s="100">
        <v>92</v>
      </c>
      <c r="AP117" s="12">
        <v>50</v>
      </c>
      <c r="AQ117" s="12">
        <v>3</v>
      </c>
      <c r="AR117" s="12"/>
      <c r="AS117" s="12"/>
      <c r="AT117" s="12"/>
      <c r="AU117" s="14"/>
      <c r="AV117" s="12"/>
      <c r="AW117" s="12"/>
      <c r="AX117" s="12"/>
      <c r="AY117" s="12"/>
      <c r="AZ117" s="12"/>
      <c r="BA117" s="14"/>
      <c r="BB117" s="12"/>
      <c r="BC117" s="32"/>
      <c r="BD117" s="188">
        <v>3</v>
      </c>
      <c r="BE117" s="189"/>
      <c r="BF117" s="276"/>
      <c r="BG117" s="277"/>
      <c r="BH117" s="277"/>
      <c r="BI117" s="278"/>
    </row>
    <row r="118" spans="1:61" ht="142.5" customHeight="1">
      <c r="A118" s="149" t="s">
        <v>258</v>
      </c>
      <c r="B118" s="207" t="s">
        <v>164</v>
      </c>
      <c r="C118" s="208"/>
      <c r="D118" s="208"/>
      <c r="E118" s="208"/>
      <c r="F118" s="208"/>
      <c r="G118" s="208"/>
      <c r="H118" s="208"/>
      <c r="I118" s="208"/>
      <c r="J118" s="208"/>
      <c r="K118" s="208"/>
      <c r="L118" s="208"/>
      <c r="M118" s="208"/>
      <c r="N118" s="208"/>
      <c r="O118" s="209"/>
      <c r="P118" s="187"/>
      <c r="Q118" s="284"/>
      <c r="R118" s="284">
        <v>7</v>
      </c>
      <c r="S118" s="284"/>
      <c r="T118" s="284">
        <v>92</v>
      </c>
      <c r="U118" s="284"/>
      <c r="V118" s="284">
        <v>68</v>
      </c>
      <c r="W118" s="284"/>
      <c r="X118" s="284">
        <v>34</v>
      </c>
      <c r="Y118" s="284"/>
      <c r="Z118" s="284">
        <v>34</v>
      </c>
      <c r="AA118" s="284"/>
      <c r="AB118" s="284"/>
      <c r="AC118" s="284"/>
      <c r="AD118" s="292"/>
      <c r="AE118" s="292"/>
      <c r="AF118" s="12"/>
      <c r="AG118" s="12"/>
      <c r="AH118" s="12"/>
      <c r="AI118" s="12"/>
      <c r="AJ118" s="12"/>
      <c r="AK118" s="12"/>
      <c r="AL118" s="14"/>
      <c r="AM118" s="14"/>
      <c r="AN118" s="14"/>
      <c r="AO118" s="14"/>
      <c r="AP118" s="12"/>
      <c r="AQ118" s="12"/>
      <c r="AR118" s="12"/>
      <c r="AS118" s="12"/>
      <c r="AT118" s="12"/>
      <c r="AU118" s="14"/>
      <c r="AV118" s="12"/>
      <c r="AW118" s="12"/>
      <c r="AX118" s="12">
        <v>92</v>
      </c>
      <c r="AY118" s="12">
        <v>68</v>
      </c>
      <c r="AZ118" s="12">
        <v>3</v>
      </c>
      <c r="BA118" s="14"/>
      <c r="BB118" s="12"/>
      <c r="BC118" s="32"/>
      <c r="BD118" s="188">
        <v>3</v>
      </c>
      <c r="BE118" s="189"/>
      <c r="BF118" s="302"/>
      <c r="BG118" s="303"/>
      <c r="BH118" s="303"/>
      <c r="BI118" s="304"/>
    </row>
    <row r="119" spans="1:61" s="11" customFormat="1" ht="81" customHeight="1">
      <c r="A119" s="158" t="s">
        <v>224</v>
      </c>
      <c r="B119" s="237" t="s">
        <v>262</v>
      </c>
      <c r="C119" s="238"/>
      <c r="D119" s="238"/>
      <c r="E119" s="238"/>
      <c r="F119" s="238"/>
      <c r="G119" s="238"/>
      <c r="H119" s="238"/>
      <c r="I119" s="238"/>
      <c r="J119" s="238"/>
      <c r="K119" s="238"/>
      <c r="L119" s="238"/>
      <c r="M119" s="238"/>
      <c r="N119" s="238"/>
      <c r="O119" s="239"/>
      <c r="P119" s="30"/>
      <c r="Q119" s="20"/>
      <c r="R119" s="19"/>
      <c r="S119" s="20"/>
      <c r="T119" s="19"/>
      <c r="U119" s="20"/>
      <c r="V119" s="19"/>
      <c r="W119" s="20"/>
      <c r="X119" s="19"/>
      <c r="Y119" s="20"/>
      <c r="Z119" s="19"/>
      <c r="AA119" s="20"/>
      <c r="AB119" s="19"/>
      <c r="AC119" s="20"/>
      <c r="AD119" s="19"/>
      <c r="AE119" s="20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31"/>
      <c r="BD119" s="291">
        <v>8</v>
      </c>
      <c r="BE119" s="189"/>
      <c r="BF119" s="276" t="s">
        <v>284</v>
      </c>
      <c r="BG119" s="277"/>
      <c r="BH119" s="277"/>
      <c r="BI119" s="278"/>
    </row>
    <row r="120" spans="1:61" ht="73.5" customHeight="1">
      <c r="A120" s="288" t="s">
        <v>260</v>
      </c>
      <c r="B120" s="207" t="s">
        <v>149</v>
      </c>
      <c r="C120" s="208"/>
      <c r="D120" s="208"/>
      <c r="E120" s="208"/>
      <c r="F120" s="208"/>
      <c r="G120" s="208"/>
      <c r="H120" s="208"/>
      <c r="I120" s="208"/>
      <c r="J120" s="208"/>
      <c r="K120" s="208"/>
      <c r="L120" s="208"/>
      <c r="M120" s="208"/>
      <c r="N120" s="208"/>
      <c r="O120" s="209"/>
      <c r="P120" s="187">
        <v>7</v>
      </c>
      <c r="Q120" s="284"/>
      <c r="R120" s="284"/>
      <c r="S120" s="284"/>
      <c r="T120" s="284">
        <v>92</v>
      </c>
      <c r="U120" s="284"/>
      <c r="V120" s="284">
        <v>50</v>
      </c>
      <c r="W120" s="284"/>
      <c r="X120" s="284">
        <v>34</v>
      </c>
      <c r="Y120" s="284"/>
      <c r="Z120" s="18"/>
      <c r="AA120" s="17"/>
      <c r="AB120" s="284">
        <v>16</v>
      </c>
      <c r="AC120" s="284"/>
      <c r="AD120" s="18"/>
      <c r="AE120" s="17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>
        <v>92</v>
      </c>
      <c r="AY120" s="12">
        <v>50</v>
      </c>
      <c r="AZ120" s="12">
        <v>3</v>
      </c>
      <c r="BA120" s="12"/>
      <c r="BB120" s="12"/>
      <c r="BC120" s="32"/>
      <c r="BD120" s="188">
        <v>3</v>
      </c>
      <c r="BE120" s="189"/>
      <c r="BF120" s="333"/>
      <c r="BG120" s="334"/>
      <c r="BH120" s="334"/>
      <c r="BI120" s="335"/>
    </row>
    <row r="121" spans="1:61" ht="148.5" customHeight="1">
      <c r="A121" s="289"/>
      <c r="B121" s="207" t="s">
        <v>415</v>
      </c>
      <c r="C121" s="208"/>
      <c r="D121" s="208"/>
      <c r="E121" s="208"/>
      <c r="F121" s="208"/>
      <c r="G121" s="208"/>
      <c r="H121" s="208"/>
      <c r="I121" s="208"/>
      <c r="J121" s="208"/>
      <c r="K121" s="208"/>
      <c r="L121" s="208"/>
      <c r="M121" s="208"/>
      <c r="N121" s="208"/>
      <c r="O121" s="209"/>
      <c r="P121" s="187">
        <v>8</v>
      </c>
      <c r="Q121" s="284"/>
      <c r="R121" s="284"/>
      <c r="S121" s="284"/>
      <c r="T121" s="284">
        <v>80</v>
      </c>
      <c r="U121" s="284"/>
      <c r="V121" s="284"/>
      <c r="W121" s="284"/>
      <c r="X121" s="284"/>
      <c r="Y121" s="284"/>
      <c r="Z121" s="284"/>
      <c r="AA121" s="284"/>
      <c r="AB121" s="284"/>
      <c r="AC121" s="284"/>
      <c r="AD121" s="284"/>
      <c r="AE121" s="284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>
        <v>80</v>
      </c>
      <c r="BB121" s="12"/>
      <c r="BC121" s="33">
        <v>2</v>
      </c>
      <c r="BD121" s="188">
        <v>2</v>
      </c>
      <c r="BE121" s="189"/>
      <c r="BF121" s="336"/>
      <c r="BG121" s="337"/>
      <c r="BH121" s="337"/>
      <c r="BI121" s="338"/>
    </row>
    <row r="122" spans="1:61" s="314" customFormat="1" ht="139.5" customHeight="1">
      <c r="A122" s="147" t="s">
        <v>261</v>
      </c>
      <c r="B122" s="207" t="s">
        <v>167</v>
      </c>
      <c r="C122" s="208"/>
      <c r="D122" s="208"/>
      <c r="E122" s="208"/>
      <c r="F122" s="208"/>
      <c r="G122" s="208"/>
      <c r="H122" s="208"/>
      <c r="I122" s="208"/>
      <c r="J122" s="208"/>
      <c r="K122" s="208"/>
      <c r="L122" s="208"/>
      <c r="M122" s="208"/>
      <c r="N122" s="208"/>
      <c r="O122" s="209"/>
      <c r="P122" s="187"/>
      <c r="Q122" s="284"/>
      <c r="R122" s="284">
        <v>8</v>
      </c>
      <c r="S122" s="284"/>
      <c r="T122" s="284">
        <v>90</v>
      </c>
      <c r="U122" s="284"/>
      <c r="V122" s="284">
        <v>45</v>
      </c>
      <c r="W122" s="284"/>
      <c r="X122" s="284">
        <v>18</v>
      </c>
      <c r="Y122" s="284"/>
      <c r="Z122" s="284"/>
      <c r="AA122" s="284"/>
      <c r="AB122" s="284">
        <v>27</v>
      </c>
      <c r="AC122" s="284"/>
      <c r="AD122" s="284"/>
      <c r="AE122" s="284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>
        <v>90</v>
      </c>
      <c r="BB122" s="12">
        <v>45</v>
      </c>
      <c r="BC122" s="32">
        <v>3</v>
      </c>
      <c r="BD122" s="188">
        <v>3</v>
      </c>
      <c r="BE122" s="189"/>
      <c r="BF122" s="302"/>
      <c r="BG122" s="303"/>
      <c r="BH122" s="303"/>
      <c r="BI122" s="304"/>
    </row>
    <row r="123" spans="1:61" s="314" customFormat="1" ht="77.25" customHeight="1">
      <c r="A123" s="158" t="s">
        <v>225</v>
      </c>
      <c r="B123" s="237" t="s">
        <v>259</v>
      </c>
      <c r="C123" s="238"/>
      <c r="D123" s="238"/>
      <c r="E123" s="238"/>
      <c r="F123" s="238"/>
      <c r="G123" s="238"/>
      <c r="H123" s="238"/>
      <c r="I123" s="238"/>
      <c r="J123" s="238"/>
      <c r="K123" s="238"/>
      <c r="L123" s="238"/>
      <c r="M123" s="238"/>
      <c r="N123" s="238"/>
      <c r="O123" s="239"/>
      <c r="P123" s="30"/>
      <c r="Q123" s="20"/>
      <c r="R123" s="19"/>
      <c r="S123" s="20"/>
      <c r="T123" s="19"/>
      <c r="U123" s="20"/>
      <c r="V123" s="19"/>
      <c r="W123" s="20"/>
      <c r="X123" s="19"/>
      <c r="Y123" s="20"/>
      <c r="Z123" s="19"/>
      <c r="AA123" s="20"/>
      <c r="AB123" s="19"/>
      <c r="AC123" s="20"/>
      <c r="AD123" s="19"/>
      <c r="AE123" s="20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31"/>
      <c r="BD123" s="291">
        <f>SUM(BD124:BE125)</f>
        <v>6</v>
      </c>
      <c r="BE123" s="189"/>
      <c r="BF123" s="276" t="s">
        <v>384</v>
      </c>
      <c r="BG123" s="277"/>
      <c r="BH123" s="277"/>
      <c r="BI123" s="278"/>
    </row>
    <row r="124" spans="1:61" s="314" customFormat="1" ht="147" customHeight="1">
      <c r="A124" s="147" t="s">
        <v>263</v>
      </c>
      <c r="B124" s="207" t="s">
        <v>180</v>
      </c>
      <c r="C124" s="208"/>
      <c r="D124" s="208"/>
      <c r="E124" s="208"/>
      <c r="F124" s="208"/>
      <c r="G124" s="208"/>
      <c r="H124" s="208"/>
      <c r="I124" s="208"/>
      <c r="J124" s="208"/>
      <c r="K124" s="208"/>
      <c r="L124" s="208"/>
      <c r="M124" s="208"/>
      <c r="N124" s="208"/>
      <c r="O124" s="209"/>
      <c r="P124" s="187">
        <v>8</v>
      </c>
      <c r="Q124" s="284"/>
      <c r="R124" s="284"/>
      <c r="S124" s="284"/>
      <c r="T124" s="284">
        <v>90</v>
      </c>
      <c r="U124" s="284"/>
      <c r="V124" s="284">
        <v>54</v>
      </c>
      <c r="W124" s="284"/>
      <c r="X124" s="284">
        <v>36</v>
      </c>
      <c r="Y124" s="284"/>
      <c r="Z124" s="284"/>
      <c r="AA124" s="284"/>
      <c r="AB124" s="284">
        <v>18</v>
      </c>
      <c r="AC124" s="284"/>
      <c r="AD124" s="284"/>
      <c r="AE124" s="284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>
        <v>90</v>
      </c>
      <c r="BB124" s="12">
        <v>54</v>
      </c>
      <c r="BC124" s="32">
        <v>3</v>
      </c>
      <c r="BD124" s="188">
        <v>3</v>
      </c>
      <c r="BE124" s="189"/>
      <c r="BF124" s="302"/>
      <c r="BG124" s="303"/>
      <c r="BH124" s="303"/>
      <c r="BI124" s="304"/>
    </row>
    <row r="125" spans="1:61" s="314" customFormat="1" ht="81.75" customHeight="1" thickBot="1">
      <c r="A125" s="159" t="s">
        <v>264</v>
      </c>
      <c r="B125" s="243" t="s">
        <v>181</v>
      </c>
      <c r="C125" s="244"/>
      <c r="D125" s="244"/>
      <c r="E125" s="244"/>
      <c r="F125" s="244"/>
      <c r="G125" s="244"/>
      <c r="H125" s="244"/>
      <c r="I125" s="244"/>
      <c r="J125" s="244"/>
      <c r="K125" s="244"/>
      <c r="L125" s="244"/>
      <c r="M125" s="244"/>
      <c r="N125" s="244"/>
      <c r="O125" s="245"/>
      <c r="P125" s="187"/>
      <c r="Q125" s="284"/>
      <c r="R125" s="284">
        <v>8</v>
      </c>
      <c r="S125" s="284"/>
      <c r="T125" s="284">
        <v>90</v>
      </c>
      <c r="U125" s="284"/>
      <c r="V125" s="284">
        <v>45</v>
      </c>
      <c r="W125" s="284"/>
      <c r="X125" s="284">
        <v>36</v>
      </c>
      <c r="Y125" s="284"/>
      <c r="Z125" s="284"/>
      <c r="AA125" s="284"/>
      <c r="AB125" s="284">
        <v>9</v>
      </c>
      <c r="AC125" s="284"/>
      <c r="AD125" s="284"/>
      <c r="AE125" s="284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>
        <v>90</v>
      </c>
      <c r="BB125" s="12">
        <v>45</v>
      </c>
      <c r="BC125" s="32">
        <v>3</v>
      </c>
      <c r="BD125" s="188">
        <v>3</v>
      </c>
      <c r="BE125" s="189"/>
      <c r="BF125" s="302"/>
      <c r="BG125" s="303"/>
      <c r="BH125" s="303"/>
      <c r="BI125" s="304"/>
    </row>
    <row r="126" spans="1:61" s="314" customFormat="1" ht="78.75" customHeight="1" thickBot="1">
      <c r="A126" s="150" t="s">
        <v>126</v>
      </c>
      <c r="B126" s="485" t="s">
        <v>127</v>
      </c>
      <c r="C126" s="345"/>
      <c r="D126" s="345"/>
      <c r="E126" s="345"/>
      <c r="F126" s="345"/>
      <c r="G126" s="345"/>
      <c r="H126" s="345"/>
      <c r="I126" s="345"/>
      <c r="J126" s="345"/>
      <c r="K126" s="345"/>
      <c r="L126" s="345"/>
      <c r="M126" s="345"/>
      <c r="N126" s="345"/>
      <c r="O126" s="486"/>
      <c r="P126" s="187"/>
      <c r="Q126" s="284"/>
      <c r="R126" s="284"/>
      <c r="S126" s="284"/>
      <c r="T126" s="292"/>
      <c r="U126" s="292"/>
      <c r="V126" s="292"/>
      <c r="W126" s="292"/>
      <c r="X126" s="284"/>
      <c r="Y126" s="284"/>
      <c r="Z126" s="284"/>
      <c r="AA126" s="284"/>
      <c r="AB126" s="284"/>
      <c r="AC126" s="284"/>
      <c r="AD126" s="284"/>
      <c r="AE126" s="284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34"/>
      <c r="BD126" s="401"/>
      <c r="BE126" s="402"/>
      <c r="BF126" s="324"/>
      <c r="BG126" s="325"/>
      <c r="BH126" s="325"/>
      <c r="BI126" s="326"/>
    </row>
    <row r="127" spans="1:61" s="314" customFormat="1" ht="79.5" customHeight="1">
      <c r="A127" s="149" t="s">
        <v>70</v>
      </c>
      <c r="B127" s="476" t="s">
        <v>168</v>
      </c>
      <c r="C127" s="477"/>
      <c r="D127" s="477"/>
      <c r="E127" s="477"/>
      <c r="F127" s="477"/>
      <c r="G127" s="477"/>
      <c r="H127" s="477"/>
      <c r="I127" s="477"/>
      <c r="J127" s="477"/>
      <c r="K127" s="477"/>
      <c r="L127" s="477"/>
      <c r="M127" s="477"/>
      <c r="N127" s="477"/>
      <c r="O127" s="478"/>
      <c r="P127" s="187"/>
      <c r="Q127" s="284"/>
      <c r="R127" s="284"/>
      <c r="S127" s="284"/>
      <c r="T127" s="284">
        <v>10</v>
      </c>
      <c r="U127" s="284"/>
      <c r="V127" s="284">
        <v>10</v>
      </c>
      <c r="W127" s="284"/>
      <c r="X127" s="284"/>
      <c r="Y127" s="284"/>
      <c r="Z127" s="284"/>
      <c r="AA127" s="284"/>
      <c r="AB127" s="284"/>
      <c r="AC127" s="284"/>
      <c r="AD127" s="284"/>
      <c r="AE127" s="284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34"/>
      <c r="BD127" s="401"/>
      <c r="BE127" s="402"/>
      <c r="BF127" s="324"/>
      <c r="BG127" s="325"/>
      <c r="BH127" s="325"/>
      <c r="BI127" s="326"/>
    </row>
    <row r="128" spans="1:61" s="314" customFormat="1" ht="79.5" customHeight="1" thickBot="1">
      <c r="A128" s="149" t="s">
        <v>234</v>
      </c>
      <c r="B128" s="243" t="s">
        <v>169</v>
      </c>
      <c r="C128" s="244"/>
      <c r="D128" s="244"/>
      <c r="E128" s="244"/>
      <c r="F128" s="244"/>
      <c r="G128" s="244"/>
      <c r="H128" s="244"/>
      <c r="I128" s="244"/>
      <c r="J128" s="244"/>
      <c r="K128" s="244"/>
      <c r="L128" s="244"/>
      <c r="M128" s="244"/>
      <c r="N128" s="244"/>
      <c r="O128" s="245"/>
      <c r="P128" s="331"/>
      <c r="Q128" s="344"/>
      <c r="R128" s="284"/>
      <c r="S128" s="284"/>
      <c r="T128" s="284"/>
      <c r="U128" s="284"/>
      <c r="V128" s="284"/>
      <c r="W128" s="284"/>
      <c r="X128" s="284"/>
      <c r="Y128" s="284"/>
      <c r="Z128" s="284"/>
      <c r="AA128" s="284"/>
      <c r="AB128" s="284"/>
      <c r="AC128" s="284"/>
      <c r="AD128" s="284"/>
      <c r="AE128" s="284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 t="s">
        <v>235</v>
      </c>
      <c r="AT128" s="12"/>
      <c r="AU128" s="12"/>
      <c r="AV128" s="12" t="s">
        <v>235</v>
      </c>
      <c r="AW128" s="12"/>
      <c r="AX128" s="12"/>
      <c r="AY128" s="12"/>
      <c r="AZ128" s="12"/>
      <c r="BA128" s="12"/>
      <c r="BB128" s="12"/>
      <c r="BC128" s="34"/>
      <c r="BD128" s="401"/>
      <c r="BE128" s="402"/>
      <c r="BF128" s="324"/>
      <c r="BG128" s="325"/>
      <c r="BH128" s="325"/>
      <c r="BI128" s="326"/>
    </row>
    <row r="129" spans="1:61" s="314" customFormat="1" ht="87.75" customHeight="1" thickBot="1">
      <c r="A129" s="150" t="s">
        <v>226</v>
      </c>
      <c r="B129" s="485" t="s">
        <v>128</v>
      </c>
      <c r="C129" s="345"/>
      <c r="D129" s="345"/>
      <c r="E129" s="345"/>
      <c r="F129" s="345"/>
      <c r="G129" s="345"/>
      <c r="H129" s="345"/>
      <c r="I129" s="345"/>
      <c r="J129" s="345"/>
      <c r="K129" s="345"/>
      <c r="L129" s="345"/>
      <c r="M129" s="345"/>
      <c r="N129" s="345"/>
      <c r="O129" s="486"/>
      <c r="P129" s="187"/>
      <c r="Q129" s="284"/>
      <c r="R129" s="284"/>
      <c r="S129" s="284"/>
      <c r="T129" s="292"/>
      <c r="U129" s="292"/>
      <c r="V129" s="292"/>
      <c r="W129" s="292"/>
      <c r="X129" s="284"/>
      <c r="Y129" s="284"/>
      <c r="Z129" s="284"/>
      <c r="AA129" s="284"/>
      <c r="AB129" s="284"/>
      <c r="AC129" s="284"/>
      <c r="AD129" s="284"/>
      <c r="AE129" s="284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34"/>
      <c r="BD129" s="401"/>
      <c r="BE129" s="402"/>
      <c r="BF129" s="324"/>
      <c r="BG129" s="325"/>
      <c r="BH129" s="325"/>
      <c r="BI129" s="326"/>
    </row>
    <row r="130" spans="1:61" s="314" customFormat="1" ht="76.5" customHeight="1" thickBot="1">
      <c r="A130" s="160" t="s">
        <v>227</v>
      </c>
      <c r="B130" s="482" t="s">
        <v>169</v>
      </c>
      <c r="C130" s="483"/>
      <c r="D130" s="483"/>
      <c r="E130" s="483"/>
      <c r="F130" s="483"/>
      <c r="G130" s="483"/>
      <c r="H130" s="483"/>
      <c r="I130" s="483"/>
      <c r="J130" s="483"/>
      <c r="K130" s="483"/>
      <c r="L130" s="483"/>
      <c r="M130" s="483"/>
      <c r="N130" s="483"/>
      <c r="O130" s="484"/>
      <c r="P130" s="279"/>
      <c r="Q130" s="280"/>
      <c r="R130" s="281" t="s">
        <v>170</v>
      </c>
      <c r="S130" s="280"/>
      <c r="T130" s="280" t="s">
        <v>171</v>
      </c>
      <c r="U130" s="280"/>
      <c r="V130" s="280" t="s">
        <v>171</v>
      </c>
      <c r="W130" s="280"/>
      <c r="X130" s="280" t="s">
        <v>172</v>
      </c>
      <c r="Y130" s="280"/>
      <c r="Z130" s="280"/>
      <c r="AA130" s="280"/>
      <c r="AB130" s="280" t="s">
        <v>173</v>
      </c>
      <c r="AC130" s="280"/>
      <c r="AD130" s="280"/>
      <c r="AE130" s="280"/>
      <c r="AF130" s="21"/>
      <c r="AG130" s="21" t="s">
        <v>229</v>
      </c>
      <c r="AH130" s="21"/>
      <c r="AI130" s="21"/>
      <c r="AJ130" s="21" t="s">
        <v>229</v>
      </c>
      <c r="AK130" s="21"/>
      <c r="AL130" s="21"/>
      <c r="AM130" s="21" t="s">
        <v>229</v>
      </c>
      <c r="AN130" s="21"/>
      <c r="AO130" s="21"/>
      <c r="AP130" s="21" t="s">
        <v>229</v>
      </c>
      <c r="AQ130" s="21"/>
      <c r="AR130" s="21"/>
      <c r="AS130" s="21" t="s">
        <v>235</v>
      </c>
      <c r="AT130" s="21"/>
      <c r="AU130" s="21"/>
      <c r="AV130" s="21" t="s">
        <v>235</v>
      </c>
      <c r="AW130" s="21"/>
      <c r="AX130" s="21"/>
      <c r="AY130" s="21"/>
      <c r="AZ130" s="21"/>
      <c r="BA130" s="21"/>
      <c r="BB130" s="21"/>
      <c r="BC130" s="99"/>
      <c r="BD130" s="268"/>
      <c r="BE130" s="269"/>
      <c r="BF130" s="270" t="s">
        <v>314</v>
      </c>
      <c r="BG130" s="270"/>
      <c r="BH130" s="270"/>
      <c r="BI130" s="271"/>
    </row>
    <row r="131" spans="1:61" s="314" customFormat="1" ht="73.5" customHeight="1" thickBot="1">
      <c r="A131" s="149" t="s">
        <v>228</v>
      </c>
      <c r="B131" s="482" t="s">
        <v>166</v>
      </c>
      <c r="C131" s="483"/>
      <c r="D131" s="483"/>
      <c r="E131" s="483"/>
      <c r="F131" s="483"/>
      <c r="G131" s="483"/>
      <c r="H131" s="483"/>
      <c r="I131" s="483"/>
      <c r="J131" s="483"/>
      <c r="K131" s="483"/>
      <c r="L131" s="483"/>
      <c r="M131" s="483"/>
      <c r="N131" s="483"/>
      <c r="O131" s="484"/>
      <c r="P131" s="187"/>
      <c r="Q131" s="284"/>
      <c r="R131" s="284" t="s">
        <v>341</v>
      </c>
      <c r="S131" s="284"/>
      <c r="T131" s="284" t="s">
        <v>340</v>
      </c>
      <c r="U131" s="284"/>
      <c r="V131" s="284" t="s">
        <v>235</v>
      </c>
      <c r="W131" s="284"/>
      <c r="X131" s="284" t="s">
        <v>235</v>
      </c>
      <c r="Y131" s="284"/>
      <c r="Z131" s="284"/>
      <c r="AA131" s="284"/>
      <c r="AB131" s="284"/>
      <c r="AC131" s="284"/>
      <c r="AD131" s="292"/>
      <c r="AE131" s="292"/>
      <c r="AF131" s="12" t="s">
        <v>340</v>
      </c>
      <c r="AG131" s="12" t="s">
        <v>235</v>
      </c>
      <c r="AH131" s="12"/>
      <c r="AI131" s="12"/>
      <c r="AJ131" s="12"/>
      <c r="AK131" s="12"/>
      <c r="AL131" s="14"/>
      <c r="AM131" s="14"/>
      <c r="AN131" s="14"/>
      <c r="AO131" s="14"/>
      <c r="AP131" s="12"/>
      <c r="AQ131" s="12"/>
      <c r="AR131" s="12"/>
      <c r="AS131" s="12"/>
      <c r="AT131" s="12"/>
      <c r="AU131" s="14"/>
      <c r="AV131" s="12"/>
      <c r="AW131" s="12"/>
      <c r="AX131" s="14"/>
      <c r="AY131" s="12"/>
      <c r="AZ131" s="12"/>
      <c r="BA131" s="14"/>
      <c r="BB131" s="12"/>
      <c r="BC131" s="34"/>
      <c r="BD131" s="401"/>
      <c r="BE131" s="402"/>
      <c r="BF131" s="324"/>
      <c r="BG131" s="325"/>
      <c r="BH131" s="325"/>
      <c r="BI131" s="326"/>
    </row>
    <row r="132" spans="1:61" s="314" customFormat="1" ht="81.75" customHeight="1" thickBot="1">
      <c r="A132" s="479" t="s">
        <v>119</v>
      </c>
      <c r="B132" s="480"/>
      <c r="C132" s="480"/>
      <c r="D132" s="480"/>
      <c r="E132" s="480"/>
      <c r="F132" s="480"/>
      <c r="G132" s="480"/>
      <c r="H132" s="480"/>
      <c r="I132" s="480"/>
      <c r="J132" s="480"/>
      <c r="K132" s="480"/>
      <c r="L132" s="480"/>
      <c r="M132" s="480"/>
      <c r="N132" s="480"/>
      <c r="O132" s="480"/>
      <c r="P132" s="480"/>
      <c r="Q132" s="480"/>
      <c r="R132" s="480"/>
      <c r="S132" s="481"/>
      <c r="T132" s="399">
        <f>SUM(T101,T70,T36)</f>
        <v>7974</v>
      </c>
      <c r="U132" s="350"/>
      <c r="V132" s="399">
        <v>3836</v>
      </c>
      <c r="W132" s="351"/>
      <c r="X132" s="350" t="s">
        <v>375</v>
      </c>
      <c r="Y132" s="351"/>
      <c r="Z132" s="350">
        <f>SUM(Z38:AA100,Z101:AA129)</f>
        <v>752</v>
      </c>
      <c r="AA132" s="351"/>
      <c r="AB132" s="350">
        <f>SUM(AB38:AC100,AB101:AC129)</f>
        <v>934</v>
      </c>
      <c r="AC132" s="351"/>
      <c r="AD132" s="350">
        <f>SUM(AD38:AE100,AD101:AE129)</f>
        <v>126</v>
      </c>
      <c r="AE132" s="351"/>
      <c r="AF132" s="35">
        <v>1050</v>
      </c>
      <c r="AG132" s="35">
        <v>506</v>
      </c>
      <c r="AH132" s="35">
        <v>26</v>
      </c>
      <c r="AI132" s="35">
        <v>1090</v>
      </c>
      <c r="AJ132" s="35">
        <v>506</v>
      </c>
      <c r="AK132" s="35">
        <v>29</v>
      </c>
      <c r="AL132" s="35">
        <v>1104</v>
      </c>
      <c r="AM132" s="35">
        <v>550</v>
      </c>
      <c r="AN132" s="35">
        <v>28</v>
      </c>
      <c r="AO132" s="35">
        <v>1036</v>
      </c>
      <c r="AP132" s="35">
        <v>524</v>
      </c>
      <c r="AQ132" s="35">
        <v>26</v>
      </c>
      <c r="AR132" s="35">
        <v>1030</v>
      </c>
      <c r="AS132" s="35">
        <v>522</v>
      </c>
      <c r="AT132" s="35">
        <v>26</v>
      </c>
      <c r="AU132" s="35">
        <v>1108</v>
      </c>
      <c r="AV132" s="35">
        <v>538</v>
      </c>
      <c r="AW132" s="35">
        <v>28</v>
      </c>
      <c r="AX132" s="35">
        <v>1044</v>
      </c>
      <c r="AY132" s="35">
        <v>476</v>
      </c>
      <c r="AZ132" s="35">
        <v>32</v>
      </c>
      <c r="BA132" s="35">
        <v>512</v>
      </c>
      <c r="BB132" s="35">
        <v>214</v>
      </c>
      <c r="BC132" s="36">
        <v>16</v>
      </c>
      <c r="BD132" s="399">
        <v>211</v>
      </c>
      <c r="BE132" s="400"/>
      <c r="BF132" s="466"/>
      <c r="BG132" s="467"/>
      <c r="BH132" s="467"/>
      <c r="BI132" s="468"/>
    </row>
    <row r="133" spans="1:61" s="314" customFormat="1" ht="72" customHeight="1">
      <c r="A133" s="476" t="s">
        <v>19</v>
      </c>
      <c r="B133" s="477"/>
      <c r="C133" s="477"/>
      <c r="D133" s="477"/>
      <c r="E133" s="477"/>
      <c r="F133" s="477"/>
      <c r="G133" s="477"/>
      <c r="H133" s="477"/>
      <c r="I133" s="477"/>
      <c r="J133" s="477"/>
      <c r="K133" s="477"/>
      <c r="L133" s="477"/>
      <c r="M133" s="477"/>
      <c r="N133" s="477"/>
      <c r="O133" s="477"/>
      <c r="P133" s="477"/>
      <c r="Q133" s="477"/>
      <c r="R133" s="477"/>
      <c r="S133" s="478"/>
      <c r="T133" s="397"/>
      <c r="U133" s="331"/>
      <c r="V133" s="349"/>
      <c r="W133" s="398"/>
      <c r="X133" s="330"/>
      <c r="Y133" s="331"/>
      <c r="Z133" s="349"/>
      <c r="AA133" s="331"/>
      <c r="AB133" s="349"/>
      <c r="AC133" s="331"/>
      <c r="AD133" s="349"/>
      <c r="AE133" s="330"/>
      <c r="AF133" s="397">
        <v>30</v>
      </c>
      <c r="AG133" s="330"/>
      <c r="AH133" s="398"/>
      <c r="AI133" s="397">
        <v>30</v>
      </c>
      <c r="AJ133" s="330"/>
      <c r="AK133" s="398"/>
      <c r="AL133" s="397">
        <v>32</v>
      </c>
      <c r="AM133" s="330"/>
      <c r="AN133" s="398"/>
      <c r="AO133" s="397">
        <v>31</v>
      </c>
      <c r="AP133" s="330"/>
      <c r="AQ133" s="398"/>
      <c r="AR133" s="397">
        <v>31</v>
      </c>
      <c r="AS133" s="330"/>
      <c r="AT133" s="398"/>
      <c r="AU133" s="397">
        <v>32</v>
      </c>
      <c r="AV133" s="330"/>
      <c r="AW133" s="398"/>
      <c r="AX133" s="397">
        <v>28</v>
      </c>
      <c r="AY133" s="330"/>
      <c r="AZ133" s="398"/>
      <c r="BA133" s="397">
        <v>24</v>
      </c>
      <c r="BB133" s="330"/>
      <c r="BC133" s="398"/>
      <c r="BD133" s="397"/>
      <c r="BE133" s="398"/>
      <c r="BF133" s="449"/>
      <c r="BG133" s="450"/>
      <c r="BH133" s="450"/>
      <c r="BI133" s="451"/>
    </row>
    <row r="134" spans="1:61" s="314" customFormat="1" ht="72" customHeight="1">
      <c r="A134" s="207" t="s">
        <v>20</v>
      </c>
      <c r="B134" s="208"/>
      <c r="C134" s="208"/>
      <c r="D134" s="208"/>
      <c r="E134" s="208"/>
      <c r="F134" s="208"/>
      <c r="G134" s="208"/>
      <c r="H134" s="208"/>
      <c r="I134" s="208"/>
      <c r="J134" s="208"/>
      <c r="K134" s="208"/>
      <c r="L134" s="208"/>
      <c r="M134" s="208"/>
      <c r="N134" s="208"/>
      <c r="O134" s="208"/>
      <c r="P134" s="208"/>
      <c r="Q134" s="208"/>
      <c r="R134" s="208"/>
      <c r="S134" s="209"/>
      <c r="T134" s="191"/>
      <c r="U134" s="187"/>
      <c r="V134" s="186">
        <v>5</v>
      </c>
      <c r="W134" s="332"/>
      <c r="X134" s="192"/>
      <c r="Y134" s="187"/>
      <c r="Z134" s="186"/>
      <c r="AA134" s="187"/>
      <c r="AB134" s="186"/>
      <c r="AC134" s="187"/>
      <c r="AD134" s="186"/>
      <c r="AE134" s="192"/>
      <c r="AF134" s="191"/>
      <c r="AG134" s="192"/>
      <c r="AH134" s="332"/>
      <c r="AI134" s="191"/>
      <c r="AJ134" s="192"/>
      <c r="AK134" s="332"/>
      <c r="AL134" s="191"/>
      <c r="AM134" s="192"/>
      <c r="AN134" s="332"/>
      <c r="AO134" s="191">
        <v>1</v>
      </c>
      <c r="AP134" s="192"/>
      <c r="AQ134" s="332"/>
      <c r="AR134" s="191">
        <v>1</v>
      </c>
      <c r="AS134" s="192"/>
      <c r="AT134" s="332"/>
      <c r="AU134" s="191">
        <v>1</v>
      </c>
      <c r="AV134" s="192"/>
      <c r="AW134" s="332"/>
      <c r="AX134" s="191">
        <v>1</v>
      </c>
      <c r="AY134" s="192"/>
      <c r="AZ134" s="332"/>
      <c r="BA134" s="191">
        <v>1</v>
      </c>
      <c r="BB134" s="192"/>
      <c r="BC134" s="332"/>
      <c r="BD134" s="191"/>
      <c r="BE134" s="332"/>
      <c r="BF134" s="321"/>
      <c r="BG134" s="322"/>
      <c r="BH134" s="322"/>
      <c r="BI134" s="323"/>
    </row>
    <row r="135" spans="1:61" s="314" customFormat="1" ht="72" customHeight="1">
      <c r="A135" s="207" t="s">
        <v>2</v>
      </c>
      <c r="B135" s="208"/>
      <c r="C135" s="208"/>
      <c r="D135" s="208"/>
      <c r="E135" s="208"/>
      <c r="F135" s="208"/>
      <c r="G135" s="208"/>
      <c r="H135" s="208"/>
      <c r="I135" s="208"/>
      <c r="J135" s="208"/>
      <c r="K135" s="208"/>
      <c r="L135" s="208"/>
      <c r="M135" s="208"/>
      <c r="N135" s="208"/>
      <c r="O135" s="208"/>
      <c r="P135" s="208"/>
      <c r="Q135" s="208"/>
      <c r="R135" s="208"/>
      <c r="S135" s="209"/>
      <c r="T135" s="191"/>
      <c r="U135" s="187"/>
      <c r="V135" s="186">
        <v>3</v>
      </c>
      <c r="W135" s="332"/>
      <c r="X135" s="192"/>
      <c r="Y135" s="187"/>
      <c r="Z135" s="186"/>
      <c r="AA135" s="187"/>
      <c r="AB135" s="186"/>
      <c r="AC135" s="187"/>
      <c r="AD135" s="186"/>
      <c r="AE135" s="192"/>
      <c r="AF135" s="191"/>
      <c r="AG135" s="192"/>
      <c r="AH135" s="332"/>
      <c r="AI135" s="191"/>
      <c r="AJ135" s="192"/>
      <c r="AK135" s="332"/>
      <c r="AL135" s="191"/>
      <c r="AM135" s="192"/>
      <c r="AN135" s="332"/>
      <c r="AO135" s="191">
        <v>1</v>
      </c>
      <c r="AP135" s="192"/>
      <c r="AQ135" s="332"/>
      <c r="AR135" s="191"/>
      <c r="AS135" s="192"/>
      <c r="AT135" s="332"/>
      <c r="AU135" s="191">
        <v>2</v>
      </c>
      <c r="AV135" s="192"/>
      <c r="AW135" s="332"/>
      <c r="AX135" s="191"/>
      <c r="AY135" s="192"/>
      <c r="AZ135" s="332"/>
      <c r="BA135" s="191"/>
      <c r="BB135" s="192"/>
      <c r="BC135" s="332"/>
      <c r="BD135" s="191"/>
      <c r="BE135" s="332"/>
      <c r="BF135" s="321"/>
      <c r="BG135" s="322"/>
      <c r="BH135" s="322"/>
      <c r="BI135" s="323"/>
    </row>
    <row r="136" spans="1:61" s="314" customFormat="1" ht="72" customHeight="1">
      <c r="A136" s="207" t="s">
        <v>21</v>
      </c>
      <c r="B136" s="208"/>
      <c r="C136" s="208"/>
      <c r="D136" s="208"/>
      <c r="E136" s="208"/>
      <c r="F136" s="208"/>
      <c r="G136" s="208"/>
      <c r="H136" s="208"/>
      <c r="I136" s="208"/>
      <c r="J136" s="208"/>
      <c r="K136" s="208"/>
      <c r="L136" s="208"/>
      <c r="M136" s="208"/>
      <c r="N136" s="208"/>
      <c r="O136" s="208"/>
      <c r="P136" s="208"/>
      <c r="Q136" s="208"/>
      <c r="R136" s="208"/>
      <c r="S136" s="209"/>
      <c r="T136" s="396"/>
      <c r="U136" s="279"/>
      <c r="V136" s="186">
        <v>35</v>
      </c>
      <c r="W136" s="332"/>
      <c r="X136" s="378"/>
      <c r="Y136" s="279"/>
      <c r="Z136" s="343"/>
      <c r="AA136" s="279"/>
      <c r="AB136" s="343"/>
      <c r="AC136" s="279"/>
      <c r="AD136" s="343"/>
      <c r="AE136" s="378"/>
      <c r="AF136" s="396">
        <v>5</v>
      </c>
      <c r="AG136" s="378"/>
      <c r="AH136" s="442"/>
      <c r="AI136" s="191">
        <v>5</v>
      </c>
      <c r="AJ136" s="192"/>
      <c r="AK136" s="332"/>
      <c r="AL136" s="396">
        <v>5</v>
      </c>
      <c r="AM136" s="378"/>
      <c r="AN136" s="442"/>
      <c r="AO136" s="396">
        <v>5</v>
      </c>
      <c r="AP136" s="378"/>
      <c r="AQ136" s="442"/>
      <c r="AR136" s="191">
        <v>4</v>
      </c>
      <c r="AS136" s="192"/>
      <c r="AT136" s="332"/>
      <c r="AU136" s="396">
        <v>5</v>
      </c>
      <c r="AV136" s="378"/>
      <c r="AW136" s="442"/>
      <c r="AX136" s="396">
        <v>5</v>
      </c>
      <c r="AY136" s="378"/>
      <c r="AZ136" s="442"/>
      <c r="BA136" s="191">
        <v>1</v>
      </c>
      <c r="BB136" s="192"/>
      <c r="BC136" s="332"/>
      <c r="BD136" s="396"/>
      <c r="BE136" s="442"/>
      <c r="BF136" s="321"/>
      <c r="BG136" s="322"/>
      <c r="BH136" s="322"/>
      <c r="BI136" s="323"/>
    </row>
    <row r="137" spans="1:61" s="314" customFormat="1" ht="72" customHeight="1" thickBot="1">
      <c r="A137" s="243" t="s">
        <v>22</v>
      </c>
      <c r="B137" s="244"/>
      <c r="C137" s="244"/>
      <c r="D137" s="244"/>
      <c r="E137" s="244"/>
      <c r="F137" s="244"/>
      <c r="G137" s="244"/>
      <c r="H137" s="244"/>
      <c r="I137" s="244"/>
      <c r="J137" s="244"/>
      <c r="K137" s="244"/>
      <c r="L137" s="244"/>
      <c r="M137" s="244"/>
      <c r="N137" s="244"/>
      <c r="O137" s="244"/>
      <c r="P137" s="244"/>
      <c r="Q137" s="244"/>
      <c r="R137" s="244"/>
      <c r="S137" s="245"/>
      <c r="T137" s="296"/>
      <c r="U137" s="297"/>
      <c r="V137" s="377" t="s">
        <v>230</v>
      </c>
      <c r="W137" s="376"/>
      <c r="X137" s="296"/>
      <c r="Y137" s="297"/>
      <c r="Z137" s="301"/>
      <c r="AA137" s="297"/>
      <c r="AB137" s="301"/>
      <c r="AC137" s="297"/>
      <c r="AD137" s="301"/>
      <c r="AE137" s="444"/>
      <c r="AF137" s="445" t="s">
        <v>129</v>
      </c>
      <c r="AG137" s="446"/>
      <c r="AH137" s="447"/>
      <c r="AI137" s="374" t="s">
        <v>126</v>
      </c>
      <c r="AJ137" s="375"/>
      <c r="AK137" s="376"/>
      <c r="AL137" s="445" t="s">
        <v>129</v>
      </c>
      <c r="AM137" s="446"/>
      <c r="AN137" s="447"/>
      <c r="AO137" s="445" t="s">
        <v>129</v>
      </c>
      <c r="AP137" s="446"/>
      <c r="AQ137" s="447"/>
      <c r="AR137" s="374" t="s">
        <v>126</v>
      </c>
      <c r="AS137" s="375"/>
      <c r="AT137" s="376"/>
      <c r="AU137" s="445" t="s">
        <v>129</v>
      </c>
      <c r="AV137" s="446"/>
      <c r="AW137" s="447"/>
      <c r="AX137" s="445" t="s">
        <v>129</v>
      </c>
      <c r="AY137" s="446"/>
      <c r="AZ137" s="447"/>
      <c r="BA137" s="374" t="s">
        <v>126</v>
      </c>
      <c r="BB137" s="375"/>
      <c r="BC137" s="376"/>
      <c r="BD137" s="296"/>
      <c r="BE137" s="444"/>
      <c r="BF137" s="453"/>
      <c r="BG137" s="454"/>
      <c r="BH137" s="454"/>
      <c r="BI137" s="455"/>
    </row>
    <row r="138" spans="1:61" s="314" customFormat="1" ht="28.5" customHeight="1">
      <c r="A138" s="37"/>
      <c r="B138" s="27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7"/>
      <c r="T138" s="25"/>
      <c r="U138" s="25"/>
      <c r="V138" s="38"/>
      <c r="W138" s="38"/>
      <c r="X138" s="25"/>
      <c r="Y138" s="25"/>
      <c r="Z138" s="25"/>
      <c r="AA138" s="25"/>
      <c r="AB138" s="25"/>
      <c r="AC138" s="25"/>
      <c r="AD138" s="25"/>
      <c r="AE138" s="25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25"/>
      <c r="BE138" s="25"/>
      <c r="BF138" s="27"/>
      <c r="BG138" s="27"/>
      <c r="BH138" s="27"/>
      <c r="BI138" s="27"/>
    </row>
    <row r="139" ht="6" customHeight="1" thickBot="1">
      <c r="AS139" s="39"/>
    </row>
    <row r="140" spans="1:62" s="81" customFormat="1" ht="108.75" customHeight="1" thickBot="1" thickTop="1">
      <c r="A140" s="370" t="s">
        <v>69</v>
      </c>
      <c r="B140" s="371"/>
      <c r="C140" s="371"/>
      <c r="D140" s="371"/>
      <c r="E140" s="371"/>
      <c r="F140" s="371"/>
      <c r="G140" s="371"/>
      <c r="H140" s="371"/>
      <c r="I140" s="371"/>
      <c r="J140" s="371"/>
      <c r="K140" s="371"/>
      <c r="L140" s="371"/>
      <c r="M140" s="371"/>
      <c r="N140" s="371"/>
      <c r="O140" s="371"/>
      <c r="P140" s="372"/>
      <c r="Q140" s="379" t="s">
        <v>102</v>
      </c>
      <c r="R140" s="371"/>
      <c r="S140" s="371"/>
      <c r="T140" s="371"/>
      <c r="U140" s="371"/>
      <c r="V140" s="371"/>
      <c r="W140" s="371"/>
      <c r="X140" s="371"/>
      <c r="Y140" s="371"/>
      <c r="Z140" s="371"/>
      <c r="AA140" s="371"/>
      <c r="AB140" s="371"/>
      <c r="AC140" s="371"/>
      <c r="AD140" s="371"/>
      <c r="AE140" s="380"/>
      <c r="AF140" s="381" t="s">
        <v>68</v>
      </c>
      <c r="AG140" s="382"/>
      <c r="AH140" s="382"/>
      <c r="AI140" s="382"/>
      <c r="AJ140" s="382"/>
      <c r="AK140" s="382"/>
      <c r="AL140" s="382"/>
      <c r="AM140" s="382"/>
      <c r="AN140" s="382"/>
      <c r="AO140" s="382"/>
      <c r="AP140" s="382"/>
      <c r="AQ140" s="382"/>
      <c r="AR140" s="382"/>
      <c r="AS140" s="382"/>
      <c r="AT140" s="383"/>
      <c r="AU140" s="464" t="s">
        <v>67</v>
      </c>
      <c r="AV140" s="382"/>
      <c r="AW140" s="382"/>
      <c r="AX140" s="382"/>
      <c r="AY140" s="382"/>
      <c r="AZ140" s="382"/>
      <c r="BA140" s="382"/>
      <c r="BB140" s="382"/>
      <c r="BC140" s="382"/>
      <c r="BD140" s="382"/>
      <c r="BE140" s="382"/>
      <c r="BF140" s="382"/>
      <c r="BG140" s="382"/>
      <c r="BH140" s="382"/>
      <c r="BI140" s="465"/>
      <c r="BJ140" s="80"/>
    </row>
    <row r="141" spans="1:61" s="81" customFormat="1" ht="149.25" customHeight="1" thickTop="1">
      <c r="A141" s="352" t="s">
        <v>30</v>
      </c>
      <c r="B141" s="353"/>
      <c r="C141" s="353"/>
      <c r="D141" s="353"/>
      <c r="E141" s="353"/>
      <c r="F141" s="353"/>
      <c r="G141" s="354"/>
      <c r="H141" s="367" t="s">
        <v>29</v>
      </c>
      <c r="I141" s="368"/>
      <c r="J141" s="369"/>
      <c r="K141" s="367" t="s">
        <v>31</v>
      </c>
      <c r="L141" s="368"/>
      <c r="M141" s="369"/>
      <c r="N141" s="355" t="s">
        <v>103</v>
      </c>
      <c r="O141" s="356"/>
      <c r="P141" s="357"/>
      <c r="Q141" s="358" t="s">
        <v>30</v>
      </c>
      <c r="R141" s="359"/>
      <c r="S141" s="359"/>
      <c r="T141" s="359"/>
      <c r="U141" s="359"/>
      <c r="V141" s="360"/>
      <c r="W141" s="367" t="s">
        <v>29</v>
      </c>
      <c r="X141" s="368"/>
      <c r="Y141" s="369"/>
      <c r="Z141" s="367" t="s">
        <v>31</v>
      </c>
      <c r="AA141" s="368"/>
      <c r="AB141" s="369"/>
      <c r="AC141" s="394" t="s">
        <v>103</v>
      </c>
      <c r="AD141" s="359"/>
      <c r="AE141" s="395"/>
      <c r="AF141" s="352" t="s">
        <v>29</v>
      </c>
      <c r="AG141" s="353"/>
      <c r="AH141" s="353"/>
      <c r="AI141" s="353"/>
      <c r="AJ141" s="354"/>
      <c r="AK141" s="373" t="s">
        <v>31</v>
      </c>
      <c r="AL141" s="353"/>
      <c r="AM141" s="353"/>
      <c r="AN141" s="353"/>
      <c r="AO141" s="354"/>
      <c r="AP141" s="355" t="s">
        <v>103</v>
      </c>
      <c r="AQ141" s="356"/>
      <c r="AR141" s="356"/>
      <c r="AS141" s="356"/>
      <c r="AT141" s="452"/>
      <c r="AU141" s="448"/>
      <c r="AV141" s="356"/>
      <c r="AW141" s="356"/>
      <c r="AX141" s="356"/>
      <c r="AY141" s="356"/>
      <c r="AZ141" s="356"/>
      <c r="BA141" s="356"/>
      <c r="BB141" s="356"/>
      <c r="BC141" s="356"/>
      <c r="BD141" s="356"/>
      <c r="BE141" s="356"/>
      <c r="BF141" s="356"/>
      <c r="BG141" s="356"/>
      <c r="BH141" s="356"/>
      <c r="BI141" s="357"/>
    </row>
    <row r="142" spans="1:61" s="55" customFormat="1" ht="93.75" customHeight="1">
      <c r="A142" s="361" t="s">
        <v>174</v>
      </c>
      <c r="B142" s="199"/>
      <c r="C142" s="199"/>
      <c r="D142" s="199"/>
      <c r="E142" s="199"/>
      <c r="F142" s="199"/>
      <c r="G142" s="362"/>
      <c r="H142" s="198">
        <v>2</v>
      </c>
      <c r="I142" s="199"/>
      <c r="J142" s="362"/>
      <c r="K142" s="198">
        <v>4</v>
      </c>
      <c r="L142" s="199"/>
      <c r="M142" s="362"/>
      <c r="N142" s="198">
        <v>5</v>
      </c>
      <c r="O142" s="199"/>
      <c r="P142" s="200"/>
      <c r="Q142" s="499" t="s">
        <v>175</v>
      </c>
      <c r="R142" s="499"/>
      <c r="S142" s="499"/>
      <c r="T142" s="499"/>
      <c r="U142" s="499"/>
      <c r="V142" s="500"/>
      <c r="W142" s="390">
        <v>4</v>
      </c>
      <c r="X142" s="391"/>
      <c r="Y142" s="392"/>
      <c r="Z142" s="390">
        <v>4</v>
      </c>
      <c r="AA142" s="391"/>
      <c r="AB142" s="392"/>
      <c r="AC142" s="390">
        <v>6</v>
      </c>
      <c r="AD142" s="391"/>
      <c r="AE142" s="443"/>
      <c r="AF142" s="361">
        <v>8</v>
      </c>
      <c r="AG142" s="199"/>
      <c r="AH142" s="199"/>
      <c r="AI142" s="199"/>
      <c r="AJ142" s="362"/>
      <c r="AK142" s="198">
        <v>6</v>
      </c>
      <c r="AL142" s="199"/>
      <c r="AM142" s="199"/>
      <c r="AN142" s="199"/>
      <c r="AO142" s="362"/>
      <c r="AP142" s="198">
        <v>9</v>
      </c>
      <c r="AQ142" s="199"/>
      <c r="AR142" s="199"/>
      <c r="AS142" s="199"/>
      <c r="AT142" s="387"/>
      <c r="AU142" s="460" t="s">
        <v>231</v>
      </c>
      <c r="AV142" s="199"/>
      <c r="AW142" s="199"/>
      <c r="AX142" s="199"/>
      <c r="AY142" s="199"/>
      <c r="AZ142" s="199"/>
      <c r="BA142" s="199"/>
      <c r="BB142" s="199"/>
      <c r="BC142" s="199"/>
      <c r="BD142" s="199"/>
      <c r="BE142" s="199"/>
      <c r="BF142" s="199"/>
      <c r="BG142" s="199"/>
      <c r="BH142" s="199"/>
      <c r="BI142" s="200"/>
    </row>
    <row r="143" spans="1:62" s="55" customFormat="1" ht="96.75" customHeight="1">
      <c r="A143" s="363"/>
      <c r="B143" s="202"/>
      <c r="C143" s="202"/>
      <c r="D143" s="202"/>
      <c r="E143" s="202"/>
      <c r="F143" s="202"/>
      <c r="G143" s="364"/>
      <c r="H143" s="201"/>
      <c r="I143" s="202"/>
      <c r="J143" s="364"/>
      <c r="K143" s="201"/>
      <c r="L143" s="202"/>
      <c r="M143" s="364"/>
      <c r="N143" s="201"/>
      <c r="O143" s="202"/>
      <c r="P143" s="203"/>
      <c r="Q143" s="391" t="s">
        <v>176</v>
      </c>
      <c r="R143" s="391"/>
      <c r="S143" s="391"/>
      <c r="T143" s="391"/>
      <c r="U143" s="391"/>
      <c r="V143" s="392"/>
      <c r="W143" s="390">
        <v>6</v>
      </c>
      <c r="X143" s="391"/>
      <c r="Y143" s="392"/>
      <c r="Z143" s="390">
        <v>4</v>
      </c>
      <c r="AA143" s="391"/>
      <c r="AB143" s="392"/>
      <c r="AC143" s="390">
        <v>6</v>
      </c>
      <c r="AD143" s="391"/>
      <c r="AE143" s="443"/>
      <c r="AF143" s="363"/>
      <c r="AG143" s="202"/>
      <c r="AH143" s="202"/>
      <c r="AI143" s="202"/>
      <c r="AJ143" s="364"/>
      <c r="AK143" s="201"/>
      <c r="AL143" s="202"/>
      <c r="AM143" s="202"/>
      <c r="AN143" s="202"/>
      <c r="AO143" s="364"/>
      <c r="AP143" s="201"/>
      <c r="AQ143" s="202"/>
      <c r="AR143" s="202"/>
      <c r="AS143" s="202"/>
      <c r="AT143" s="388"/>
      <c r="AU143" s="461"/>
      <c r="AV143" s="202"/>
      <c r="AW143" s="202"/>
      <c r="AX143" s="202"/>
      <c r="AY143" s="202"/>
      <c r="AZ143" s="202"/>
      <c r="BA143" s="202"/>
      <c r="BB143" s="202"/>
      <c r="BC143" s="202"/>
      <c r="BD143" s="202"/>
      <c r="BE143" s="202"/>
      <c r="BF143" s="202"/>
      <c r="BG143" s="202"/>
      <c r="BH143" s="202"/>
      <c r="BI143" s="203"/>
      <c r="BJ143" s="63"/>
    </row>
    <row r="144" spans="1:61" s="55" customFormat="1" ht="80.25" customHeight="1" thickBot="1">
      <c r="A144" s="365"/>
      <c r="B144" s="205"/>
      <c r="C144" s="205"/>
      <c r="D144" s="205"/>
      <c r="E144" s="205"/>
      <c r="F144" s="205"/>
      <c r="G144" s="366"/>
      <c r="H144" s="204"/>
      <c r="I144" s="205"/>
      <c r="J144" s="366"/>
      <c r="K144" s="204"/>
      <c r="L144" s="205"/>
      <c r="M144" s="366"/>
      <c r="N144" s="204"/>
      <c r="O144" s="205"/>
      <c r="P144" s="206"/>
      <c r="Q144" s="393" t="s">
        <v>409</v>
      </c>
      <c r="R144" s="385"/>
      <c r="S144" s="385"/>
      <c r="T144" s="385"/>
      <c r="U144" s="385"/>
      <c r="V144" s="386"/>
      <c r="W144" s="384">
        <v>8</v>
      </c>
      <c r="X144" s="385"/>
      <c r="Y144" s="386"/>
      <c r="Z144" s="384">
        <v>2</v>
      </c>
      <c r="AA144" s="385"/>
      <c r="AB144" s="386"/>
      <c r="AC144" s="384">
        <v>3</v>
      </c>
      <c r="AD144" s="385"/>
      <c r="AE144" s="463"/>
      <c r="AF144" s="365"/>
      <c r="AG144" s="205"/>
      <c r="AH144" s="205"/>
      <c r="AI144" s="205"/>
      <c r="AJ144" s="366"/>
      <c r="AK144" s="204"/>
      <c r="AL144" s="205"/>
      <c r="AM144" s="205"/>
      <c r="AN144" s="205"/>
      <c r="AO144" s="366"/>
      <c r="AP144" s="204"/>
      <c r="AQ144" s="205"/>
      <c r="AR144" s="205"/>
      <c r="AS144" s="205"/>
      <c r="AT144" s="389"/>
      <c r="AU144" s="462"/>
      <c r="AV144" s="205"/>
      <c r="AW144" s="205"/>
      <c r="AX144" s="205"/>
      <c r="AY144" s="205"/>
      <c r="AZ144" s="205"/>
      <c r="BA144" s="205"/>
      <c r="BB144" s="205"/>
      <c r="BC144" s="205"/>
      <c r="BD144" s="205"/>
      <c r="BE144" s="205"/>
      <c r="BF144" s="205"/>
      <c r="BG144" s="205"/>
      <c r="BH144" s="205"/>
      <c r="BI144" s="206"/>
    </row>
    <row r="145" spans="1:61" s="26" customFormat="1" ht="106.5" customHeight="1" thickTop="1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  <c r="BB145" s="25"/>
      <c r="BC145" s="25"/>
      <c r="BD145" s="25"/>
      <c r="BE145" s="25"/>
      <c r="BF145" s="25"/>
      <c r="BG145" s="25"/>
      <c r="BH145" s="25"/>
      <c r="BI145" s="25"/>
    </row>
    <row r="146" spans="1:61" s="26" customFormat="1" ht="112.5" customHeight="1">
      <c r="A146" s="25"/>
      <c r="B146" s="25"/>
      <c r="C146" s="49"/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25"/>
      <c r="AZ146" s="25"/>
      <c r="BA146" s="25"/>
      <c r="BB146" s="25"/>
      <c r="BC146" s="25"/>
      <c r="BD146" s="25"/>
      <c r="BE146" s="25"/>
      <c r="BF146" s="25"/>
      <c r="BG146" s="25"/>
      <c r="BH146" s="25"/>
      <c r="BI146" s="25"/>
    </row>
    <row r="147" spans="1:61" s="26" customFormat="1" ht="130.5" customHeight="1">
      <c r="A147" s="25"/>
      <c r="B147" s="89"/>
      <c r="C147" s="89"/>
      <c r="D147" s="89"/>
      <c r="E147" s="161" t="s">
        <v>110</v>
      </c>
      <c r="F147" s="161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89"/>
      <c r="U147" s="89"/>
      <c r="V147" s="89"/>
      <c r="W147" s="89"/>
      <c r="X147" s="89"/>
      <c r="Y147" s="89"/>
      <c r="Z147" s="89"/>
      <c r="AA147" s="89"/>
      <c r="AB147" s="89"/>
      <c r="AC147" s="89"/>
      <c r="AD147" s="89"/>
      <c r="AE147" s="89"/>
      <c r="AF147" s="290" t="s">
        <v>110</v>
      </c>
      <c r="AG147" s="290"/>
      <c r="AH147" s="290"/>
      <c r="AI147" s="290"/>
      <c r="AJ147" s="290"/>
      <c r="AK147" s="290"/>
      <c r="AL147" s="290"/>
      <c r="AM147" s="290"/>
      <c r="AN147" s="290"/>
      <c r="AO147" s="290"/>
      <c r="AP147" s="290"/>
      <c r="AQ147" s="290"/>
      <c r="AR147" s="290"/>
      <c r="AS147" s="290"/>
      <c r="AT147" s="89"/>
      <c r="AU147" s="89"/>
      <c r="AV147" s="89"/>
      <c r="AW147" s="89"/>
      <c r="AX147" s="89"/>
      <c r="AY147" s="25"/>
      <c r="AZ147" s="25"/>
      <c r="BA147" s="25"/>
      <c r="BB147" s="25"/>
      <c r="BC147" s="25"/>
      <c r="BD147" s="25"/>
      <c r="BE147" s="25"/>
      <c r="BF147" s="25"/>
      <c r="BG147" s="25"/>
      <c r="BH147" s="25"/>
      <c r="BI147" s="25"/>
    </row>
    <row r="148" spans="1:61" s="26" customFormat="1" ht="112.5" customHeight="1">
      <c r="A148" s="25"/>
      <c r="B148" s="89"/>
      <c r="C148" s="193" t="s">
        <v>388</v>
      </c>
      <c r="D148" s="193"/>
      <c r="E148" s="193"/>
      <c r="F148" s="193"/>
      <c r="G148" s="193"/>
      <c r="H148" s="193"/>
      <c r="I148" s="193"/>
      <c r="J148" s="193"/>
      <c r="K148" s="193"/>
      <c r="L148" s="193"/>
      <c r="M148" s="193"/>
      <c r="N148" s="193"/>
      <c r="O148" s="193"/>
      <c r="P148" s="193"/>
      <c r="Q148" s="193"/>
      <c r="R148" s="193"/>
      <c r="S148" s="193"/>
      <c r="T148" s="193"/>
      <c r="U148" s="193"/>
      <c r="V148" s="193"/>
      <c r="W148" s="193"/>
      <c r="X148" s="193"/>
      <c r="Y148" s="193"/>
      <c r="Z148" s="193"/>
      <c r="AA148" s="193"/>
      <c r="AB148" s="193"/>
      <c r="AC148" s="193"/>
      <c r="AD148" s="193"/>
      <c r="AE148" s="89"/>
      <c r="AF148" s="193" t="s">
        <v>391</v>
      </c>
      <c r="AG148" s="193"/>
      <c r="AH148" s="193"/>
      <c r="AI148" s="193"/>
      <c r="AJ148" s="193"/>
      <c r="AK148" s="193"/>
      <c r="AL148" s="193"/>
      <c r="AM148" s="193"/>
      <c r="AN148" s="193"/>
      <c r="AO148" s="193"/>
      <c r="AP148" s="193"/>
      <c r="AQ148" s="193"/>
      <c r="AR148" s="193"/>
      <c r="AS148" s="193"/>
      <c r="AT148" s="193"/>
      <c r="AU148" s="193"/>
      <c r="AV148" s="89"/>
      <c r="AW148" s="89"/>
      <c r="AX148" s="89"/>
      <c r="AY148" s="25"/>
      <c r="AZ148" s="25"/>
      <c r="BA148" s="25"/>
      <c r="BB148" s="25"/>
      <c r="BC148" s="25"/>
      <c r="BD148" s="25"/>
      <c r="BE148" s="25"/>
      <c r="BF148" s="25"/>
      <c r="BG148" s="25"/>
      <c r="BH148" s="25"/>
      <c r="BI148" s="25"/>
    </row>
    <row r="149" spans="1:61" s="26" customFormat="1" ht="121.5" customHeight="1">
      <c r="A149" s="25"/>
      <c r="B149" s="89"/>
      <c r="C149" s="193" t="s">
        <v>389</v>
      </c>
      <c r="D149" s="193"/>
      <c r="E149" s="193"/>
      <c r="F149" s="193"/>
      <c r="G149" s="193"/>
      <c r="H149" s="193"/>
      <c r="I149" s="193"/>
      <c r="J149" s="193"/>
      <c r="K149" s="193"/>
      <c r="L149" s="193"/>
      <c r="M149" s="193"/>
      <c r="N149" s="193"/>
      <c r="O149" s="193"/>
      <c r="P149" s="193"/>
      <c r="Q149" s="193"/>
      <c r="R149" s="193"/>
      <c r="S149" s="193"/>
      <c r="T149" s="193"/>
      <c r="U149" s="193"/>
      <c r="V149" s="193"/>
      <c r="W149" s="193"/>
      <c r="X149" s="193"/>
      <c r="Y149" s="193"/>
      <c r="Z149" s="193"/>
      <c r="AA149" s="193"/>
      <c r="AB149" s="89"/>
      <c r="AC149" s="89"/>
      <c r="AD149" s="89"/>
      <c r="AE149" s="89"/>
      <c r="AF149" s="193" t="s">
        <v>392</v>
      </c>
      <c r="AG149" s="193"/>
      <c r="AH149" s="193"/>
      <c r="AI149" s="193"/>
      <c r="AJ149" s="193"/>
      <c r="AK149" s="193"/>
      <c r="AL149" s="193"/>
      <c r="AM149" s="193"/>
      <c r="AN149" s="193"/>
      <c r="AO149" s="193"/>
      <c r="AP149" s="193"/>
      <c r="AQ149" s="193"/>
      <c r="AR149" s="193"/>
      <c r="AS149" s="193"/>
      <c r="AT149" s="193"/>
      <c r="AU149" s="193"/>
      <c r="AV149" s="193"/>
      <c r="AW149" s="193"/>
      <c r="AX149" s="193"/>
      <c r="AY149" s="25"/>
      <c r="AZ149" s="25"/>
      <c r="BA149" s="25"/>
      <c r="BB149" s="25"/>
      <c r="BC149" s="25"/>
      <c r="BD149" s="25"/>
      <c r="BE149" s="25"/>
      <c r="BF149" s="25"/>
      <c r="BG149" s="25"/>
      <c r="BH149" s="25"/>
      <c r="BI149" s="25"/>
    </row>
    <row r="150" spans="1:61" s="26" customFormat="1" ht="121.5" customHeight="1">
      <c r="A150" s="25"/>
      <c r="B150" s="89"/>
      <c r="C150" s="193" t="s">
        <v>439</v>
      </c>
      <c r="D150" s="193"/>
      <c r="E150" s="193"/>
      <c r="F150" s="193"/>
      <c r="G150" s="193"/>
      <c r="H150" s="193"/>
      <c r="I150" s="193"/>
      <c r="J150" s="193"/>
      <c r="K150" s="193"/>
      <c r="L150" s="193"/>
      <c r="M150" s="193"/>
      <c r="N150" s="193"/>
      <c r="O150" s="193"/>
      <c r="P150" s="193"/>
      <c r="Q150" s="193"/>
      <c r="R150" s="193"/>
      <c r="S150" s="193"/>
      <c r="T150" s="193"/>
      <c r="U150" s="193"/>
      <c r="V150" s="193"/>
      <c r="W150" s="193"/>
      <c r="X150" s="193"/>
      <c r="Y150" s="193"/>
      <c r="Z150" s="193"/>
      <c r="AA150" s="193"/>
      <c r="AB150" s="89"/>
      <c r="AC150" s="89"/>
      <c r="AD150" s="89"/>
      <c r="AE150" s="89"/>
      <c r="AF150" s="193" t="s">
        <v>440</v>
      </c>
      <c r="AG150" s="193"/>
      <c r="AH150" s="193"/>
      <c r="AI150" s="193"/>
      <c r="AJ150" s="193"/>
      <c r="AK150" s="193"/>
      <c r="AL150" s="193"/>
      <c r="AM150" s="193"/>
      <c r="AN150" s="193"/>
      <c r="AO150" s="193"/>
      <c r="AP150" s="193"/>
      <c r="AQ150" s="193"/>
      <c r="AR150" s="193"/>
      <c r="AS150" s="193"/>
      <c r="AT150" s="193"/>
      <c r="AU150" s="193"/>
      <c r="AV150" s="193"/>
      <c r="AW150" s="89"/>
      <c r="AX150" s="89"/>
      <c r="AY150" s="25"/>
      <c r="AZ150" s="25"/>
      <c r="BA150" s="25"/>
      <c r="BB150" s="25"/>
      <c r="BC150" s="25"/>
      <c r="BD150" s="25"/>
      <c r="BE150" s="25"/>
      <c r="BF150" s="25"/>
      <c r="BG150" s="25"/>
      <c r="BH150" s="25"/>
      <c r="BI150" s="25"/>
    </row>
    <row r="151" spans="1:61" s="26" customFormat="1" ht="130.5" customHeight="1">
      <c r="A151" s="25"/>
      <c r="B151" s="89"/>
      <c r="C151" s="193" t="s">
        <v>390</v>
      </c>
      <c r="D151" s="193"/>
      <c r="E151" s="193"/>
      <c r="F151" s="193"/>
      <c r="G151" s="193"/>
      <c r="H151" s="193"/>
      <c r="I151" s="193"/>
      <c r="J151" s="193"/>
      <c r="K151" s="193"/>
      <c r="L151" s="193"/>
      <c r="M151" s="193"/>
      <c r="N151" s="193"/>
      <c r="O151" s="193"/>
      <c r="P151" s="193"/>
      <c r="Q151" s="193"/>
      <c r="R151" s="193"/>
      <c r="S151" s="193"/>
      <c r="T151" s="193"/>
      <c r="U151" s="193"/>
      <c r="V151" s="193"/>
      <c r="W151" s="193"/>
      <c r="X151" s="193"/>
      <c r="Y151" s="193"/>
      <c r="Z151" s="89"/>
      <c r="AA151" s="89"/>
      <c r="AB151" s="89"/>
      <c r="AC151" s="89"/>
      <c r="AD151" s="89"/>
      <c r="AE151" s="89"/>
      <c r="AF151" s="193" t="s">
        <v>393</v>
      </c>
      <c r="AG151" s="193"/>
      <c r="AH151" s="193"/>
      <c r="AI151" s="193"/>
      <c r="AJ151" s="193"/>
      <c r="AK151" s="193"/>
      <c r="AL151" s="193"/>
      <c r="AM151" s="193"/>
      <c r="AN151" s="193"/>
      <c r="AO151" s="193"/>
      <c r="AP151" s="193"/>
      <c r="AQ151" s="193"/>
      <c r="AR151" s="193"/>
      <c r="AS151" s="193"/>
      <c r="AT151" s="193"/>
      <c r="AU151" s="193"/>
      <c r="AV151" s="193"/>
      <c r="AW151" s="193"/>
      <c r="AX151" s="193"/>
      <c r="AY151" s="25"/>
      <c r="AZ151" s="25"/>
      <c r="BA151" s="25"/>
      <c r="BB151" s="25"/>
      <c r="BC151" s="25"/>
      <c r="BD151" s="25"/>
      <c r="BE151" s="25"/>
      <c r="BF151" s="25"/>
      <c r="BG151" s="25"/>
      <c r="BH151" s="25"/>
      <c r="BI151" s="25"/>
    </row>
    <row r="152" spans="1:61" s="26" customFormat="1" ht="130.5" customHeight="1">
      <c r="A152" s="25"/>
      <c r="B152" s="8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89"/>
      <c r="AA152" s="89"/>
      <c r="AB152" s="89"/>
      <c r="AC152" s="89"/>
      <c r="AD152" s="89"/>
      <c r="AE152" s="89"/>
      <c r="AF152" s="109"/>
      <c r="AG152" s="109"/>
      <c r="AH152" s="109"/>
      <c r="AI152" s="109"/>
      <c r="AJ152" s="109"/>
      <c r="AK152" s="109"/>
      <c r="AL152" s="109"/>
      <c r="AM152" s="109"/>
      <c r="AN152" s="109"/>
      <c r="AO152" s="109"/>
      <c r="AP152" s="109"/>
      <c r="AQ152" s="109"/>
      <c r="AR152" s="109"/>
      <c r="AS152" s="109"/>
      <c r="AT152" s="109"/>
      <c r="AU152" s="109"/>
      <c r="AV152" s="109"/>
      <c r="AW152" s="109"/>
      <c r="AX152" s="109"/>
      <c r="AY152" s="25"/>
      <c r="AZ152" s="25"/>
      <c r="BA152" s="25"/>
      <c r="BB152" s="25"/>
      <c r="BC152" s="25"/>
      <c r="BD152" s="25"/>
      <c r="BE152" s="25"/>
      <c r="BF152" s="25"/>
      <c r="BG152" s="25"/>
      <c r="BH152" s="25"/>
      <c r="BI152" s="25"/>
    </row>
    <row r="153" spans="1:61" s="26" customFormat="1" ht="130.5" customHeight="1">
      <c r="A153" s="25"/>
      <c r="B153" s="8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89"/>
      <c r="AA153" s="89"/>
      <c r="AB153" s="89"/>
      <c r="AC153" s="89"/>
      <c r="AD153" s="89"/>
      <c r="AE153" s="89"/>
      <c r="AF153" s="109"/>
      <c r="AG153" s="109"/>
      <c r="AH153" s="109"/>
      <c r="AI153" s="109"/>
      <c r="AJ153" s="109"/>
      <c r="AK153" s="109"/>
      <c r="AL153" s="109"/>
      <c r="AM153" s="109"/>
      <c r="AN153" s="109"/>
      <c r="AO153" s="109"/>
      <c r="AP153" s="109"/>
      <c r="AQ153" s="109"/>
      <c r="AR153" s="109"/>
      <c r="AS153" s="109"/>
      <c r="AT153" s="109"/>
      <c r="AU153" s="109"/>
      <c r="AV153" s="109"/>
      <c r="AW153" s="109"/>
      <c r="AX153" s="109"/>
      <c r="AY153" s="25"/>
      <c r="AZ153" s="25"/>
      <c r="BA153" s="25"/>
      <c r="BB153" s="25"/>
      <c r="BC153" s="25"/>
      <c r="BD153" s="25"/>
      <c r="BE153" s="25"/>
      <c r="BF153" s="25"/>
      <c r="BG153" s="25"/>
      <c r="BH153" s="25"/>
      <c r="BI153" s="25"/>
    </row>
    <row r="154" spans="1:61" s="26" customFormat="1" ht="130.5" customHeight="1">
      <c r="A154" s="25"/>
      <c r="B154" s="8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89"/>
      <c r="AA154" s="89"/>
      <c r="AB154" s="89"/>
      <c r="AC154" s="89"/>
      <c r="AD154" s="89"/>
      <c r="AE154" s="89"/>
      <c r="AF154" s="109"/>
      <c r="AG154" s="109"/>
      <c r="AH154" s="109"/>
      <c r="AI154" s="109"/>
      <c r="AJ154" s="109"/>
      <c r="AK154" s="109"/>
      <c r="AL154" s="109"/>
      <c r="AM154" s="109"/>
      <c r="AN154" s="109"/>
      <c r="AO154" s="109"/>
      <c r="AP154" s="109"/>
      <c r="AQ154" s="109"/>
      <c r="AR154" s="109"/>
      <c r="AS154" s="109"/>
      <c r="AT154" s="109"/>
      <c r="AU154" s="109"/>
      <c r="AV154" s="109"/>
      <c r="AW154" s="109"/>
      <c r="AX154" s="109"/>
      <c r="AY154" s="25"/>
      <c r="AZ154" s="25"/>
      <c r="BA154" s="25"/>
      <c r="BB154" s="25"/>
      <c r="BC154" s="25"/>
      <c r="BD154" s="25"/>
      <c r="BE154" s="25"/>
      <c r="BF154" s="25"/>
      <c r="BG154" s="25"/>
      <c r="BH154" s="25"/>
      <c r="BI154" s="25"/>
    </row>
    <row r="155" spans="1:61" ht="409.5" customHeight="1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</row>
    <row r="156" spans="1:61" ht="113.25" customHeight="1">
      <c r="A156" s="82"/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8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82"/>
      <c r="BD156" s="82"/>
      <c r="BE156" s="82"/>
      <c r="BF156" s="82"/>
      <c r="BG156" s="82"/>
      <c r="BH156" s="82"/>
      <c r="BI156" s="82"/>
    </row>
    <row r="157" spans="1:61" ht="113.25" customHeight="1">
      <c r="A157" s="82"/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82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82"/>
      <c r="BD157" s="82"/>
      <c r="BE157" s="82"/>
      <c r="BF157" s="82"/>
      <c r="BG157" s="82"/>
      <c r="BH157" s="82"/>
      <c r="BI157" s="82"/>
    </row>
    <row r="158" spans="1:61" ht="113.25" customHeight="1">
      <c r="A158" s="82"/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8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82"/>
      <c r="BD158" s="82"/>
      <c r="BE158" s="82"/>
      <c r="BF158" s="82"/>
      <c r="BG158" s="82"/>
      <c r="BH158" s="82"/>
      <c r="BI158" s="82"/>
    </row>
    <row r="159" spans="1:61" ht="113.25" customHeight="1">
      <c r="A159" s="82"/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8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82"/>
      <c r="BD159" s="82"/>
      <c r="BE159" s="82"/>
      <c r="BF159" s="82"/>
      <c r="BG159" s="82"/>
      <c r="BH159" s="82"/>
      <c r="BI159" s="82"/>
    </row>
    <row r="160" spans="1:61" ht="113.25" customHeight="1">
      <c r="A160" s="82"/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8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82"/>
      <c r="BD160" s="82"/>
      <c r="BE160" s="82"/>
      <c r="BF160" s="82"/>
      <c r="BG160" s="82"/>
      <c r="BH160" s="82"/>
      <c r="BI160" s="82"/>
    </row>
    <row r="161" spans="1:61" ht="113.25" customHeight="1">
      <c r="A161" s="82"/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8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82"/>
      <c r="BD161" s="82"/>
      <c r="BE161" s="82"/>
      <c r="BF161" s="82"/>
      <c r="BG161" s="82"/>
      <c r="BH161" s="82"/>
      <c r="BI161" s="82"/>
    </row>
    <row r="162" spans="1:61" ht="113.25" customHeight="1">
      <c r="A162" s="82"/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8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82"/>
      <c r="BD162" s="82"/>
      <c r="BE162" s="82"/>
      <c r="BF162" s="82"/>
      <c r="BG162" s="82"/>
      <c r="BH162" s="82"/>
      <c r="BI162" s="82"/>
    </row>
    <row r="163" spans="1:61" s="55" customFormat="1" ht="105" customHeight="1">
      <c r="A163" s="275" t="s">
        <v>395</v>
      </c>
      <c r="B163" s="275"/>
      <c r="C163" s="275"/>
      <c r="D163" s="275"/>
      <c r="E163" s="275"/>
      <c r="F163" s="275"/>
      <c r="G163" s="275"/>
      <c r="H163" s="275"/>
      <c r="I163" s="275"/>
      <c r="J163" s="275"/>
      <c r="K163" s="275"/>
      <c r="L163" s="275"/>
      <c r="M163" s="275"/>
      <c r="N163" s="275"/>
      <c r="O163" s="275"/>
      <c r="P163" s="275"/>
      <c r="Q163" s="275"/>
      <c r="R163" s="275"/>
      <c r="S163" s="275"/>
      <c r="T163" s="275"/>
      <c r="U163" s="275"/>
      <c r="V163" s="275"/>
      <c r="W163" s="275"/>
      <c r="X163" s="275"/>
      <c r="Y163" s="275"/>
      <c r="Z163" s="275"/>
      <c r="AA163" s="275"/>
      <c r="AB163" s="275"/>
      <c r="AC163" s="275"/>
      <c r="AD163" s="275"/>
      <c r="AE163" s="275"/>
      <c r="AF163" s="275"/>
      <c r="AG163" s="275"/>
      <c r="AH163" s="275"/>
      <c r="AI163" s="275"/>
      <c r="AJ163" s="275"/>
      <c r="AK163" s="275"/>
      <c r="AL163" s="275"/>
      <c r="AM163" s="275"/>
      <c r="AN163" s="275"/>
      <c r="AO163" s="275"/>
      <c r="AP163" s="275"/>
      <c r="AQ163" s="275"/>
      <c r="AR163" s="275"/>
      <c r="AS163" s="275"/>
      <c r="AT163" s="275"/>
      <c r="AU163" s="275"/>
      <c r="AV163" s="275"/>
      <c r="AW163" s="275"/>
      <c r="AX163" s="275"/>
      <c r="AY163" s="275"/>
      <c r="AZ163" s="275"/>
      <c r="BA163" s="275"/>
      <c r="BB163" s="275"/>
      <c r="BC163" s="275"/>
      <c r="BD163" s="275"/>
      <c r="BE163" s="275"/>
      <c r="BF163" s="275"/>
      <c r="BG163" s="275"/>
      <c r="BH163" s="275"/>
      <c r="BI163" s="275"/>
    </row>
    <row r="164" spans="1:61" s="55" customFormat="1" ht="111" customHeight="1">
      <c r="A164" s="83"/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79" t="s">
        <v>109</v>
      </c>
      <c r="AB164" s="83"/>
      <c r="AC164" s="83"/>
      <c r="AD164" s="83"/>
      <c r="AE164" s="83"/>
      <c r="AF164" s="83"/>
      <c r="AG164" s="83"/>
      <c r="AH164" s="83"/>
      <c r="AI164" s="83"/>
      <c r="AJ164" s="83"/>
      <c r="AK164" s="83"/>
      <c r="AL164" s="83"/>
      <c r="AM164" s="83"/>
      <c r="AN164" s="83"/>
      <c r="AO164" s="83"/>
      <c r="AP164" s="83"/>
      <c r="AQ164" s="83"/>
      <c r="AR164" s="83"/>
      <c r="AS164" s="83"/>
      <c r="AT164" s="83"/>
      <c r="AU164" s="83"/>
      <c r="AV164" s="83"/>
      <c r="AW164" s="83"/>
      <c r="AX164" s="83"/>
      <c r="AY164" s="83"/>
      <c r="AZ164" s="83"/>
      <c r="BA164" s="83"/>
      <c r="BB164" s="83"/>
      <c r="BC164" s="83"/>
      <c r="BD164" s="83"/>
      <c r="BE164" s="83"/>
      <c r="BF164" s="85"/>
      <c r="BG164" s="85"/>
      <c r="BH164" s="85"/>
      <c r="BI164" s="85"/>
    </row>
    <row r="165" spans="1:61" s="55" customFormat="1" ht="21" customHeight="1" thickBot="1">
      <c r="A165" s="58"/>
      <c r="P165" s="58"/>
      <c r="Q165" s="58"/>
      <c r="R165" s="58"/>
      <c r="S165" s="58"/>
      <c r="T165" s="58"/>
      <c r="U165" s="59"/>
      <c r="V165" s="59"/>
      <c r="W165" s="58"/>
      <c r="X165" s="58"/>
      <c r="Y165" s="58"/>
      <c r="Z165" s="58"/>
      <c r="AA165" s="58"/>
      <c r="AB165" s="58"/>
      <c r="AC165" s="58"/>
      <c r="AD165" s="58"/>
      <c r="AE165" s="58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8"/>
      <c r="BA165" s="58"/>
      <c r="BB165" s="58"/>
      <c r="BC165" s="58"/>
      <c r="BD165" s="58"/>
      <c r="BE165" s="58"/>
      <c r="BF165" s="60"/>
      <c r="BG165" s="60"/>
      <c r="BH165" s="60"/>
      <c r="BI165" s="60"/>
    </row>
    <row r="166" spans="1:61" s="87" customFormat="1" ht="257.25" customHeight="1" thickBot="1">
      <c r="A166" s="285" t="s">
        <v>104</v>
      </c>
      <c r="B166" s="286"/>
      <c r="C166" s="286"/>
      <c r="D166" s="287"/>
      <c r="E166" s="195" t="s">
        <v>105</v>
      </c>
      <c r="F166" s="196"/>
      <c r="G166" s="196"/>
      <c r="H166" s="196"/>
      <c r="I166" s="196"/>
      <c r="J166" s="196"/>
      <c r="K166" s="196"/>
      <c r="L166" s="196"/>
      <c r="M166" s="196"/>
      <c r="N166" s="196"/>
      <c r="O166" s="196"/>
      <c r="P166" s="196"/>
      <c r="Q166" s="196"/>
      <c r="R166" s="196"/>
      <c r="S166" s="196"/>
      <c r="T166" s="196"/>
      <c r="U166" s="196"/>
      <c r="V166" s="196"/>
      <c r="W166" s="196"/>
      <c r="X166" s="196"/>
      <c r="Y166" s="196"/>
      <c r="Z166" s="196"/>
      <c r="AA166" s="196"/>
      <c r="AB166" s="196"/>
      <c r="AC166" s="196"/>
      <c r="AD166" s="196"/>
      <c r="AE166" s="196"/>
      <c r="AF166" s="196"/>
      <c r="AG166" s="196"/>
      <c r="AH166" s="196"/>
      <c r="AI166" s="196"/>
      <c r="AJ166" s="196"/>
      <c r="AK166" s="196"/>
      <c r="AL166" s="196"/>
      <c r="AM166" s="196"/>
      <c r="AN166" s="196"/>
      <c r="AO166" s="196"/>
      <c r="AP166" s="196"/>
      <c r="AQ166" s="196"/>
      <c r="AR166" s="196"/>
      <c r="AS166" s="196"/>
      <c r="AT166" s="196"/>
      <c r="AU166" s="196"/>
      <c r="AV166" s="196"/>
      <c r="AW166" s="196"/>
      <c r="AX166" s="196"/>
      <c r="AY166" s="196"/>
      <c r="AZ166" s="196"/>
      <c r="BA166" s="196"/>
      <c r="BB166" s="196"/>
      <c r="BC166" s="196"/>
      <c r="BD166" s="196"/>
      <c r="BE166" s="197"/>
      <c r="BF166" s="285" t="s">
        <v>303</v>
      </c>
      <c r="BG166" s="286"/>
      <c r="BH166" s="286"/>
      <c r="BI166" s="342"/>
    </row>
    <row r="167" spans="1:61" s="110" customFormat="1" ht="192.75" customHeight="1">
      <c r="A167" s="219" t="s">
        <v>313</v>
      </c>
      <c r="B167" s="220"/>
      <c r="C167" s="220"/>
      <c r="D167" s="221"/>
      <c r="E167" s="222" t="s">
        <v>351</v>
      </c>
      <c r="F167" s="223"/>
      <c r="G167" s="223"/>
      <c r="H167" s="223"/>
      <c r="I167" s="223"/>
      <c r="J167" s="223"/>
      <c r="K167" s="223"/>
      <c r="L167" s="223"/>
      <c r="M167" s="223"/>
      <c r="N167" s="223"/>
      <c r="O167" s="223"/>
      <c r="P167" s="223"/>
      <c r="Q167" s="223"/>
      <c r="R167" s="223"/>
      <c r="S167" s="223"/>
      <c r="T167" s="223"/>
      <c r="U167" s="223"/>
      <c r="V167" s="223"/>
      <c r="W167" s="223"/>
      <c r="X167" s="223"/>
      <c r="Y167" s="223"/>
      <c r="Z167" s="223"/>
      <c r="AA167" s="223"/>
      <c r="AB167" s="223"/>
      <c r="AC167" s="223"/>
      <c r="AD167" s="223"/>
      <c r="AE167" s="223"/>
      <c r="AF167" s="223"/>
      <c r="AG167" s="223"/>
      <c r="AH167" s="223"/>
      <c r="AI167" s="223"/>
      <c r="AJ167" s="223"/>
      <c r="AK167" s="223"/>
      <c r="AL167" s="223"/>
      <c r="AM167" s="223"/>
      <c r="AN167" s="223"/>
      <c r="AO167" s="223"/>
      <c r="AP167" s="223"/>
      <c r="AQ167" s="223"/>
      <c r="AR167" s="223"/>
      <c r="AS167" s="223"/>
      <c r="AT167" s="223"/>
      <c r="AU167" s="223"/>
      <c r="AV167" s="223"/>
      <c r="AW167" s="223"/>
      <c r="AX167" s="223"/>
      <c r="AY167" s="223"/>
      <c r="AZ167" s="223"/>
      <c r="BA167" s="223"/>
      <c r="BB167" s="223"/>
      <c r="BC167" s="223"/>
      <c r="BD167" s="223"/>
      <c r="BE167" s="224"/>
      <c r="BF167" s="225" t="s">
        <v>185</v>
      </c>
      <c r="BG167" s="226"/>
      <c r="BH167" s="226"/>
      <c r="BI167" s="227"/>
    </row>
    <row r="168" spans="1:61" s="110" customFormat="1" ht="192.75" customHeight="1">
      <c r="A168" s="219" t="s">
        <v>285</v>
      </c>
      <c r="B168" s="220"/>
      <c r="C168" s="220"/>
      <c r="D168" s="221"/>
      <c r="E168" s="222" t="s">
        <v>423</v>
      </c>
      <c r="F168" s="223"/>
      <c r="G168" s="223"/>
      <c r="H168" s="223"/>
      <c r="I168" s="223"/>
      <c r="J168" s="223"/>
      <c r="K168" s="223"/>
      <c r="L168" s="223"/>
      <c r="M168" s="223"/>
      <c r="N168" s="223"/>
      <c r="O168" s="223"/>
      <c r="P168" s="223"/>
      <c r="Q168" s="223"/>
      <c r="R168" s="223"/>
      <c r="S168" s="223"/>
      <c r="T168" s="223"/>
      <c r="U168" s="223"/>
      <c r="V168" s="223"/>
      <c r="W168" s="223"/>
      <c r="X168" s="223"/>
      <c r="Y168" s="223"/>
      <c r="Z168" s="223"/>
      <c r="AA168" s="223"/>
      <c r="AB168" s="223"/>
      <c r="AC168" s="223"/>
      <c r="AD168" s="223"/>
      <c r="AE168" s="223"/>
      <c r="AF168" s="223"/>
      <c r="AG168" s="223"/>
      <c r="AH168" s="223"/>
      <c r="AI168" s="223"/>
      <c r="AJ168" s="223"/>
      <c r="AK168" s="223"/>
      <c r="AL168" s="223"/>
      <c r="AM168" s="223"/>
      <c r="AN168" s="223"/>
      <c r="AO168" s="223"/>
      <c r="AP168" s="223"/>
      <c r="AQ168" s="223"/>
      <c r="AR168" s="223"/>
      <c r="AS168" s="223"/>
      <c r="AT168" s="223"/>
      <c r="AU168" s="223"/>
      <c r="AV168" s="223"/>
      <c r="AW168" s="223"/>
      <c r="AX168" s="223"/>
      <c r="AY168" s="223"/>
      <c r="AZ168" s="223"/>
      <c r="BA168" s="223"/>
      <c r="BB168" s="223"/>
      <c r="BC168" s="223"/>
      <c r="BD168" s="223"/>
      <c r="BE168" s="224"/>
      <c r="BF168" s="225" t="s">
        <v>186</v>
      </c>
      <c r="BG168" s="226"/>
      <c r="BH168" s="226"/>
      <c r="BI168" s="227"/>
    </row>
    <row r="169" spans="1:63" s="118" customFormat="1" ht="182.25" customHeight="1">
      <c r="A169" s="250" t="s">
        <v>286</v>
      </c>
      <c r="B169" s="251"/>
      <c r="C169" s="251"/>
      <c r="D169" s="252"/>
      <c r="E169" s="253" t="s">
        <v>424</v>
      </c>
      <c r="F169" s="254"/>
      <c r="G169" s="254"/>
      <c r="H169" s="254"/>
      <c r="I169" s="254"/>
      <c r="J169" s="254"/>
      <c r="K169" s="254"/>
      <c r="L169" s="254"/>
      <c r="M169" s="254"/>
      <c r="N169" s="254"/>
      <c r="O169" s="254"/>
      <c r="P169" s="254"/>
      <c r="Q169" s="254"/>
      <c r="R169" s="254"/>
      <c r="S169" s="254"/>
      <c r="T169" s="254"/>
      <c r="U169" s="254"/>
      <c r="V169" s="254"/>
      <c r="W169" s="254"/>
      <c r="X169" s="254"/>
      <c r="Y169" s="254"/>
      <c r="Z169" s="254"/>
      <c r="AA169" s="254"/>
      <c r="AB169" s="254"/>
      <c r="AC169" s="254"/>
      <c r="AD169" s="254"/>
      <c r="AE169" s="254"/>
      <c r="AF169" s="254"/>
      <c r="AG169" s="254"/>
      <c r="AH169" s="254"/>
      <c r="AI169" s="254"/>
      <c r="AJ169" s="254"/>
      <c r="AK169" s="254"/>
      <c r="AL169" s="254"/>
      <c r="AM169" s="254"/>
      <c r="AN169" s="254"/>
      <c r="AO169" s="254"/>
      <c r="AP169" s="254"/>
      <c r="AQ169" s="254"/>
      <c r="AR169" s="254"/>
      <c r="AS169" s="254"/>
      <c r="AT169" s="254"/>
      <c r="AU169" s="254"/>
      <c r="AV169" s="254"/>
      <c r="AW169" s="254"/>
      <c r="AX169" s="254"/>
      <c r="AY169" s="254"/>
      <c r="AZ169" s="254"/>
      <c r="BA169" s="254"/>
      <c r="BB169" s="254"/>
      <c r="BC169" s="254"/>
      <c r="BD169" s="254"/>
      <c r="BE169" s="255"/>
      <c r="BF169" s="272" t="s">
        <v>187</v>
      </c>
      <c r="BG169" s="273"/>
      <c r="BH169" s="273"/>
      <c r="BI169" s="274"/>
      <c r="BJ169" s="119"/>
      <c r="BK169" s="88"/>
    </row>
    <row r="170" spans="1:61" s="87" customFormat="1" ht="192" customHeight="1">
      <c r="A170" s="228" t="s">
        <v>311</v>
      </c>
      <c r="B170" s="229"/>
      <c r="C170" s="229"/>
      <c r="D170" s="230"/>
      <c r="E170" s="256" t="s">
        <v>425</v>
      </c>
      <c r="F170" s="257"/>
      <c r="G170" s="257"/>
      <c r="H170" s="257"/>
      <c r="I170" s="257"/>
      <c r="J170" s="257"/>
      <c r="K170" s="257"/>
      <c r="L170" s="257"/>
      <c r="M170" s="257"/>
      <c r="N170" s="257"/>
      <c r="O170" s="257"/>
      <c r="P170" s="257"/>
      <c r="Q170" s="257"/>
      <c r="R170" s="257"/>
      <c r="S170" s="257"/>
      <c r="T170" s="257"/>
      <c r="U170" s="257"/>
      <c r="V170" s="257"/>
      <c r="W170" s="257"/>
      <c r="X170" s="257"/>
      <c r="Y170" s="257"/>
      <c r="Z170" s="257"/>
      <c r="AA170" s="257"/>
      <c r="AB170" s="257"/>
      <c r="AC170" s="257"/>
      <c r="AD170" s="257"/>
      <c r="AE170" s="257"/>
      <c r="AF170" s="257"/>
      <c r="AG170" s="257"/>
      <c r="AH170" s="257"/>
      <c r="AI170" s="257"/>
      <c r="AJ170" s="257"/>
      <c r="AK170" s="257"/>
      <c r="AL170" s="257"/>
      <c r="AM170" s="257"/>
      <c r="AN170" s="257"/>
      <c r="AO170" s="257"/>
      <c r="AP170" s="257"/>
      <c r="AQ170" s="257"/>
      <c r="AR170" s="257"/>
      <c r="AS170" s="257"/>
      <c r="AT170" s="257"/>
      <c r="AU170" s="257"/>
      <c r="AV170" s="257"/>
      <c r="AW170" s="257"/>
      <c r="AX170" s="257"/>
      <c r="AY170" s="257"/>
      <c r="AZ170" s="257"/>
      <c r="BA170" s="257"/>
      <c r="BB170" s="257"/>
      <c r="BC170" s="257"/>
      <c r="BD170" s="257"/>
      <c r="BE170" s="258"/>
      <c r="BF170" s="262" t="s">
        <v>410</v>
      </c>
      <c r="BG170" s="263"/>
      <c r="BH170" s="263"/>
      <c r="BI170" s="264"/>
    </row>
    <row r="171" spans="1:61" s="87" customFormat="1" ht="198.75" customHeight="1">
      <c r="A171" s="250" t="s">
        <v>312</v>
      </c>
      <c r="B171" s="251"/>
      <c r="C171" s="251"/>
      <c r="D171" s="252"/>
      <c r="E171" s="253" t="s">
        <v>316</v>
      </c>
      <c r="F171" s="254"/>
      <c r="G171" s="254"/>
      <c r="H171" s="254"/>
      <c r="I171" s="254"/>
      <c r="J171" s="254"/>
      <c r="K171" s="254"/>
      <c r="L171" s="254"/>
      <c r="M171" s="254"/>
      <c r="N171" s="254"/>
      <c r="O171" s="254"/>
      <c r="P171" s="254"/>
      <c r="Q171" s="254"/>
      <c r="R171" s="254"/>
      <c r="S171" s="254"/>
      <c r="T171" s="254"/>
      <c r="U171" s="254"/>
      <c r="V171" s="254"/>
      <c r="W171" s="254"/>
      <c r="X171" s="254"/>
      <c r="Y171" s="254"/>
      <c r="Z171" s="254"/>
      <c r="AA171" s="254"/>
      <c r="AB171" s="254"/>
      <c r="AC171" s="254"/>
      <c r="AD171" s="254"/>
      <c r="AE171" s="254"/>
      <c r="AF171" s="254"/>
      <c r="AG171" s="254"/>
      <c r="AH171" s="254"/>
      <c r="AI171" s="254"/>
      <c r="AJ171" s="254"/>
      <c r="AK171" s="254"/>
      <c r="AL171" s="254"/>
      <c r="AM171" s="254"/>
      <c r="AN171" s="254"/>
      <c r="AO171" s="254"/>
      <c r="AP171" s="254"/>
      <c r="AQ171" s="254"/>
      <c r="AR171" s="254"/>
      <c r="AS171" s="254"/>
      <c r="AT171" s="254"/>
      <c r="AU171" s="254"/>
      <c r="AV171" s="254"/>
      <c r="AW171" s="254"/>
      <c r="AX171" s="254"/>
      <c r="AY171" s="254"/>
      <c r="AZ171" s="254"/>
      <c r="BA171" s="254"/>
      <c r="BB171" s="254"/>
      <c r="BC171" s="254"/>
      <c r="BD171" s="254"/>
      <c r="BE171" s="255"/>
      <c r="BF171" s="272" t="s">
        <v>317</v>
      </c>
      <c r="BG171" s="273"/>
      <c r="BH171" s="273"/>
      <c r="BI171" s="274"/>
    </row>
    <row r="172" spans="1:61" s="87" customFormat="1" ht="191.25" customHeight="1">
      <c r="A172" s="250" t="s">
        <v>265</v>
      </c>
      <c r="B172" s="251"/>
      <c r="C172" s="251"/>
      <c r="D172" s="252"/>
      <c r="E172" s="253" t="s">
        <v>318</v>
      </c>
      <c r="F172" s="254"/>
      <c r="G172" s="254"/>
      <c r="H172" s="254"/>
      <c r="I172" s="254"/>
      <c r="J172" s="254"/>
      <c r="K172" s="254"/>
      <c r="L172" s="254"/>
      <c r="M172" s="254"/>
      <c r="N172" s="254"/>
      <c r="O172" s="254"/>
      <c r="P172" s="254"/>
      <c r="Q172" s="254"/>
      <c r="R172" s="254"/>
      <c r="S172" s="254"/>
      <c r="T172" s="254"/>
      <c r="U172" s="254"/>
      <c r="V172" s="254"/>
      <c r="W172" s="254"/>
      <c r="X172" s="254"/>
      <c r="Y172" s="254"/>
      <c r="Z172" s="254"/>
      <c r="AA172" s="254"/>
      <c r="AB172" s="254"/>
      <c r="AC172" s="254"/>
      <c r="AD172" s="254"/>
      <c r="AE172" s="254"/>
      <c r="AF172" s="254"/>
      <c r="AG172" s="254"/>
      <c r="AH172" s="254"/>
      <c r="AI172" s="254"/>
      <c r="AJ172" s="254"/>
      <c r="AK172" s="254"/>
      <c r="AL172" s="254"/>
      <c r="AM172" s="254"/>
      <c r="AN172" s="254"/>
      <c r="AO172" s="254"/>
      <c r="AP172" s="254"/>
      <c r="AQ172" s="254"/>
      <c r="AR172" s="254"/>
      <c r="AS172" s="254"/>
      <c r="AT172" s="254"/>
      <c r="AU172" s="254"/>
      <c r="AV172" s="254"/>
      <c r="AW172" s="254"/>
      <c r="AX172" s="254"/>
      <c r="AY172" s="254"/>
      <c r="AZ172" s="254"/>
      <c r="BA172" s="254"/>
      <c r="BB172" s="254"/>
      <c r="BC172" s="254"/>
      <c r="BD172" s="254"/>
      <c r="BE172" s="255"/>
      <c r="BF172" s="272" t="s">
        <v>193</v>
      </c>
      <c r="BG172" s="273"/>
      <c r="BH172" s="273"/>
      <c r="BI172" s="274"/>
    </row>
    <row r="173" spans="1:61" s="87" customFormat="1" ht="126.75" customHeight="1">
      <c r="A173" s="250" t="s">
        <v>314</v>
      </c>
      <c r="B173" s="251"/>
      <c r="C173" s="251"/>
      <c r="D173" s="252"/>
      <c r="E173" s="253" t="s">
        <v>448</v>
      </c>
      <c r="F173" s="254"/>
      <c r="G173" s="254"/>
      <c r="H173" s="254"/>
      <c r="I173" s="254"/>
      <c r="J173" s="254"/>
      <c r="K173" s="254"/>
      <c r="L173" s="254"/>
      <c r="M173" s="254"/>
      <c r="N173" s="254"/>
      <c r="O173" s="254"/>
      <c r="P173" s="254"/>
      <c r="Q173" s="254"/>
      <c r="R173" s="254"/>
      <c r="S173" s="254"/>
      <c r="T173" s="254"/>
      <c r="U173" s="254"/>
      <c r="V173" s="254"/>
      <c r="W173" s="254"/>
      <c r="X173" s="254"/>
      <c r="Y173" s="254"/>
      <c r="Z173" s="254"/>
      <c r="AA173" s="254"/>
      <c r="AB173" s="254"/>
      <c r="AC173" s="254"/>
      <c r="AD173" s="254"/>
      <c r="AE173" s="254"/>
      <c r="AF173" s="254"/>
      <c r="AG173" s="254"/>
      <c r="AH173" s="254"/>
      <c r="AI173" s="254"/>
      <c r="AJ173" s="254"/>
      <c r="AK173" s="254"/>
      <c r="AL173" s="254"/>
      <c r="AM173" s="254"/>
      <c r="AN173" s="254"/>
      <c r="AO173" s="254"/>
      <c r="AP173" s="254"/>
      <c r="AQ173" s="254"/>
      <c r="AR173" s="254"/>
      <c r="AS173" s="254"/>
      <c r="AT173" s="254"/>
      <c r="AU173" s="254"/>
      <c r="AV173" s="254"/>
      <c r="AW173" s="254"/>
      <c r="AX173" s="254"/>
      <c r="AY173" s="254"/>
      <c r="AZ173" s="254"/>
      <c r="BA173" s="254"/>
      <c r="BB173" s="254"/>
      <c r="BC173" s="254"/>
      <c r="BD173" s="254"/>
      <c r="BE173" s="255"/>
      <c r="BF173" s="272" t="s">
        <v>227</v>
      </c>
      <c r="BG173" s="273"/>
      <c r="BH173" s="273"/>
      <c r="BI173" s="274"/>
    </row>
    <row r="174" spans="1:61" s="87" customFormat="1" ht="153.75" customHeight="1">
      <c r="A174" s="250" t="s">
        <v>315</v>
      </c>
      <c r="B174" s="251"/>
      <c r="C174" s="251"/>
      <c r="D174" s="252"/>
      <c r="E174" s="253" t="s">
        <v>426</v>
      </c>
      <c r="F174" s="254"/>
      <c r="G174" s="254"/>
      <c r="H174" s="254"/>
      <c r="I174" s="254"/>
      <c r="J174" s="254"/>
      <c r="K174" s="254"/>
      <c r="L174" s="254"/>
      <c r="M174" s="254"/>
      <c r="N174" s="254"/>
      <c r="O174" s="254"/>
      <c r="P174" s="254"/>
      <c r="Q174" s="254"/>
      <c r="R174" s="254"/>
      <c r="S174" s="254"/>
      <c r="T174" s="254"/>
      <c r="U174" s="254"/>
      <c r="V174" s="254"/>
      <c r="W174" s="254"/>
      <c r="X174" s="254"/>
      <c r="Y174" s="254"/>
      <c r="Z174" s="254"/>
      <c r="AA174" s="254"/>
      <c r="AB174" s="254"/>
      <c r="AC174" s="254"/>
      <c r="AD174" s="254"/>
      <c r="AE174" s="254"/>
      <c r="AF174" s="254"/>
      <c r="AG174" s="254"/>
      <c r="AH174" s="254"/>
      <c r="AI174" s="254"/>
      <c r="AJ174" s="254"/>
      <c r="AK174" s="254"/>
      <c r="AL174" s="254"/>
      <c r="AM174" s="254"/>
      <c r="AN174" s="254"/>
      <c r="AO174" s="254"/>
      <c r="AP174" s="254"/>
      <c r="AQ174" s="254"/>
      <c r="AR174" s="254"/>
      <c r="AS174" s="254"/>
      <c r="AT174" s="254"/>
      <c r="AU174" s="254"/>
      <c r="AV174" s="254"/>
      <c r="AW174" s="254"/>
      <c r="AX174" s="254"/>
      <c r="AY174" s="254"/>
      <c r="AZ174" s="254"/>
      <c r="BA174" s="254"/>
      <c r="BB174" s="254"/>
      <c r="BC174" s="254"/>
      <c r="BD174" s="254"/>
      <c r="BE174" s="255"/>
      <c r="BF174" s="272" t="s">
        <v>212</v>
      </c>
      <c r="BG174" s="273"/>
      <c r="BH174" s="273"/>
      <c r="BI174" s="274"/>
    </row>
    <row r="175" spans="1:61" s="87" customFormat="1" ht="198" customHeight="1">
      <c r="A175" s="250" t="s">
        <v>352</v>
      </c>
      <c r="B175" s="251"/>
      <c r="C175" s="251"/>
      <c r="D175" s="252"/>
      <c r="E175" s="253" t="s">
        <v>427</v>
      </c>
      <c r="F175" s="254"/>
      <c r="G175" s="254"/>
      <c r="H175" s="254"/>
      <c r="I175" s="254"/>
      <c r="J175" s="254"/>
      <c r="K175" s="254"/>
      <c r="L175" s="254"/>
      <c r="M175" s="254"/>
      <c r="N175" s="254"/>
      <c r="O175" s="254"/>
      <c r="P175" s="254"/>
      <c r="Q175" s="254"/>
      <c r="R175" s="254"/>
      <c r="S175" s="254"/>
      <c r="T175" s="254"/>
      <c r="U175" s="254"/>
      <c r="V175" s="254"/>
      <c r="W175" s="254"/>
      <c r="X175" s="254"/>
      <c r="Y175" s="254"/>
      <c r="Z175" s="254"/>
      <c r="AA175" s="254"/>
      <c r="AB175" s="254"/>
      <c r="AC175" s="254"/>
      <c r="AD175" s="254"/>
      <c r="AE175" s="254"/>
      <c r="AF175" s="254"/>
      <c r="AG175" s="254"/>
      <c r="AH175" s="254"/>
      <c r="AI175" s="254"/>
      <c r="AJ175" s="254"/>
      <c r="AK175" s="254"/>
      <c r="AL175" s="254"/>
      <c r="AM175" s="254"/>
      <c r="AN175" s="254"/>
      <c r="AO175" s="254"/>
      <c r="AP175" s="254"/>
      <c r="AQ175" s="254"/>
      <c r="AR175" s="254"/>
      <c r="AS175" s="254"/>
      <c r="AT175" s="254"/>
      <c r="AU175" s="254"/>
      <c r="AV175" s="254"/>
      <c r="AW175" s="254"/>
      <c r="AX175" s="254"/>
      <c r="AY175" s="254"/>
      <c r="AZ175" s="254"/>
      <c r="BA175" s="254"/>
      <c r="BB175" s="254"/>
      <c r="BC175" s="254"/>
      <c r="BD175" s="254"/>
      <c r="BE175" s="255"/>
      <c r="BF175" s="272" t="s">
        <v>213</v>
      </c>
      <c r="BG175" s="273"/>
      <c r="BH175" s="273"/>
      <c r="BI175" s="274"/>
    </row>
    <row r="176" spans="1:61" s="87" customFormat="1" ht="195" customHeight="1">
      <c r="A176" s="250" t="s">
        <v>287</v>
      </c>
      <c r="B176" s="251"/>
      <c r="C176" s="251"/>
      <c r="D176" s="252"/>
      <c r="E176" s="253" t="s">
        <v>319</v>
      </c>
      <c r="F176" s="254"/>
      <c r="G176" s="254"/>
      <c r="H176" s="254"/>
      <c r="I176" s="254"/>
      <c r="J176" s="254"/>
      <c r="K176" s="254"/>
      <c r="L176" s="254"/>
      <c r="M176" s="254"/>
      <c r="N176" s="254"/>
      <c r="O176" s="254"/>
      <c r="P176" s="254"/>
      <c r="Q176" s="254"/>
      <c r="R176" s="254"/>
      <c r="S176" s="254"/>
      <c r="T176" s="254"/>
      <c r="U176" s="254"/>
      <c r="V176" s="254"/>
      <c r="W176" s="254"/>
      <c r="X176" s="254"/>
      <c r="Y176" s="254"/>
      <c r="Z176" s="254"/>
      <c r="AA176" s="254"/>
      <c r="AB176" s="254"/>
      <c r="AC176" s="254"/>
      <c r="AD176" s="254"/>
      <c r="AE176" s="254"/>
      <c r="AF176" s="254"/>
      <c r="AG176" s="254"/>
      <c r="AH176" s="254"/>
      <c r="AI176" s="254"/>
      <c r="AJ176" s="254"/>
      <c r="AK176" s="254"/>
      <c r="AL176" s="254"/>
      <c r="AM176" s="254"/>
      <c r="AN176" s="254"/>
      <c r="AO176" s="254"/>
      <c r="AP176" s="254"/>
      <c r="AQ176" s="254"/>
      <c r="AR176" s="254"/>
      <c r="AS176" s="254"/>
      <c r="AT176" s="254"/>
      <c r="AU176" s="254"/>
      <c r="AV176" s="254"/>
      <c r="AW176" s="254"/>
      <c r="AX176" s="254"/>
      <c r="AY176" s="254"/>
      <c r="AZ176" s="254"/>
      <c r="BA176" s="254"/>
      <c r="BB176" s="254"/>
      <c r="BC176" s="254"/>
      <c r="BD176" s="254"/>
      <c r="BE176" s="255"/>
      <c r="BF176" s="262" t="s">
        <v>189</v>
      </c>
      <c r="BG176" s="263"/>
      <c r="BH176" s="263"/>
      <c r="BI176" s="264"/>
    </row>
    <row r="177" spans="1:61" s="87" customFormat="1" ht="129.75" customHeight="1">
      <c r="A177" s="250" t="s">
        <v>288</v>
      </c>
      <c r="B177" s="251"/>
      <c r="C177" s="251"/>
      <c r="D177" s="252"/>
      <c r="E177" s="253" t="s">
        <v>320</v>
      </c>
      <c r="F177" s="254"/>
      <c r="G177" s="254"/>
      <c r="H177" s="254"/>
      <c r="I177" s="254"/>
      <c r="J177" s="254"/>
      <c r="K177" s="254"/>
      <c r="L177" s="254"/>
      <c r="M177" s="254"/>
      <c r="N177" s="254"/>
      <c r="O177" s="254"/>
      <c r="P177" s="254"/>
      <c r="Q177" s="254"/>
      <c r="R177" s="254"/>
      <c r="S177" s="254"/>
      <c r="T177" s="254"/>
      <c r="U177" s="254"/>
      <c r="V177" s="254"/>
      <c r="W177" s="254"/>
      <c r="X177" s="254"/>
      <c r="Y177" s="254"/>
      <c r="Z177" s="254"/>
      <c r="AA177" s="254"/>
      <c r="AB177" s="254"/>
      <c r="AC177" s="254"/>
      <c r="AD177" s="254"/>
      <c r="AE177" s="254"/>
      <c r="AF177" s="254"/>
      <c r="AG177" s="254"/>
      <c r="AH177" s="254"/>
      <c r="AI177" s="254"/>
      <c r="AJ177" s="254"/>
      <c r="AK177" s="254"/>
      <c r="AL177" s="254"/>
      <c r="AM177" s="254"/>
      <c r="AN177" s="254"/>
      <c r="AO177" s="254"/>
      <c r="AP177" s="254"/>
      <c r="AQ177" s="254"/>
      <c r="AR177" s="254"/>
      <c r="AS177" s="254"/>
      <c r="AT177" s="254"/>
      <c r="AU177" s="254"/>
      <c r="AV177" s="254"/>
      <c r="AW177" s="254"/>
      <c r="AX177" s="254"/>
      <c r="AY177" s="254"/>
      <c r="AZ177" s="254"/>
      <c r="BA177" s="254"/>
      <c r="BB177" s="254"/>
      <c r="BC177" s="254"/>
      <c r="BD177" s="254"/>
      <c r="BE177" s="255"/>
      <c r="BF177" s="272" t="s">
        <v>190</v>
      </c>
      <c r="BG177" s="273"/>
      <c r="BH177" s="273"/>
      <c r="BI177" s="274"/>
    </row>
    <row r="178" spans="1:61" s="87" customFormat="1" ht="128.25" customHeight="1">
      <c r="A178" s="250" t="s">
        <v>289</v>
      </c>
      <c r="B178" s="251"/>
      <c r="C178" s="251"/>
      <c r="D178" s="252"/>
      <c r="E178" s="253" t="s">
        <v>321</v>
      </c>
      <c r="F178" s="254"/>
      <c r="G178" s="254"/>
      <c r="H178" s="254"/>
      <c r="I178" s="254"/>
      <c r="J178" s="254"/>
      <c r="K178" s="254"/>
      <c r="L178" s="254"/>
      <c r="M178" s="254"/>
      <c r="N178" s="254"/>
      <c r="O178" s="254"/>
      <c r="P178" s="254"/>
      <c r="Q178" s="254"/>
      <c r="R178" s="254"/>
      <c r="S178" s="254"/>
      <c r="T178" s="254"/>
      <c r="U178" s="254"/>
      <c r="V178" s="254"/>
      <c r="W178" s="254"/>
      <c r="X178" s="254"/>
      <c r="Y178" s="254"/>
      <c r="Z178" s="254"/>
      <c r="AA178" s="254"/>
      <c r="AB178" s="254"/>
      <c r="AC178" s="254"/>
      <c r="AD178" s="254"/>
      <c r="AE178" s="254"/>
      <c r="AF178" s="254"/>
      <c r="AG178" s="254"/>
      <c r="AH178" s="254"/>
      <c r="AI178" s="254"/>
      <c r="AJ178" s="254"/>
      <c r="AK178" s="254"/>
      <c r="AL178" s="254"/>
      <c r="AM178" s="254"/>
      <c r="AN178" s="254"/>
      <c r="AO178" s="254"/>
      <c r="AP178" s="254"/>
      <c r="AQ178" s="254"/>
      <c r="AR178" s="254"/>
      <c r="AS178" s="254"/>
      <c r="AT178" s="254"/>
      <c r="AU178" s="254"/>
      <c r="AV178" s="254"/>
      <c r="AW178" s="254"/>
      <c r="AX178" s="254"/>
      <c r="AY178" s="254"/>
      <c r="AZ178" s="254"/>
      <c r="BA178" s="254"/>
      <c r="BB178" s="254"/>
      <c r="BC178" s="254"/>
      <c r="BD178" s="254"/>
      <c r="BE178" s="255"/>
      <c r="BF178" s="272" t="s">
        <v>191</v>
      </c>
      <c r="BG178" s="273"/>
      <c r="BH178" s="273"/>
      <c r="BI178" s="274"/>
    </row>
    <row r="179" spans="1:61" s="87" customFormat="1" ht="186.75" customHeight="1">
      <c r="A179" s="250" t="s">
        <v>290</v>
      </c>
      <c r="B179" s="251"/>
      <c r="C179" s="251"/>
      <c r="D179" s="252"/>
      <c r="E179" s="253" t="s">
        <v>322</v>
      </c>
      <c r="F179" s="254"/>
      <c r="G179" s="254"/>
      <c r="H179" s="254"/>
      <c r="I179" s="254"/>
      <c r="J179" s="254"/>
      <c r="K179" s="254"/>
      <c r="L179" s="254"/>
      <c r="M179" s="254"/>
      <c r="N179" s="254"/>
      <c r="O179" s="254"/>
      <c r="P179" s="254"/>
      <c r="Q179" s="254"/>
      <c r="R179" s="254"/>
      <c r="S179" s="254"/>
      <c r="T179" s="254"/>
      <c r="U179" s="254"/>
      <c r="V179" s="254"/>
      <c r="W179" s="254"/>
      <c r="X179" s="254"/>
      <c r="Y179" s="254"/>
      <c r="Z179" s="254"/>
      <c r="AA179" s="254"/>
      <c r="AB179" s="254"/>
      <c r="AC179" s="254"/>
      <c r="AD179" s="254"/>
      <c r="AE179" s="254"/>
      <c r="AF179" s="254"/>
      <c r="AG179" s="254"/>
      <c r="AH179" s="254"/>
      <c r="AI179" s="254"/>
      <c r="AJ179" s="254"/>
      <c r="AK179" s="254"/>
      <c r="AL179" s="254"/>
      <c r="AM179" s="254"/>
      <c r="AN179" s="254"/>
      <c r="AO179" s="254"/>
      <c r="AP179" s="254"/>
      <c r="AQ179" s="254"/>
      <c r="AR179" s="254"/>
      <c r="AS179" s="254"/>
      <c r="AT179" s="254"/>
      <c r="AU179" s="254"/>
      <c r="AV179" s="254"/>
      <c r="AW179" s="254"/>
      <c r="AX179" s="254"/>
      <c r="AY179" s="254"/>
      <c r="AZ179" s="254"/>
      <c r="BA179" s="254"/>
      <c r="BB179" s="254"/>
      <c r="BC179" s="254"/>
      <c r="BD179" s="254"/>
      <c r="BE179" s="255"/>
      <c r="BF179" s="272" t="s">
        <v>192</v>
      </c>
      <c r="BG179" s="273"/>
      <c r="BH179" s="273"/>
      <c r="BI179" s="274"/>
    </row>
    <row r="180" spans="1:61" s="87" customFormat="1" ht="191.25" customHeight="1">
      <c r="A180" s="250" t="s">
        <v>269</v>
      </c>
      <c r="B180" s="251"/>
      <c r="C180" s="251"/>
      <c r="D180" s="252"/>
      <c r="E180" s="253" t="s">
        <v>323</v>
      </c>
      <c r="F180" s="254"/>
      <c r="G180" s="254"/>
      <c r="H180" s="254"/>
      <c r="I180" s="254"/>
      <c r="J180" s="254"/>
      <c r="K180" s="254"/>
      <c r="L180" s="254"/>
      <c r="M180" s="254"/>
      <c r="N180" s="254"/>
      <c r="O180" s="254"/>
      <c r="P180" s="254"/>
      <c r="Q180" s="254"/>
      <c r="R180" s="254"/>
      <c r="S180" s="254"/>
      <c r="T180" s="254"/>
      <c r="U180" s="254"/>
      <c r="V180" s="254"/>
      <c r="W180" s="254"/>
      <c r="X180" s="254"/>
      <c r="Y180" s="254"/>
      <c r="Z180" s="254"/>
      <c r="AA180" s="254"/>
      <c r="AB180" s="254"/>
      <c r="AC180" s="254"/>
      <c r="AD180" s="254"/>
      <c r="AE180" s="254"/>
      <c r="AF180" s="254"/>
      <c r="AG180" s="254"/>
      <c r="AH180" s="254"/>
      <c r="AI180" s="254"/>
      <c r="AJ180" s="254"/>
      <c r="AK180" s="254"/>
      <c r="AL180" s="254"/>
      <c r="AM180" s="254"/>
      <c r="AN180" s="254"/>
      <c r="AO180" s="254"/>
      <c r="AP180" s="254"/>
      <c r="AQ180" s="254"/>
      <c r="AR180" s="254"/>
      <c r="AS180" s="254"/>
      <c r="AT180" s="254"/>
      <c r="AU180" s="254"/>
      <c r="AV180" s="254"/>
      <c r="AW180" s="254"/>
      <c r="AX180" s="254"/>
      <c r="AY180" s="254"/>
      <c r="AZ180" s="254"/>
      <c r="BA180" s="254"/>
      <c r="BB180" s="254"/>
      <c r="BC180" s="254"/>
      <c r="BD180" s="254"/>
      <c r="BE180" s="255"/>
      <c r="BF180" s="272" t="s">
        <v>200</v>
      </c>
      <c r="BG180" s="273"/>
      <c r="BH180" s="273"/>
      <c r="BI180" s="274"/>
    </row>
    <row r="181" spans="1:61" s="87" customFormat="1" ht="180" customHeight="1">
      <c r="A181" s="250" t="s">
        <v>270</v>
      </c>
      <c r="B181" s="251"/>
      <c r="C181" s="251"/>
      <c r="D181" s="252"/>
      <c r="E181" s="253" t="s">
        <v>294</v>
      </c>
      <c r="F181" s="254"/>
      <c r="G181" s="254"/>
      <c r="H181" s="254"/>
      <c r="I181" s="254"/>
      <c r="J181" s="254"/>
      <c r="K181" s="254"/>
      <c r="L181" s="254"/>
      <c r="M181" s="254"/>
      <c r="N181" s="254"/>
      <c r="O181" s="254"/>
      <c r="P181" s="254"/>
      <c r="Q181" s="254"/>
      <c r="R181" s="254"/>
      <c r="S181" s="254"/>
      <c r="T181" s="254"/>
      <c r="U181" s="254"/>
      <c r="V181" s="254"/>
      <c r="W181" s="254"/>
      <c r="X181" s="254"/>
      <c r="Y181" s="254"/>
      <c r="Z181" s="254"/>
      <c r="AA181" s="254"/>
      <c r="AB181" s="254"/>
      <c r="AC181" s="254"/>
      <c r="AD181" s="254"/>
      <c r="AE181" s="254"/>
      <c r="AF181" s="254"/>
      <c r="AG181" s="254"/>
      <c r="AH181" s="254"/>
      <c r="AI181" s="254"/>
      <c r="AJ181" s="254"/>
      <c r="AK181" s="254"/>
      <c r="AL181" s="254"/>
      <c r="AM181" s="254"/>
      <c r="AN181" s="254"/>
      <c r="AO181" s="254"/>
      <c r="AP181" s="254"/>
      <c r="AQ181" s="254"/>
      <c r="AR181" s="254"/>
      <c r="AS181" s="254"/>
      <c r="AT181" s="254"/>
      <c r="AU181" s="254"/>
      <c r="AV181" s="254"/>
      <c r="AW181" s="254"/>
      <c r="AX181" s="254"/>
      <c r="AY181" s="254"/>
      <c r="AZ181" s="254"/>
      <c r="BA181" s="254"/>
      <c r="BB181" s="254"/>
      <c r="BC181" s="254"/>
      <c r="BD181" s="254"/>
      <c r="BE181" s="255"/>
      <c r="BF181" s="327" t="s">
        <v>233</v>
      </c>
      <c r="BG181" s="328"/>
      <c r="BH181" s="328"/>
      <c r="BI181" s="329"/>
    </row>
    <row r="182" spans="1:61" s="87" customFormat="1" ht="189" customHeight="1">
      <c r="A182" s="250" t="s">
        <v>271</v>
      </c>
      <c r="B182" s="251"/>
      <c r="C182" s="251"/>
      <c r="D182" s="252"/>
      <c r="E182" s="253" t="s">
        <v>295</v>
      </c>
      <c r="F182" s="254"/>
      <c r="G182" s="254"/>
      <c r="H182" s="254"/>
      <c r="I182" s="254"/>
      <c r="J182" s="254"/>
      <c r="K182" s="254"/>
      <c r="L182" s="254"/>
      <c r="M182" s="254"/>
      <c r="N182" s="254"/>
      <c r="O182" s="254"/>
      <c r="P182" s="254"/>
      <c r="Q182" s="254"/>
      <c r="R182" s="254"/>
      <c r="S182" s="254"/>
      <c r="T182" s="254"/>
      <c r="U182" s="254"/>
      <c r="V182" s="254"/>
      <c r="W182" s="254"/>
      <c r="X182" s="254"/>
      <c r="Y182" s="254"/>
      <c r="Z182" s="254"/>
      <c r="AA182" s="254"/>
      <c r="AB182" s="254"/>
      <c r="AC182" s="254"/>
      <c r="AD182" s="254"/>
      <c r="AE182" s="254"/>
      <c r="AF182" s="254"/>
      <c r="AG182" s="254"/>
      <c r="AH182" s="254"/>
      <c r="AI182" s="254"/>
      <c r="AJ182" s="254"/>
      <c r="AK182" s="254"/>
      <c r="AL182" s="254"/>
      <c r="AM182" s="254"/>
      <c r="AN182" s="254"/>
      <c r="AO182" s="254"/>
      <c r="AP182" s="254"/>
      <c r="AQ182" s="254"/>
      <c r="AR182" s="254"/>
      <c r="AS182" s="254"/>
      <c r="AT182" s="254"/>
      <c r="AU182" s="254"/>
      <c r="AV182" s="254"/>
      <c r="AW182" s="254"/>
      <c r="AX182" s="254"/>
      <c r="AY182" s="254"/>
      <c r="AZ182" s="254"/>
      <c r="BA182" s="254"/>
      <c r="BB182" s="254"/>
      <c r="BC182" s="254"/>
      <c r="BD182" s="254"/>
      <c r="BE182" s="255"/>
      <c r="BF182" s="272" t="s">
        <v>201</v>
      </c>
      <c r="BG182" s="273"/>
      <c r="BH182" s="273"/>
      <c r="BI182" s="274"/>
    </row>
    <row r="183" spans="1:61" s="87" customFormat="1" ht="193.5" customHeight="1">
      <c r="A183" s="250" t="s">
        <v>272</v>
      </c>
      <c r="B183" s="251"/>
      <c r="C183" s="251"/>
      <c r="D183" s="252"/>
      <c r="E183" s="253" t="s">
        <v>324</v>
      </c>
      <c r="F183" s="254"/>
      <c r="G183" s="254"/>
      <c r="H183" s="254"/>
      <c r="I183" s="254"/>
      <c r="J183" s="254"/>
      <c r="K183" s="254"/>
      <c r="L183" s="254"/>
      <c r="M183" s="254"/>
      <c r="N183" s="254"/>
      <c r="O183" s="254"/>
      <c r="P183" s="254"/>
      <c r="Q183" s="254"/>
      <c r="R183" s="254"/>
      <c r="S183" s="254"/>
      <c r="T183" s="254"/>
      <c r="U183" s="254"/>
      <c r="V183" s="254"/>
      <c r="W183" s="254"/>
      <c r="X183" s="254"/>
      <c r="Y183" s="254"/>
      <c r="Z183" s="254"/>
      <c r="AA183" s="254"/>
      <c r="AB183" s="254"/>
      <c r="AC183" s="254"/>
      <c r="AD183" s="254"/>
      <c r="AE183" s="254"/>
      <c r="AF183" s="254"/>
      <c r="AG183" s="254"/>
      <c r="AH183" s="254"/>
      <c r="AI183" s="254"/>
      <c r="AJ183" s="254"/>
      <c r="AK183" s="254"/>
      <c r="AL183" s="254"/>
      <c r="AM183" s="254"/>
      <c r="AN183" s="254"/>
      <c r="AO183" s="254"/>
      <c r="AP183" s="254"/>
      <c r="AQ183" s="254"/>
      <c r="AR183" s="254"/>
      <c r="AS183" s="254"/>
      <c r="AT183" s="254"/>
      <c r="AU183" s="254"/>
      <c r="AV183" s="254"/>
      <c r="AW183" s="254"/>
      <c r="AX183" s="254"/>
      <c r="AY183" s="254"/>
      <c r="AZ183" s="254"/>
      <c r="BA183" s="254"/>
      <c r="BB183" s="254"/>
      <c r="BC183" s="254"/>
      <c r="BD183" s="254"/>
      <c r="BE183" s="255"/>
      <c r="BF183" s="327" t="s">
        <v>202</v>
      </c>
      <c r="BG183" s="328"/>
      <c r="BH183" s="328"/>
      <c r="BI183" s="329"/>
    </row>
    <row r="184" spans="1:61" s="87" customFormat="1" ht="179.25" customHeight="1">
      <c r="A184" s="250" t="s">
        <v>273</v>
      </c>
      <c r="B184" s="251"/>
      <c r="C184" s="251"/>
      <c r="D184" s="252"/>
      <c r="E184" s="253" t="s">
        <v>353</v>
      </c>
      <c r="F184" s="254"/>
      <c r="G184" s="254"/>
      <c r="H184" s="254"/>
      <c r="I184" s="254"/>
      <c r="J184" s="254"/>
      <c r="K184" s="254"/>
      <c r="L184" s="254"/>
      <c r="M184" s="254"/>
      <c r="N184" s="254"/>
      <c r="O184" s="254"/>
      <c r="P184" s="254"/>
      <c r="Q184" s="254"/>
      <c r="R184" s="254"/>
      <c r="S184" s="254"/>
      <c r="T184" s="254"/>
      <c r="U184" s="254"/>
      <c r="V184" s="254"/>
      <c r="W184" s="254"/>
      <c r="X184" s="254"/>
      <c r="Y184" s="254"/>
      <c r="Z184" s="254"/>
      <c r="AA184" s="254"/>
      <c r="AB184" s="254"/>
      <c r="AC184" s="254"/>
      <c r="AD184" s="254"/>
      <c r="AE184" s="254"/>
      <c r="AF184" s="254"/>
      <c r="AG184" s="254"/>
      <c r="AH184" s="254"/>
      <c r="AI184" s="254"/>
      <c r="AJ184" s="254"/>
      <c r="AK184" s="254"/>
      <c r="AL184" s="254"/>
      <c r="AM184" s="254"/>
      <c r="AN184" s="254"/>
      <c r="AO184" s="254"/>
      <c r="AP184" s="254"/>
      <c r="AQ184" s="254"/>
      <c r="AR184" s="254"/>
      <c r="AS184" s="254"/>
      <c r="AT184" s="254"/>
      <c r="AU184" s="254"/>
      <c r="AV184" s="254"/>
      <c r="AW184" s="254"/>
      <c r="AX184" s="254"/>
      <c r="AY184" s="254"/>
      <c r="AZ184" s="254"/>
      <c r="BA184" s="254"/>
      <c r="BB184" s="254"/>
      <c r="BC184" s="254"/>
      <c r="BD184" s="254"/>
      <c r="BE184" s="255"/>
      <c r="BF184" s="272" t="s">
        <v>205</v>
      </c>
      <c r="BG184" s="273"/>
      <c r="BH184" s="273"/>
      <c r="BI184" s="274"/>
    </row>
    <row r="185" spans="1:61" s="87" customFormat="1" ht="187.5" customHeight="1">
      <c r="A185" s="250" t="s">
        <v>274</v>
      </c>
      <c r="B185" s="251"/>
      <c r="C185" s="251"/>
      <c r="D185" s="252"/>
      <c r="E185" s="253" t="s">
        <v>326</v>
      </c>
      <c r="F185" s="254"/>
      <c r="G185" s="254"/>
      <c r="H185" s="254"/>
      <c r="I185" s="254"/>
      <c r="J185" s="254"/>
      <c r="K185" s="254"/>
      <c r="L185" s="254"/>
      <c r="M185" s="254"/>
      <c r="N185" s="254"/>
      <c r="O185" s="254"/>
      <c r="P185" s="254"/>
      <c r="Q185" s="254"/>
      <c r="R185" s="254"/>
      <c r="S185" s="254"/>
      <c r="T185" s="254"/>
      <c r="U185" s="254"/>
      <c r="V185" s="254"/>
      <c r="W185" s="254"/>
      <c r="X185" s="254"/>
      <c r="Y185" s="254"/>
      <c r="Z185" s="254"/>
      <c r="AA185" s="254"/>
      <c r="AB185" s="254"/>
      <c r="AC185" s="254"/>
      <c r="AD185" s="254"/>
      <c r="AE185" s="254"/>
      <c r="AF185" s="254"/>
      <c r="AG185" s="254"/>
      <c r="AH185" s="254"/>
      <c r="AI185" s="254"/>
      <c r="AJ185" s="254"/>
      <c r="AK185" s="254"/>
      <c r="AL185" s="254"/>
      <c r="AM185" s="254"/>
      <c r="AN185" s="254"/>
      <c r="AO185" s="254"/>
      <c r="AP185" s="254"/>
      <c r="AQ185" s="254"/>
      <c r="AR185" s="254"/>
      <c r="AS185" s="254"/>
      <c r="AT185" s="254"/>
      <c r="AU185" s="254"/>
      <c r="AV185" s="254"/>
      <c r="AW185" s="254"/>
      <c r="AX185" s="254"/>
      <c r="AY185" s="254"/>
      <c r="AZ185" s="254"/>
      <c r="BA185" s="254"/>
      <c r="BB185" s="254"/>
      <c r="BC185" s="254"/>
      <c r="BD185" s="254"/>
      <c r="BE185" s="255"/>
      <c r="BF185" s="272" t="s">
        <v>206</v>
      </c>
      <c r="BG185" s="273"/>
      <c r="BH185" s="273"/>
      <c r="BI185" s="274"/>
    </row>
    <row r="186" spans="1:61" s="87" customFormat="1" ht="186" customHeight="1">
      <c r="A186" s="250" t="s">
        <v>300</v>
      </c>
      <c r="B186" s="251"/>
      <c r="C186" s="251"/>
      <c r="D186" s="252"/>
      <c r="E186" s="253" t="s">
        <v>386</v>
      </c>
      <c r="F186" s="254"/>
      <c r="G186" s="254"/>
      <c r="H186" s="254"/>
      <c r="I186" s="254"/>
      <c r="J186" s="254"/>
      <c r="K186" s="254"/>
      <c r="L186" s="254"/>
      <c r="M186" s="254"/>
      <c r="N186" s="254"/>
      <c r="O186" s="254"/>
      <c r="P186" s="254"/>
      <c r="Q186" s="254"/>
      <c r="R186" s="254"/>
      <c r="S186" s="254"/>
      <c r="T186" s="254"/>
      <c r="U186" s="254"/>
      <c r="V186" s="254"/>
      <c r="W186" s="254"/>
      <c r="X186" s="254"/>
      <c r="Y186" s="254"/>
      <c r="Z186" s="254"/>
      <c r="AA186" s="254"/>
      <c r="AB186" s="254"/>
      <c r="AC186" s="254"/>
      <c r="AD186" s="254"/>
      <c r="AE186" s="254"/>
      <c r="AF186" s="254"/>
      <c r="AG186" s="254"/>
      <c r="AH186" s="254"/>
      <c r="AI186" s="254"/>
      <c r="AJ186" s="254"/>
      <c r="AK186" s="254"/>
      <c r="AL186" s="254"/>
      <c r="AM186" s="254"/>
      <c r="AN186" s="254"/>
      <c r="AO186" s="254"/>
      <c r="AP186" s="254"/>
      <c r="AQ186" s="254"/>
      <c r="AR186" s="254"/>
      <c r="AS186" s="254"/>
      <c r="AT186" s="254"/>
      <c r="AU186" s="254"/>
      <c r="AV186" s="254"/>
      <c r="AW186" s="254"/>
      <c r="AX186" s="254"/>
      <c r="AY186" s="254"/>
      <c r="AZ186" s="254"/>
      <c r="BA186" s="254"/>
      <c r="BB186" s="254"/>
      <c r="BC186" s="254"/>
      <c r="BD186" s="254"/>
      <c r="BE186" s="255"/>
      <c r="BF186" s="262" t="s">
        <v>378</v>
      </c>
      <c r="BG186" s="263"/>
      <c r="BH186" s="263"/>
      <c r="BI186" s="264"/>
    </row>
    <row r="187" spans="1:61" s="87" customFormat="1" ht="183.75" customHeight="1">
      <c r="A187" s="250" t="s">
        <v>301</v>
      </c>
      <c r="B187" s="251"/>
      <c r="C187" s="251"/>
      <c r="D187" s="252"/>
      <c r="E187" s="253" t="s">
        <v>354</v>
      </c>
      <c r="F187" s="254"/>
      <c r="G187" s="254"/>
      <c r="H187" s="254"/>
      <c r="I187" s="254"/>
      <c r="J187" s="254"/>
      <c r="K187" s="254"/>
      <c r="L187" s="254"/>
      <c r="M187" s="254"/>
      <c r="N187" s="254"/>
      <c r="O187" s="254"/>
      <c r="P187" s="254"/>
      <c r="Q187" s="254"/>
      <c r="R187" s="254"/>
      <c r="S187" s="254"/>
      <c r="T187" s="254"/>
      <c r="U187" s="254"/>
      <c r="V187" s="254"/>
      <c r="W187" s="254"/>
      <c r="X187" s="254"/>
      <c r="Y187" s="254"/>
      <c r="Z187" s="254"/>
      <c r="AA187" s="254"/>
      <c r="AB187" s="254"/>
      <c r="AC187" s="254"/>
      <c r="AD187" s="254"/>
      <c r="AE187" s="254"/>
      <c r="AF187" s="254"/>
      <c r="AG187" s="254"/>
      <c r="AH187" s="254"/>
      <c r="AI187" s="254"/>
      <c r="AJ187" s="254"/>
      <c r="AK187" s="254"/>
      <c r="AL187" s="254"/>
      <c r="AM187" s="254"/>
      <c r="AN187" s="254"/>
      <c r="AO187" s="254"/>
      <c r="AP187" s="254"/>
      <c r="AQ187" s="254"/>
      <c r="AR187" s="254"/>
      <c r="AS187" s="254"/>
      <c r="AT187" s="254"/>
      <c r="AU187" s="254"/>
      <c r="AV187" s="254"/>
      <c r="AW187" s="254"/>
      <c r="AX187" s="254"/>
      <c r="AY187" s="254"/>
      <c r="AZ187" s="254"/>
      <c r="BA187" s="254"/>
      <c r="BB187" s="254"/>
      <c r="BC187" s="254"/>
      <c r="BD187" s="254"/>
      <c r="BE187" s="255"/>
      <c r="BF187" s="272" t="s">
        <v>377</v>
      </c>
      <c r="BG187" s="273"/>
      <c r="BH187" s="273"/>
      <c r="BI187" s="274"/>
    </row>
    <row r="188" spans="1:61" s="87" customFormat="1" ht="187.5" customHeight="1">
      <c r="A188" s="250" t="s">
        <v>302</v>
      </c>
      <c r="B188" s="251"/>
      <c r="C188" s="251"/>
      <c r="D188" s="252"/>
      <c r="E188" s="253" t="s">
        <v>327</v>
      </c>
      <c r="F188" s="254"/>
      <c r="G188" s="254"/>
      <c r="H188" s="254"/>
      <c r="I188" s="254"/>
      <c r="J188" s="254"/>
      <c r="K188" s="254"/>
      <c r="L188" s="254"/>
      <c r="M188" s="254"/>
      <c r="N188" s="254"/>
      <c r="O188" s="254"/>
      <c r="P188" s="254"/>
      <c r="Q188" s="254"/>
      <c r="R188" s="254"/>
      <c r="S188" s="254"/>
      <c r="T188" s="254"/>
      <c r="U188" s="254"/>
      <c r="V188" s="254"/>
      <c r="W188" s="254"/>
      <c r="X188" s="254"/>
      <c r="Y188" s="254"/>
      <c r="Z188" s="254"/>
      <c r="AA188" s="254"/>
      <c r="AB188" s="254"/>
      <c r="AC188" s="254"/>
      <c r="AD188" s="254"/>
      <c r="AE188" s="254"/>
      <c r="AF188" s="254"/>
      <c r="AG188" s="254"/>
      <c r="AH188" s="254"/>
      <c r="AI188" s="254"/>
      <c r="AJ188" s="254"/>
      <c r="AK188" s="254"/>
      <c r="AL188" s="254"/>
      <c r="AM188" s="254"/>
      <c r="AN188" s="254"/>
      <c r="AO188" s="254"/>
      <c r="AP188" s="254"/>
      <c r="AQ188" s="254"/>
      <c r="AR188" s="254"/>
      <c r="AS188" s="254"/>
      <c r="AT188" s="254"/>
      <c r="AU188" s="254"/>
      <c r="AV188" s="254"/>
      <c r="AW188" s="254"/>
      <c r="AX188" s="254"/>
      <c r="AY188" s="254"/>
      <c r="AZ188" s="254"/>
      <c r="BA188" s="254"/>
      <c r="BB188" s="254"/>
      <c r="BC188" s="254"/>
      <c r="BD188" s="254"/>
      <c r="BE188" s="255"/>
      <c r="BF188" s="272" t="s">
        <v>207</v>
      </c>
      <c r="BG188" s="273"/>
      <c r="BH188" s="273"/>
      <c r="BI188" s="274"/>
    </row>
    <row r="189" spans="1:61" s="87" customFormat="1" ht="200.25" customHeight="1">
      <c r="A189" s="250" t="s">
        <v>266</v>
      </c>
      <c r="B189" s="251"/>
      <c r="C189" s="251"/>
      <c r="D189" s="252"/>
      <c r="E189" s="253" t="s">
        <v>328</v>
      </c>
      <c r="F189" s="254"/>
      <c r="G189" s="254"/>
      <c r="H189" s="254"/>
      <c r="I189" s="254"/>
      <c r="J189" s="254"/>
      <c r="K189" s="254"/>
      <c r="L189" s="254"/>
      <c r="M189" s="254"/>
      <c r="N189" s="254"/>
      <c r="O189" s="254"/>
      <c r="P189" s="254"/>
      <c r="Q189" s="254"/>
      <c r="R189" s="254"/>
      <c r="S189" s="254"/>
      <c r="T189" s="254"/>
      <c r="U189" s="254"/>
      <c r="V189" s="254"/>
      <c r="W189" s="254"/>
      <c r="X189" s="254"/>
      <c r="Y189" s="254"/>
      <c r="Z189" s="254"/>
      <c r="AA189" s="254"/>
      <c r="AB189" s="254"/>
      <c r="AC189" s="254"/>
      <c r="AD189" s="254"/>
      <c r="AE189" s="254"/>
      <c r="AF189" s="254"/>
      <c r="AG189" s="254"/>
      <c r="AH189" s="254"/>
      <c r="AI189" s="254"/>
      <c r="AJ189" s="254"/>
      <c r="AK189" s="254"/>
      <c r="AL189" s="254"/>
      <c r="AM189" s="254"/>
      <c r="AN189" s="254"/>
      <c r="AO189" s="254"/>
      <c r="AP189" s="254"/>
      <c r="AQ189" s="254"/>
      <c r="AR189" s="254"/>
      <c r="AS189" s="254"/>
      <c r="AT189" s="254"/>
      <c r="AU189" s="254"/>
      <c r="AV189" s="254"/>
      <c r="AW189" s="254"/>
      <c r="AX189" s="254"/>
      <c r="AY189" s="254"/>
      <c r="AZ189" s="254"/>
      <c r="BA189" s="254"/>
      <c r="BB189" s="254"/>
      <c r="BC189" s="254"/>
      <c r="BD189" s="254"/>
      <c r="BE189" s="255"/>
      <c r="BF189" s="272" t="s">
        <v>215</v>
      </c>
      <c r="BG189" s="273"/>
      <c r="BH189" s="273"/>
      <c r="BI189" s="274"/>
    </row>
    <row r="190" spans="1:61" s="87" customFormat="1" ht="106.5" customHeight="1">
      <c r="A190" s="250" t="s">
        <v>267</v>
      </c>
      <c r="B190" s="251"/>
      <c r="C190" s="251"/>
      <c r="D190" s="252"/>
      <c r="E190" s="253" t="s">
        <v>329</v>
      </c>
      <c r="F190" s="254"/>
      <c r="G190" s="254"/>
      <c r="H190" s="254"/>
      <c r="I190" s="254"/>
      <c r="J190" s="254"/>
      <c r="K190" s="254"/>
      <c r="L190" s="254"/>
      <c r="M190" s="254"/>
      <c r="N190" s="254"/>
      <c r="O190" s="254"/>
      <c r="P190" s="254"/>
      <c r="Q190" s="254"/>
      <c r="R190" s="254"/>
      <c r="S190" s="254"/>
      <c r="T190" s="254"/>
      <c r="U190" s="254"/>
      <c r="V190" s="254"/>
      <c r="W190" s="254"/>
      <c r="X190" s="254"/>
      <c r="Y190" s="254"/>
      <c r="Z190" s="254"/>
      <c r="AA190" s="254"/>
      <c r="AB190" s="254"/>
      <c r="AC190" s="254"/>
      <c r="AD190" s="254"/>
      <c r="AE190" s="254"/>
      <c r="AF190" s="254"/>
      <c r="AG190" s="254"/>
      <c r="AH190" s="254"/>
      <c r="AI190" s="254"/>
      <c r="AJ190" s="254"/>
      <c r="AK190" s="254"/>
      <c r="AL190" s="254"/>
      <c r="AM190" s="254"/>
      <c r="AN190" s="254"/>
      <c r="AO190" s="254"/>
      <c r="AP190" s="254"/>
      <c r="AQ190" s="254"/>
      <c r="AR190" s="254"/>
      <c r="AS190" s="254"/>
      <c r="AT190" s="254"/>
      <c r="AU190" s="254"/>
      <c r="AV190" s="254"/>
      <c r="AW190" s="254"/>
      <c r="AX190" s="254"/>
      <c r="AY190" s="254"/>
      <c r="AZ190" s="254"/>
      <c r="BA190" s="254"/>
      <c r="BB190" s="254"/>
      <c r="BC190" s="254"/>
      <c r="BD190" s="254"/>
      <c r="BE190" s="255"/>
      <c r="BF190" s="327" t="s">
        <v>216</v>
      </c>
      <c r="BG190" s="328"/>
      <c r="BH190" s="328"/>
      <c r="BI190" s="329"/>
    </row>
    <row r="191" spans="1:61" s="87" customFormat="1" ht="117.75" customHeight="1">
      <c r="A191" s="250" t="s">
        <v>268</v>
      </c>
      <c r="B191" s="251"/>
      <c r="C191" s="251"/>
      <c r="D191" s="252"/>
      <c r="E191" s="253" t="s">
        <v>332</v>
      </c>
      <c r="F191" s="254"/>
      <c r="G191" s="254"/>
      <c r="H191" s="254"/>
      <c r="I191" s="254"/>
      <c r="J191" s="254"/>
      <c r="K191" s="254"/>
      <c r="L191" s="254"/>
      <c r="M191" s="254"/>
      <c r="N191" s="254"/>
      <c r="O191" s="254"/>
      <c r="P191" s="254"/>
      <c r="Q191" s="254"/>
      <c r="R191" s="254"/>
      <c r="S191" s="254"/>
      <c r="T191" s="254"/>
      <c r="U191" s="254"/>
      <c r="V191" s="254"/>
      <c r="W191" s="254"/>
      <c r="X191" s="254"/>
      <c r="Y191" s="254"/>
      <c r="Z191" s="254"/>
      <c r="AA191" s="254"/>
      <c r="AB191" s="254"/>
      <c r="AC191" s="254"/>
      <c r="AD191" s="254"/>
      <c r="AE191" s="254"/>
      <c r="AF191" s="254"/>
      <c r="AG191" s="254"/>
      <c r="AH191" s="254"/>
      <c r="AI191" s="254"/>
      <c r="AJ191" s="254"/>
      <c r="AK191" s="254"/>
      <c r="AL191" s="254"/>
      <c r="AM191" s="254"/>
      <c r="AN191" s="254"/>
      <c r="AO191" s="254"/>
      <c r="AP191" s="254"/>
      <c r="AQ191" s="254"/>
      <c r="AR191" s="254"/>
      <c r="AS191" s="254"/>
      <c r="AT191" s="254"/>
      <c r="AU191" s="254"/>
      <c r="AV191" s="254"/>
      <c r="AW191" s="254"/>
      <c r="AX191" s="254"/>
      <c r="AY191" s="254"/>
      <c r="AZ191" s="254"/>
      <c r="BA191" s="254"/>
      <c r="BB191" s="254"/>
      <c r="BC191" s="254"/>
      <c r="BD191" s="254"/>
      <c r="BE191" s="255"/>
      <c r="BF191" s="272" t="s">
        <v>115</v>
      </c>
      <c r="BG191" s="273"/>
      <c r="BH191" s="273"/>
      <c r="BI191" s="274"/>
    </row>
    <row r="192" spans="1:61" s="87" customFormat="1" ht="132.75" customHeight="1">
      <c r="A192" s="250" t="s">
        <v>291</v>
      </c>
      <c r="B192" s="251"/>
      <c r="C192" s="251"/>
      <c r="D192" s="252"/>
      <c r="E192" s="253" t="s">
        <v>296</v>
      </c>
      <c r="F192" s="254"/>
      <c r="G192" s="254"/>
      <c r="H192" s="254"/>
      <c r="I192" s="254"/>
      <c r="J192" s="254"/>
      <c r="K192" s="254"/>
      <c r="L192" s="254"/>
      <c r="M192" s="254"/>
      <c r="N192" s="254"/>
      <c r="O192" s="254"/>
      <c r="P192" s="254"/>
      <c r="Q192" s="254"/>
      <c r="R192" s="254"/>
      <c r="S192" s="254"/>
      <c r="T192" s="254"/>
      <c r="U192" s="254"/>
      <c r="V192" s="254"/>
      <c r="W192" s="254"/>
      <c r="X192" s="254"/>
      <c r="Y192" s="254"/>
      <c r="Z192" s="254"/>
      <c r="AA192" s="254"/>
      <c r="AB192" s="254"/>
      <c r="AC192" s="254"/>
      <c r="AD192" s="254"/>
      <c r="AE192" s="254"/>
      <c r="AF192" s="254"/>
      <c r="AG192" s="254"/>
      <c r="AH192" s="254"/>
      <c r="AI192" s="254"/>
      <c r="AJ192" s="254"/>
      <c r="AK192" s="254"/>
      <c r="AL192" s="254"/>
      <c r="AM192" s="254"/>
      <c r="AN192" s="254"/>
      <c r="AO192" s="254"/>
      <c r="AP192" s="254"/>
      <c r="AQ192" s="254"/>
      <c r="AR192" s="254"/>
      <c r="AS192" s="254"/>
      <c r="AT192" s="254"/>
      <c r="AU192" s="254"/>
      <c r="AV192" s="254"/>
      <c r="AW192" s="254"/>
      <c r="AX192" s="254"/>
      <c r="AY192" s="254"/>
      <c r="AZ192" s="254"/>
      <c r="BA192" s="254"/>
      <c r="BB192" s="254"/>
      <c r="BC192" s="254"/>
      <c r="BD192" s="254"/>
      <c r="BE192" s="255"/>
      <c r="BF192" s="272" t="s">
        <v>306</v>
      </c>
      <c r="BG192" s="273"/>
      <c r="BH192" s="273"/>
      <c r="BI192" s="274"/>
    </row>
    <row r="193" spans="1:61" s="87" customFormat="1" ht="180" customHeight="1">
      <c r="A193" s="250" t="s">
        <v>275</v>
      </c>
      <c r="B193" s="251"/>
      <c r="C193" s="251"/>
      <c r="D193" s="252"/>
      <c r="E193" s="253" t="s">
        <v>330</v>
      </c>
      <c r="F193" s="254"/>
      <c r="G193" s="254"/>
      <c r="H193" s="254"/>
      <c r="I193" s="254"/>
      <c r="J193" s="254"/>
      <c r="K193" s="254"/>
      <c r="L193" s="254"/>
      <c r="M193" s="254"/>
      <c r="N193" s="254"/>
      <c r="O193" s="254"/>
      <c r="P193" s="254"/>
      <c r="Q193" s="254"/>
      <c r="R193" s="254"/>
      <c r="S193" s="254"/>
      <c r="T193" s="254"/>
      <c r="U193" s="254"/>
      <c r="V193" s="254"/>
      <c r="W193" s="254"/>
      <c r="X193" s="254"/>
      <c r="Y193" s="254"/>
      <c r="Z193" s="254"/>
      <c r="AA193" s="254"/>
      <c r="AB193" s="254"/>
      <c r="AC193" s="254"/>
      <c r="AD193" s="254"/>
      <c r="AE193" s="254"/>
      <c r="AF193" s="254"/>
      <c r="AG193" s="254"/>
      <c r="AH193" s="254"/>
      <c r="AI193" s="254"/>
      <c r="AJ193" s="254"/>
      <c r="AK193" s="254"/>
      <c r="AL193" s="254"/>
      <c r="AM193" s="254"/>
      <c r="AN193" s="254"/>
      <c r="AO193" s="254"/>
      <c r="AP193" s="254"/>
      <c r="AQ193" s="254"/>
      <c r="AR193" s="254"/>
      <c r="AS193" s="254"/>
      <c r="AT193" s="254"/>
      <c r="AU193" s="254"/>
      <c r="AV193" s="254"/>
      <c r="AW193" s="254"/>
      <c r="AX193" s="254"/>
      <c r="AY193" s="254"/>
      <c r="AZ193" s="254"/>
      <c r="BA193" s="254"/>
      <c r="BB193" s="254"/>
      <c r="BC193" s="254"/>
      <c r="BD193" s="254"/>
      <c r="BE193" s="255"/>
      <c r="BF193" s="272" t="s">
        <v>379</v>
      </c>
      <c r="BG193" s="273"/>
      <c r="BH193" s="273"/>
      <c r="BI193" s="274"/>
    </row>
    <row r="194" spans="1:61" s="87" customFormat="1" ht="110.25" customHeight="1">
      <c r="A194" s="250" t="s">
        <v>276</v>
      </c>
      <c r="B194" s="251"/>
      <c r="C194" s="251"/>
      <c r="D194" s="252"/>
      <c r="E194" s="253" t="s">
        <v>331</v>
      </c>
      <c r="F194" s="254"/>
      <c r="G194" s="254"/>
      <c r="H194" s="254"/>
      <c r="I194" s="254"/>
      <c r="J194" s="254"/>
      <c r="K194" s="254"/>
      <c r="L194" s="254"/>
      <c r="M194" s="254"/>
      <c r="N194" s="254"/>
      <c r="O194" s="254"/>
      <c r="P194" s="254"/>
      <c r="Q194" s="254"/>
      <c r="R194" s="254"/>
      <c r="S194" s="254"/>
      <c r="T194" s="254"/>
      <c r="U194" s="254"/>
      <c r="V194" s="254"/>
      <c r="W194" s="254"/>
      <c r="X194" s="254"/>
      <c r="Y194" s="254"/>
      <c r="Z194" s="254"/>
      <c r="AA194" s="254"/>
      <c r="AB194" s="254"/>
      <c r="AC194" s="254"/>
      <c r="AD194" s="254"/>
      <c r="AE194" s="254"/>
      <c r="AF194" s="254"/>
      <c r="AG194" s="254"/>
      <c r="AH194" s="254"/>
      <c r="AI194" s="254"/>
      <c r="AJ194" s="254"/>
      <c r="AK194" s="254"/>
      <c r="AL194" s="254"/>
      <c r="AM194" s="254"/>
      <c r="AN194" s="254"/>
      <c r="AO194" s="254"/>
      <c r="AP194" s="254"/>
      <c r="AQ194" s="254"/>
      <c r="AR194" s="254"/>
      <c r="AS194" s="254"/>
      <c r="AT194" s="254"/>
      <c r="AU194" s="254"/>
      <c r="AV194" s="254"/>
      <c r="AW194" s="254"/>
      <c r="AX194" s="254"/>
      <c r="AY194" s="254"/>
      <c r="AZ194" s="254"/>
      <c r="BA194" s="254"/>
      <c r="BB194" s="254"/>
      <c r="BC194" s="254"/>
      <c r="BD194" s="254"/>
      <c r="BE194" s="255"/>
      <c r="BF194" s="272" t="s">
        <v>385</v>
      </c>
      <c r="BG194" s="273"/>
      <c r="BH194" s="273"/>
      <c r="BI194" s="274"/>
    </row>
    <row r="195" spans="1:61" s="87" customFormat="1" ht="191.25" customHeight="1">
      <c r="A195" s="250" t="s">
        <v>277</v>
      </c>
      <c r="B195" s="251"/>
      <c r="C195" s="251"/>
      <c r="D195" s="252"/>
      <c r="E195" s="253" t="s">
        <v>325</v>
      </c>
      <c r="F195" s="254"/>
      <c r="G195" s="254"/>
      <c r="H195" s="254"/>
      <c r="I195" s="254"/>
      <c r="J195" s="254"/>
      <c r="K195" s="254"/>
      <c r="L195" s="254"/>
      <c r="M195" s="254"/>
      <c r="N195" s="254"/>
      <c r="O195" s="254"/>
      <c r="P195" s="254"/>
      <c r="Q195" s="254"/>
      <c r="R195" s="254"/>
      <c r="S195" s="254"/>
      <c r="T195" s="254"/>
      <c r="U195" s="254"/>
      <c r="V195" s="254"/>
      <c r="W195" s="254"/>
      <c r="X195" s="254"/>
      <c r="Y195" s="254"/>
      <c r="Z195" s="254"/>
      <c r="AA195" s="254"/>
      <c r="AB195" s="254"/>
      <c r="AC195" s="254"/>
      <c r="AD195" s="254"/>
      <c r="AE195" s="254"/>
      <c r="AF195" s="254"/>
      <c r="AG195" s="254"/>
      <c r="AH195" s="254"/>
      <c r="AI195" s="254"/>
      <c r="AJ195" s="254"/>
      <c r="AK195" s="254"/>
      <c r="AL195" s="254"/>
      <c r="AM195" s="254"/>
      <c r="AN195" s="254"/>
      <c r="AO195" s="254"/>
      <c r="AP195" s="254"/>
      <c r="AQ195" s="254"/>
      <c r="AR195" s="254"/>
      <c r="AS195" s="254"/>
      <c r="AT195" s="254"/>
      <c r="AU195" s="254"/>
      <c r="AV195" s="254"/>
      <c r="AW195" s="254"/>
      <c r="AX195" s="254"/>
      <c r="AY195" s="254"/>
      <c r="AZ195" s="254"/>
      <c r="BA195" s="254"/>
      <c r="BB195" s="254"/>
      <c r="BC195" s="254"/>
      <c r="BD195" s="254"/>
      <c r="BE195" s="255"/>
      <c r="BF195" s="272" t="s">
        <v>246</v>
      </c>
      <c r="BG195" s="273"/>
      <c r="BH195" s="273"/>
      <c r="BI195" s="274"/>
    </row>
    <row r="196" spans="1:61" s="87" customFormat="1" ht="191.25" customHeight="1">
      <c r="A196" s="250" t="s">
        <v>292</v>
      </c>
      <c r="B196" s="251"/>
      <c r="C196" s="251"/>
      <c r="D196" s="252"/>
      <c r="E196" s="253" t="s">
        <v>333</v>
      </c>
      <c r="F196" s="254"/>
      <c r="G196" s="254"/>
      <c r="H196" s="254"/>
      <c r="I196" s="254"/>
      <c r="J196" s="254"/>
      <c r="K196" s="254"/>
      <c r="L196" s="254"/>
      <c r="M196" s="254"/>
      <c r="N196" s="254"/>
      <c r="O196" s="254"/>
      <c r="P196" s="254"/>
      <c r="Q196" s="254"/>
      <c r="R196" s="254"/>
      <c r="S196" s="254"/>
      <c r="T196" s="254"/>
      <c r="U196" s="254"/>
      <c r="V196" s="254"/>
      <c r="W196" s="254"/>
      <c r="X196" s="254"/>
      <c r="Y196" s="254"/>
      <c r="Z196" s="254"/>
      <c r="AA196" s="254"/>
      <c r="AB196" s="254"/>
      <c r="AC196" s="254"/>
      <c r="AD196" s="254"/>
      <c r="AE196" s="254"/>
      <c r="AF196" s="254"/>
      <c r="AG196" s="254"/>
      <c r="AH196" s="254"/>
      <c r="AI196" s="254"/>
      <c r="AJ196" s="254"/>
      <c r="AK196" s="254"/>
      <c r="AL196" s="254"/>
      <c r="AM196" s="254"/>
      <c r="AN196" s="254"/>
      <c r="AO196" s="254"/>
      <c r="AP196" s="254"/>
      <c r="AQ196" s="254"/>
      <c r="AR196" s="254"/>
      <c r="AS196" s="254"/>
      <c r="AT196" s="254"/>
      <c r="AU196" s="254"/>
      <c r="AV196" s="254"/>
      <c r="AW196" s="254"/>
      <c r="AX196" s="254"/>
      <c r="AY196" s="254"/>
      <c r="AZ196" s="254"/>
      <c r="BA196" s="254"/>
      <c r="BB196" s="254"/>
      <c r="BC196" s="254"/>
      <c r="BD196" s="254"/>
      <c r="BE196" s="255"/>
      <c r="BF196" s="272" t="s">
        <v>383</v>
      </c>
      <c r="BG196" s="273"/>
      <c r="BH196" s="273"/>
      <c r="BI196" s="274"/>
    </row>
    <row r="197" spans="1:61" s="87" customFormat="1" ht="182.25" customHeight="1">
      <c r="A197" s="250" t="s">
        <v>293</v>
      </c>
      <c r="B197" s="251"/>
      <c r="C197" s="251"/>
      <c r="D197" s="252"/>
      <c r="E197" s="253" t="s">
        <v>428</v>
      </c>
      <c r="F197" s="254"/>
      <c r="G197" s="254"/>
      <c r="H197" s="254"/>
      <c r="I197" s="254"/>
      <c r="J197" s="254"/>
      <c r="K197" s="254"/>
      <c r="L197" s="254"/>
      <c r="M197" s="254"/>
      <c r="N197" s="254"/>
      <c r="O197" s="254"/>
      <c r="P197" s="254"/>
      <c r="Q197" s="254"/>
      <c r="R197" s="254"/>
      <c r="S197" s="254"/>
      <c r="T197" s="254"/>
      <c r="U197" s="254"/>
      <c r="V197" s="254"/>
      <c r="W197" s="254"/>
      <c r="X197" s="254"/>
      <c r="Y197" s="254"/>
      <c r="Z197" s="254"/>
      <c r="AA197" s="254"/>
      <c r="AB197" s="254"/>
      <c r="AC197" s="254"/>
      <c r="AD197" s="254"/>
      <c r="AE197" s="254"/>
      <c r="AF197" s="254"/>
      <c r="AG197" s="254"/>
      <c r="AH197" s="254"/>
      <c r="AI197" s="254"/>
      <c r="AJ197" s="254"/>
      <c r="AK197" s="254"/>
      <c r="AL197" s="254"/>
      <c r="AM197" s="254"/>
      <c r="AN197" s="254"/>
      <c r="AO197" s="254"/>
      <c r="AP197" s="254"/>
      <c r="AQ197" s="254"/>
      <c r="AR197" s="254"/>
      <c r="AS197" s="254"/>
      <c r="AT197" s="254"/>
      <c r="AU197" s="254"/>
      <c r="AV197" s="254"/>
      <c r="AW197" s="254"/>
      <c r="AX197" s="254"/>
      <c r="AY197" s="254"/>
      <c r="AZ197" s="254"/>
      <c r="BA197" s="254"/>
      <c r="BB197" s="254"/>
      <c r="BC197" s="254"/>
      <c r="BD197" s="254"/>
      <c r="BE197" s="255"/>
      <c r="BF197" s="262" t="s">
        <v>248</v>
      </c>
      <c r="BG197" s="263"/>
      <c r="BH197" s="263"/>
      <c r="BI197" s="264"/>
    </row>
    <row r="198" spans="1:61" s="87" customFormat="1" ht="186" customHeight="1">
      <c r="A198" s="250" t="s">
        <v>278</v>
      </c>
      <c r="B198" s="251"/>
      <c r="C198" s="251"/>
      <c r="D198" s="252"/>
      <c r="E198" s="253" t="s">
        <v>334</v>
      </c>
      <c r="F198" s="254"/>
      <c r="G198" s="254"/>
      <c r="H198" s="254"/>
      <c r="I198" s="254"/>
      <c r="J198" s="254"/>
      <c r="K198" s="254"/>
      <c r="L198" s="254"/>
      <c r="M198" s="254"/>
      <c r="N198" s="254"/>
      <c r="O198" s="254"/>
      <c r="P198" s="254"/>
      <c r="Q198" s="254"/>
      <c r="R198" s="254"/>
      <c r="S198" s="254"/>
      <c r="T198" s="254"/>
      <c r="U198" s="254"/>
      <c r="V198" s="254"/>
      <c r="W198" s="254"/>
      <c r="X198" s="254"/>
      <c r="Y198" s="254"/>
      <c r="Z198" s="254"/>
      <c r="AA198" s="254"/>
      <c r="AB198" s="254"/>
      <c r="AC198" s="254"/>
      <c r="AD198" s="254"/>
      <c r="AE198" s="254"/>
      <c r="AF198" s="254"/>
      <c r="AG198" s="254"/>
      <c r="AH198" s="254"/>
      <c r="AI198" s="254"/>
      <c r="AJ198" s="254"/>
      <c r="AK198" s="254"/>
      <c r="AL198" s="254"/>
      <c r="AM198" s="254"/>
      <c r="AN198" s="254"/>
      <c r="AO198" s="254"/>
      <c r="AP198" s="254"/>
      <c r="AQ198" s="254"/>
      <c r="AR198" s="254"/>
      <c r="AS198" s="254"/>
      <c r="AT198" s="254"/>
      <c r="AU198" s="254"/>
      <c r="AV198" s="254"/>
      <c r="AW198" s="254"/>
      <c r="AX198" s="254"/>
      <c r="AY198" s="254"/>
      <c r="AZ198" s="254"/>
      <c r="BA198" s="254"/>
      <c r="BB198" s="254"/>
      <c r="BC198" s="254"/>
      <c r="BD198" s="254"/>
      <c r="BE198" s="255"/>
      <c r="BF198" s="272" t="s">
        <v>249</v>
      </c>
      <c r="BG198" s="273"/>
      <c r="BH198" s="273"/>
      <c r="BI198" s="274"/>
    </row>
    <row r="199" spans="1:61" s="87" customFormat="1" ht="195" customHeight="1">
      <c r="A199" s="250" t="s">
        <v>279</v>
      </c>
      <c r="B199" s="251"/>
      <c r="C199" s="251"/>
      <c r="D199" s="252"/>
      <c r="E199" s="253" t="s">
        <v>335</v>
      </c>
      <c r="F199" s="254"/>
      <c r="G199" s="254"/>
      <c r="H199" s="254"/>
      <c r="I199" s="254"/>
      <c r="J199" s="254"/>
      <c r="K199" s="254"/>
      <c r="L199" s="254"/>
      <c r="M199" s="254"/>
      <c r="N199" s="254"/>
      <c r="O199" s="254"/>
      <c r="P199" s="254"/>
      <c r="Q199" s="254"/>
      <c r="R199" s="254"/>
      <c r="S199" s="254"/>
      <c r="T199" s="254"/>
      <c r="U199" s="254"/>
      <c r="V199" s="254"/>
      <c r="W199" s="254"/>
      <c r="X199" s="254"/>
      <c r="Y199" s="254"/>
      <c r="Z199" s="254"/>
      <c r="AA199" s="254"/>
      <c r="AB199" s="254"/>
      <c r="AC199" s="254"/>
      <c r="AD199" s="254"/>
      <c r="AE199" s="254"/>
      <c r="AF199" s="254"/>
      <c r="AG199" s="254"/>
      <c r="AH199" s="254"/>
      <c r="AI199" s="254"/>
      <c r="AJ199" s="254"/>
      <c r="AK199" s="254"/>
      <c r="AL199" s="254"/>
      <c r="AM199" s="254"/>
      <c r="AN199" s="254"/>
      <c r="AO199" s="254"/>
      <c r="AP199" s="254"/>
      <c r="AQ199" s="254"/>
      <c r="AR199" s="254"/>
      <c r="AS199" s="254"/>
      <c r="AT199" s="254"/>
      <c r="AU199" s="254"/>
      <c r="AV199" s="254"/>
      <c r="AW199" s="254"/>
      <c r="AX199" s="254"/>
      <c r="AY199" s="254"/>
      <c r="AZ199" s="254"/>
      <c r="BA199" s="254"/>
      <c r="BB199" s="254"/>
      <c r="BC199" s="254"/>
      <c r="BD199" s="254"/>
      <c r="BE199" s="255"/>
      <c r="BF199" s="262" t="s">
        <v>219</v>
      </c>
      <c r="BG199" s="263"/>
      <c r="BH199" s="263"/>
      <c r="BI199" s="264"/>
    </row>
    <row r="200" spans="1:61" s="87" customFormat="1" ht="195" customHeight="1">
      <c r="A200" s="250" t="s">
        <v>280</v>
      </c>
      <c r="B200" s="251"/>
      <c r="C200" s="251"/>
      <c r="D200" s="252"/>
      <c r="E200" s="253" t="s">
        <v>336</v>
      </c>
      <c r="F200" s="254"/>
      <c r="G200" s="254"/>
      <c r="H200" s="254"/>
      <c r="I200" s="254"/>
      <c r="J200" s="254"/>
      <c r="K200" s="254"/>
      <c r="L200" s="254"/>
      <c r="M200" s="254"/>
      <c r="N200" s="254"/>
      <c r="O200" s="254"/>
      <c r="P200" s="254"/>
      <c r="Q200" s="254"/>
      <c r="R200" s="254"/>
      <c r="S200" s="254"/>
      <c r="T200" s="254"/>
      <c r="U200" s="254"/>
      <c r="V200" s="254"/>
      <c r="W200" s="254"/>
      <c r="X200" s="254"/>
      <c r="Y200" s="254"/>
      <c r="Z200" s="254"/>
      <c r="AA200" s="254"/>
      <c r="AB200" s="254"/>
      <c r="AC200" s="254"/>
      <c r="AD200" s="254"/>
      <c r="AE200" s="254"/>
      <c r="AF200" s="254"/>
      <c r="AG200" s="254"/>
      <c r="AH200" s="254"/>
      <c r="AI200" s="254"/>
      <c r="AJ200" s="254"/>
      <c r="AK200" s="254"/>
      <c r="AL200" s="254"/>
      <c r="AM200" s="254"/>
      <c r="AN200" s="254"/>
      <c r="AO200" s="254"/>
      <c r="AP200" s="254"/>
      <c r="AQ200" s="254"/>
      <c r="AR200" s="254"/>
      <c r="AS200" s="254"/>
      <c r="AT200" s="254"/>
      <c r="AU200" s="254"/>
      <c r="AV200" s="254"/>
      <c r="AW200" s="254"/>
      <c r="AX200" s="254"/>
      <c r="AY200" s="254"/>
      <c r="AZ200" s="254"/>
      <c r="BA200" s="254"/>
      <c r="BB200" s="254"/>
      <c r="BC200" s="254"/>
      <c r="BD200" s="254"/>
      <c r="BE200" s="255"/>
      <c r="BF200" s="272" t="s">
        <v>220</v>
      </c>
      <c r="BG200" s="273"/>
      <c r="BH200" s="273"/>
      <c r="BI200" s="274"/>
    </row>
    <row r="201" spans="1:63" s="118" customFormat="1" ht="124.5" customHeight="1">
      <c r="A201" s="250" t="s">
        <v>281</v>
      </c>
      <c r="B201" s="251"/>
      <c r="C201" s="251"/>
      <c r="D201" s="252"/>
      <c r="E201" s="253" t="s">
        <v>337</v>
      </c>
      <c r="F201" s="254"/>
      <c r="G201" s="254"/>
      <c r="H201" s="254"/>
      <c r="I201" s="254"/>
      <c r="J201" s="254"/>
      <c r="K201" s="254"/>
      <c r="L201" s="254"/>
      <c r="M201" s="254"/>
      <c r="N201" s="254"/>
      <c r="O201" s="254"/>
      <c r="P201" s="254"/>
      <c r="Q201" s="254"/>
      <c r="R201" s="254"/>
      <c r="S201" s="254"/>
      <c r="T201" s="254"/>
      <c r="U201" s="254"/>
      <c r="V201" s="254"/>
      <c r="W201" s="254"/>
      <c r="X201" s="254"/>
      <c r="Y201" s="254"/>
      <c r="Z201" s="254"/>
      <c r="AA201" s="254"/>
      <c r="AB201" s="254"/>
      <c r="AC201" s="254"/>
      <c r="AD201" s="254"/>
      <c r="AE201" s="254"/>
      <c r="AF201" s="254"/>
      <c r="AG201" s="254"/>
      <c r="AH201" s="254"/>
      <c r="AI201" s="254"/>
      <c r="AJ201" s="254"/>
      <c r="AK201" s="254"/>
      <c r="AL201" s="254"/>
      <c r="AM201" s="254"/>
      <c r="AN201" s="254"/>
      <c r="AO201" s="254"/>
      <c r="AP201" s="254"/>
      <c r="AQ201" s="254"/>
      <c r="AR201" s="254"/>
      <c r="AS201" s="254"/>
      <c r="AT201" s="254"/>
      <c r="AU201" s="254"/>
      <c r="AV201" s="254"/>
      <c r="AW201" s="254"/>
      <c r="AX201" s="254"/>
      <c r="AY201" s="254"/>
      <c r="AZ201" s="254"/>
      <c r="BA201" s="254"/>
      <c r="BB201" s="254"/>
      <c r="BC201" s="254"/>
      <c r="BD201" s="254"/>
      <c r="BE201" s="255"/>
      <c r="BF201" s="259" t="s">
        <v>221</v>
      </c>
      <c r="BG201" s="260"/>
      <c r="BH201" s="260"/>
      <c r="BI201" s="261"/>
      <c r="BJ201" s="119"/>
      <c r="BK201" s="88"/>
    </row>
    <row r="202" spans="1:61" s="87" customFormat="1" ht="131.25" customHeight="1">
      <c r="A202" s="228" t="s">
        <v>282</v>
      </c>
      <c r="B202" s="229"/>
      <c r="C202" s="229"/>
      <c r="D202" s="230"/>
      <c r="E202" s="256" t="s">
        <v>338</v>
      </c>
      <c r="F202" s="257"/>
      <c r="G202" s="257"/>
      <c r="H202" s="257"/>
      <c r="I202" s="257"/>
      <c r="J202" s="257"/>
      <c r="K202" s="257"/>
      <c r="L202" s="257"/>
      <c r="M202" s="257"/>
      <c r="N202" s="257"/>
      <c r="O202" s="257"/>
      <c r="P202" s="257"/>
      <c r="Q202" s="257"/>
      <c r="R202" s="257"/>
      <c r="S202" s="257"/>
      <c r="T202" s="257"/>
      <c r="U202" s="257"/>
      <c r="V202" s="257"/>
      <c r="W202" s="257"/>
      <c r="X202" s="257"/>
      <c r="Y202" s="257"/>
      <c r="Z202" s="257"/>
      <c r="AA202" s="257"/>
      <c r="AB202" s="257"/>
      <c r="AC202" s="257"/>
      <c r="AD202" s="257"/>
      <c r="AE202" s="257"/>
      <c r="AF202" s="257"/>
      <c r="AG202" s="257"/>
      <c r="AH202" s="257"/>
      <c r="AI202" s="257"/>
      <c r="AJ202" s="257"/>
      <c r="AK202" s="257"/>
      <c r="AL202" s="257"/>
      <c r="AM202" s="257"/>
      <c r="AN202" s="257"/>
      <c r="AO202" s="257"/>
      <c r="AP202" s="257"/>
      <c r="AQ202" s="257"/>
      <c r="AR202" s="257"/>
      <c r="AS202" s="257"/>
      <c r="AT202" s="257"/>
      <c r="AU202" s="257"/>
      <c r="AV202" s="257"/>
      <c r="AW202" s="257"/>
      <c r="AX202" s="257"/>
      <c r="AY202" s="257"/>
      <c r="AZ202" s="257"/>
      <c r="BA202" s="257"/>
      <c r="BB202" s="257"/>
      <c r="BC202" s="257"/>
      <c r="BD202" s="257"/>
      <c r="BE202" s="258"/>
      <c r="BF202" s="262" t="s">
        <v>222</v>
      </c>
      <c r="BG202" s="263"/>
      <c r="BH202" s="263"/>
      <c r="BI202" s="264"/>
    </row>
    <row r="203" spans="1:61" s="87" customFormat="1" ht="210" customHeight="1">
      <c r="A203" s="250" t="s">
        <v>283</v>
      </c>
      <c r="B203" s="251"/>
      <c r="C203" s="251"/>
      <c r="D203" s="252"/>
      <c r="E203" s="253" t="s">
        <v>339</v>
      </c>
      <c r="F203" s="254"/>
      <c r="G203" s="254"/>
      <c r="H203" s="254"/>
      <c r="I203" s="254"/>
      <c r="J203" s="254"/>
      <c r="K203" s="254"/>
      <c r="L203" s="254"/>
      <c r="M203" s="254"/>
      <c r="N203" s="254"/>
      <c r="O203" s="254"/>
      <c r="P203" s="254"/>
      <c r="Q203" s="254"/>
      <c r="R203" s="254"/>
      <c r="S203" s="254"/>
      <c r="T203" s="254"/>
      <c r="U203" s="254"/>
      <c r="V203" s="254"/>
      <c r="W203" s="254"/>
      <c r="X203" s="254"/>
      <c r="Y203" s="254"/>
      <c r="Z203" s="254"/>
      <c r="AA203" s="254"/>
      <c r="AB203" s="254"/>
      <c r="AC203" s="254"/>
      <c r="AD203" s="254"/>
      <c r="AE203" s="254"/>
      <c r="AF203" s="254"/>
      <c r="AG203" s="254"/>
      <c r="AH203" s="254"/>
      <c r="AI203" s="254"/>
      <c r="AJ203" s="254"/>
      <c r="AK203" s="254"/>
      <c r="AL203" s="254"/>
      <c r="AM203" s="254"/>
      <c r="AN203" s="254"/>
      <c r="AO203" s="254"/>
      <c r="AP203" s="254"/>
      <c r="AQ203" s="254"/>
      <c r="AR203" s="254"/>
      <c r="AS203" s="254"/>
      <c r="AT203" s="254"/>
      <c r="AU203" s="254"/>
      <c r="AV203" s="254"/>
      <c r="AW203" s="254"/>
      <c r="AX203" s="254"/>
      <c r="AY203" s="254"/>
      <c r="AZ203" s="254"/>
      <c r="BA203" s="254"/>
      <c r="BB203" s="254"/>
      <c r="BC203" s="254"/>
      <c r="BD203" s="254"/>
      <c r="BE203" s="255"/>
      <c r="BF203" s="262" t="s">
        <v>223</v>
      </c>
      <c r="BG203" s="263"/>
      <c r="BH203" s="263"/>
      <c r="BI203" s="264"/>
    </row>
    <row r="204" spans="1:61" s="87" customFormat="1" ht="202.5" customHeight="1">
      <c r="A204" s="250" t="s">
        <v>284</v>
      </c>
      <c r="B204" s="251"/>
      <c r="C204" s="251"/>
      <c r="D204" s="252"/>
      <c r="E204" s="253" t="s">
        <v>297</v>
      </c>
      <c r="F204" s="254"/>
      <c r="G204" s="254"/>
      <c r="H204" s="254"/>
      <c r="I204" s="254"/>
      <c r="J204" s="254"/>
      <c r="K204" s="254"/>
      <c r="L204" s="254"/>
      <c r="M204" s="254"/>
      <c r="N204" s="254"/>
      <c r="O204" s="254"/>
      <c r="P204" s="254"/>
      <c r="Q204" s="254"/>
      <c r="R204" s="254"/>
      <c r="S204" s="254"/>
      <c r="T204" s="254"/>
      <c r="U204" s="254"/>
      <c r="V204" s="254"/>
      <c r="W204" s="254"/>
      <c r="X204" s="254"/>
      <c r="Y204" s="254"/>
      <c r="Z204" s="254"/>
      <c r="AA204" s="254"/>
      <c r="AB204" s="254"/>
      <c r="AC204" s="254"/>
      <c r="AD204" s="254"/>
      <c r="AE204" s="254"/>
      <c r="AF204" s="254"/>
      <c r="AG204" s="254"/>
      <c r="AH204" s="254"/>
      <c r="AI204" s="254"/>
      <c r="AJ204" s="254"/>
      <c r="AK204" s="254"/>
      <c r="AL204" s="254"/>
      <c r="AM204" s="254"/>
      <c r="AN204" s="254"/>
      <c r="AO204" s="254"/>
      <c r="AP204" s="254"/>
      <c r="AQ204" s="254"/>
      <c r="AR204" s="254"/>
      <c r="AS204" s="254"/>
      <c r="AT204" s="254"/>
      <c r="AU204" s="254"/>
      <c r="AV204" s="254"/>
      <c r="AW204" s="254"/>
      <c r="AX204" s="254"/>
      <c r="AY204" s="254"/>
      <c r="AZ204" s="254"/>
      <c r="BA204" s="254"/>
      <c r="BB204" s="254"/>
      <c r="BC204" s="254"/>
      <c r="BD204" s="254"/>
      <c r="BE204" s="255"/>
      <c r="BF204" s="272" t="s">
        <v>224</v>
      </c>
      <c r="BG204" s="273"/>
      <c r="BH204" s="273"/>
      <c r="BI204" s="274"/>
    </row>
    <row r="205" spans="1:61" s="87" customFormat="1" ht="217.5" customHeight="1">
      <c r="A205" s="250" t="s">
        <v>384</v>
      </c>
      <c r="B205" s="251"/>
      <c r="C205" s="251"/>
      <c r="D205" s="252"/>
      <c r="E205" s="253" t="s">
        <v>363</v>
      </c>
      <c r="F205" s="254"/>
      <c r="G205" s="254"/>
      <c r="H205" s="254"/>
      <c r="I205" s="254"/>
      <c r="J205" s="254"/>
      <c r="K205" s="254"/>
      <c r="L205" s="254"/>
      <c r="M205" s="254"/>
      <c r="N205" s="254"/>
      <c r="O205" s="254"/>
      <c r="P205" s="254"/>
      <c r="Q205" s="254"/>
      <c r="R205" s="254"/>
      <c r="S205" s="254"/>
      <c r="T205" s="254"/>
      <c r="U205" s="254"/>
      <c r="V205" s="254"/>
      <c r="W205" s="254"/>
      <c r="X205" s="254"/>
      <c r="Y205" s="254"/>
      <c r="Z205" s="254"/>
      <c r="AA205" s="254"/>
      <c r="AB205" s="254"/>
      <c r="AC205" s="254"/>
      <c r="AD205" s="254"/>
      <c r="AE205" s="254"/>
      <c r="AF205" s="254"/>
      <c r="AG205" s="254"/>
      <c r="AH205" s="254"/>
      <c r="AI205" s="254"/>
      <c r="AJ205" s="254"/>
      <c r="AK205" s="254"/>
      <c r="AL205" s="254"/>
      <c r="AM205" s="254"/>
      <c r="AN205" s="254"/>
      <c r="AO205" s="254"/>
      <c r="AP205" s="254"/>
      <c r="AQ205" s="254"/>
      <c r="AR205" s="254"/>
      <c r="AS205" s="254"/>
      <c r="AT205" s="254"/>
      <c r="AU205" s="254"/>
      <c r="AV205" s="254"/>
      <c r="AW205" s="254"/>
      <c r="AX205" s="254"/>
      <c r="AY205" s="254"/>
      <c r="AZ205" s="254"/>
      <c r="BA205" s="254"/>
      <c r="BB205" s="254"/>
      <c r="BC205" s="254"/>
      <c r="BD205" s="254"/>
      <c r="BE205" s="255"/>
      <c r="BF205" s="272" t="s">
        <v>225</v>
      </c>
      <c r="BG205" s="273"/>
      <c r="BH205" s="273"/>
      <c r="BI205" s="274"/>
    </row>
    <row r="206" spans="1:61" s="63" customFormat="1" ht="72" customHeight="1">
      <c r="A206" s="56"/>
      <c r="B206" s="56"/>
      <c r="C206" s="56"/>
      <c r="D206" s="56"/>
      <c r="E206" s="61"/>
      <c r="F206" s="61"/>
      <c r="G206" s="61"/>
      <c r="H206" s="61"/>
      <c r="I206" s="61"/>
      <c r="J206" s="61"/>
      <c r="K206" s="61"/>
      <c r="L206" s="61"/>
      <c r="M206" s="61"/>
      <c r="N206" s="61"/>
      <c r="O206" s="61"/>
      <c r="P206" s="61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61"/>
      <c r="AC206" s="61"/>
      <c r="AD206" s="61"/>
      <c r="AE206" s="61"/>
      <c r="AF206" s="61"/>
      <c r="AG206" s="61"/>
      <c r="AH206" s="61"/>
      <c r="AI206" s="61"/>
      <c r="AJ206" s="61"/>
      <c r="AK206" s="61"/>
      <c r="AL206" s="61"/>
      <c r="AM206" s="61"/>
      <c r="AN206" s="61"/>
      <c r="AO206" s="61"/>
      <c r="AP206" s="61"/>
      <c r="AQ206" s="61"/>
      <c r="AR206" s="61"/>
      <c r="AS206" s="61"/>
      <c r="AT206" s="61"/>
      <c r="AU206" s="61"/>
      <c r="AV206" s="61"/>
      <c r="AW206" s="61"/>
      <c r="AX206" s="61"/>
      <c r="AY206" s="61"/>
      <c r="AZ206" s="61"/>
      <c r="BA206" s="61"/>
      <c r="BB206" s="61"/>
      <c r="BC206" s="61"/>
      <c r="BD206" s="61"/>
      <c r="BE206" s="61"/>
      <c r="BF206" s="62"/>
      <c r="BG206" s="62"/>
      <c r="BH206" s="62"/>
      <c r="BI206" s="62"/>
    </row>
    <row r="207" spans="1:61" s="63" customFormat="1" ht="72" customHeight="1">
      <c r="A207" s="56"/>
      <c r="B207" s="56"/>
      <c r="C207" s="56"/>
      <c r="D207" s="56"/>
      <c r="E207" s="61"/>
      <c r="F207" s="61"/>
      <c r="G207" s="61"/>
      <c r="H207" s="61"/>
      <c r="I207" s="61"/>
      <c r="J207" s="61"/>
      <c r="K207" s="61"/>
      <c r="L207" s="61"/>
      <c r="M207" s="61"/>
      <c r="N207" s="61"/>
      <c r="O207" s="61"/>
      <c r="P207" s="61"/>
      <c r="Q207" s="61"/>
      <c r="R207" s="61"/>
      <c r="S207" s="61"/>
      <c r="T207" s="61"/>
      <c r="U207" s="61"/>
      <c r="V207" s="61"/>
      <c r="W207" s="61"/>
      <c r="X207" s="61"/>
      <c r="Y207" s="61"/>
      <c r="Z207" s="61"/>
      <c r="AA207" s="61"/>
      <c r="AB207" s="61"/>
      <c r="AC207" s="61"/>
      <c r="AD207" s="61"/>
      <c r="AE207" s="61"/>
      <c r="AF207" s="61"/>
      <c r="AG207" s="61"/>
      <c r="AH207" s="61"/>
      <c r="AI207" s="61"/>
      <c r="AJ207" s="61"/>
      <c r="AK207" s="61"/>
      <c r="AL207" s="61"/>
      <c r="AM207" s="61"/>
      <c r="AN207" s="61"/>
      <c r="AO207" s="61"/>
      <c r="AP207" s="61"/>
      <c r="AQ207" s="61"/>
      <c r="AR207" s="61"/>
      <c r="AS207" s="61"/>
      <c r="AT207" s="61"/>
      <c r="AU207" s="61"/>
      <c r="AV207" s="61"/>
      <c r="AW207" s="61"/>
      <c r="AX207" s="61"/>
      <c r="AY207" s="61"/>
      <c r="AZ207" s="61"/>
      <c r="BA207" s="61"/>
      <c r="BB207" s="61"/>
      <c r="BC207" s="61"/>
      <c r="BD207" s="61"/>
      <c r="BE207" s="61"/>
      <c r="BF207" s="62"/>
      <c r="BG207" s="62"/>
      <c r="BH207" s="62"/>
      <c r="BI207" s="62"/>
    </row>
    <row r="208" spans="1:61" s="63" customFormat="1" ht="72" customHeight="1">
      <c r="A208" s="56"/>
      <c r="B208" s="56"/>
      <c r="C208" s="56"/>
      <c r="D208" s="56"/>
      <c r="E208" s="61"/>
      <c r="F208" s="61"/>
      <c r="G208" s="61"/>
      <c r="H208" s="61"/>
      <c r="I208" s="61"/>
      <c r="J208" s="61"/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61"/>
      <c r="W208" s="61"/>
      <c r="X208" s="61"/>
      <c r="Y208" s="61"/>
      <c r="Z208" s="61"/>
      <c r="AA208" s="61"/>
      <c r="AB208" s="61"/>
      <c r="AC208" s="61"/>
      <c r="AD208" s="61"/>
      <c r="AE208" s="61"/>
      <c r="AF208" s="61"/>
      <c r="AG208" s="61"/>
      <c r="AH208" s="61"/>
      <c r="AI208" s="61"/>
      <c r="AJ208" s="61"/>
      <c r="AK208" s="61"/>
      <c r="AL208" s="61"/>
      <c r="AM208" s="61"/>
      <c r="AN208" s="61"/>
      <c r="AO208" s="61"/>
      <c r="AP208" s="61"/>
      <c r="AQ208" s="61"/>
      <c r="AR208" s="61"/>
      <c r="AS208" s="61"/>
      <c r="AT208" s="61"/>
      <c r="AU208" s="61"/>
      <c r="AV208" s="61"/>
      <c r="AW208" s="61"/>
      <c r="AX208" s="61"/>
      <c r="AY208" s="61"/>
      <c r="AZ208" s="61"/>
      <c r="BA208" s="61"/>
      <c r="BB208" s="61"/>
      <c r="BC208" s="61"/>
      <c r="BD208" s="61"/>
      <c r="BE208" s="61"/>
      <c r="BF208" s="62"/>
      <c r="BG208" s="62"/>
      <c r="BH208" s="62"/>
      <c r="BI208" s="62"/>
    </row>
    <row r="209" spans="1:61" s="63" customFormat="1" ht="72" customHeight="1">
      <c r="A209" s="56"/>
      <c r="B209" s="56"/>
      <c r="C209" s="56"/>
      <c r="D209" s="56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/>
      <c r="P209" s="61"/>
      <c r="Q209" s="61"/>
      <c r="R209" s="61"/>
      <c r="S209" s="61"/>
      <c r="T209" s="61"/>
      <c r="U209" s="61"/>
      <c r="V209" s="61"/>
      <c r="W209" s="61"/>
      <c r="X209" s="61"/>
      <c r="Y209" s="61"/>
      <c r="Z209" s="61"/>
      <c r="AA209" s="61"/>
      <c r="AB209" s="61"/>
      <c r="AC209" s="61"/>
      <c r="AD209" s="61"/>
      <c r="AE209" s="61"/>
      <c r="AF209" s="61"/>
      <c r="AG209" s="61"/>
      <c r="AH209" s="61"/>
      <c r="AI209" s="61"/>
      <c r="AJ209" s="61"/>
      <c r="AK209" s="61"/>
      <c r="AL209" s="61"/>
      <c r="AM209" s="61"/>
      <c r="AN209" s="61"/>
      <c r="AO209" s="61"/>
      <c r="AP209" s="61"/>
      <c r="AQ209" s="61"/>
      <c r="AR209" s="61"/>
      <c r="AS209" s="61"/>
      <c r="AT209" s="61"/>
      <c r="AU209" s="61"/>
      <c r="AV209" s="61"/>
      <c r="AW209" s="61"/>
      <c r="AX209" s="61"/>
      <c r="AY209" s="61"/>
      <c r="AZ209" s="61"/>
      <c r="BA209" s="61"/>
      <c r="BB209" s="61"/>
      <c r="BC209" s="61"/>
      <c r="BD209" s="61"/>
      <c r="BE209" s="61"/>
      <c r="BF209" s="62"/>
      <c r="BG209" s="62"/>
      <c r="BH209" s="62"/>
      <c r="BI209" s="62"/>
    </row>
    <row r="210" spans="1:61" s="63" customFormat="1" ht="72" customHeight="1">
      <c r="A210" s="56"/>
      <c r="B210" s="56"/>
      <c r="C210" s="56"/>
      <c r="D210" s="56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/>
      <c r="P210" s="61"/>
      <c r="Q210" s="61"/>
      <c r="R210" s="61"/>
      <c r="S210" s="61"/>
      <c r="T210" s="61"/>
      <c r="U210" s="61"/>
      <c r="V210" s="61"/>
      <c r="W210" s="61"/>
      <c r="X210" s="61"/>
      <c r="Y210" s="61"/>
      <c r="Z210" s="61"/>
      <c r="AA210" s="61"/>
      <c r="AB210" s="61"/>
      <c r="AC210" s="61"/>
      <c r="AD210" s="61"/>
      <c r="AE210" s="61"/>
      <c r="AF210" s="61"/>
      <c r="AG210" s="61"/>
      <c r="AH210" s="61"/>
      <c r="AI210" s="61"/>
      <c r="AJ210" s="61"/>
      <c r="AK210" s="61"/>
      <c r="AL210" s="61"/>
      <c r="AM210" s="61"/>
      <c r="AN210" s="61"/>
      <c r="AO210" s="61"/>
      <c r="AP210" s="61"/>
      <c r="AQ210" s="61"/>
      <c r="AR210" s="61"/>
      <c r="AS210" s="61"/>
      <c r="AT210" s="61"/>
      <c r="AU210" s="61"/>
      <c r="AV210" s="61"/>
      <c r="AW210" s="61"/>
      <c r="AX210" s="61"/>
      <c r="AY210" s="61"/>
      <c r="AZ210" s="61"/>
      <c r="BA210" s="61"/>
      <c r="BB210" s="61"/>
      <c r="BC210" s="61"/>
      <c r="BD210" s="61"/>
      <c r="BE210" s="61"/>
      <c r="BF210" s="62"/>
      <c r="BG210" s="62"/>
      <c r="BH210" s="62"/>
      <c r="BI210" s="62"/>
    </row>
    <row r="211" spans="1:61" s="63" customFormat="1" ht="72" customHeight="1">
      <c r="A211" s="56"/>
      <c r="B211" s="56"/>
      <c r="C211" s="56"/>
      <c r="D211" s="56"/>
      <c r="E211" s="61"/>
      <c r="F211" s="61"/>
      <c r="G211" s="61"/>
      <c r="H211" s="61"/>
      <c r="I211" s="61"/>
      <c r="J211" s="61"/>
      <c r="K211" s="61"/>
      <c r="L211" s="61"/>
      <c r="M211" s="61"/>
      <c r="N211" s="61"/>
      <c r="O211" s="61"/>
      <c r="P211" s="61"/>
      <c r="Q211" s="61"/>
      <c r="R211" s="61"/>
      <c r="S211" s="61"/>
      <c r="T211" s="61"/>
      <c r="U211" s="61"/>
      <c r="V211" s="61"/>
      <c r="W211" s="61"/>
      <c r="X211" s="61"/>
      <c r="Y211" s="61"/>
      <c r="Z211" s="61"/>
      <c r="AA211" s="61"/>
      <c r="AB211" s="61"/>
      <c r="AC211" s="61"/>
      <c r="AD211" s="61"/>
      <c r="AE211" s="61"/>
      <c r="AF211" s="61"/>
      <c r="AG211" s="61"/>
      <c r="AH211" s="61"/>
      <c r="AI211" s="61"/>
      <c r="AJ211" s="61"/>
      <c r="AK211" s="61"/>
      <c r="AL211" s="61"/>
      <c r="AM211" s="61"/>
      <c r="AN211" s="61"/>
      <c r="AO211" s="61"/>
      <c r="AP211" s="61"/>
      <c r="AQ211" s="61"/>
      <c r="AR211" s="61"/>
      <c r="AS211" s="61"/>
      <c r="AT211" s="61"/>
      <c r="AU211" s="61"/>
      <c r="AV211" s="61"/>
      <c r="AW211" s="61"/>
      <c r="AX211" s="61"/>
      <c r="AY211" s="61"/>
      <c r="AZ211" s="61"/>
      <c r="BA211" s="61"/>
      <c r="BB211" s="61"/>
      <c r="BC211" s="61"/>
      <c r="BD211" s="61"/>
      <c r="BE211" s="61"/>
      <c r="BF211" s="62"/>
      <c r="BG211" s="62"/>
      <c r="BH211" s="62"/>
      <c r="BI211" s="62"/>
    </row>
    <row r="212" s="249" customFormat="1" ht="129" customHeight="1">
      <c r="A212" s="249" t="s">
        <v>366</v>
      </c>
    </row>
    <row r="213" spans="1:61" s="165" customFormat="1" ht="172.5" customHeight="1">
      <c r="A213" s="249" t="s">
        <v>310</v>
      </c>
      <c r="B213" s="249"/>
      <c r="C213" s="249"/>
      <c r="D213" s="249"/>
      <c r="E213" s="249"/>
      <c r="F213" s="249"/>
      <c r="G213" s="249"/>
      <c r="H213" s="249"/>
      <c r="I213" s="249"/>
      <c r="J213" s="249"/>
      <c r="K213" s="249"/>
      <c r="L213" s="249"/>
      <c r="M213" s="249"/>
      <c r="N213" s="249"/>
      <c r="O213" s="249"/>
      <c r="P213" s="249"/>
      <c r="Q213" s="249"/>
      <c r="R213" s="249"/>
      <c r="S213" s="249"/>
      <c r="T213" s="249"/>
      <c r="U213" s="249"/>
      <c r="V213" s="249"/>
      <c r="W213" s="249"/>
      <c r="X213" s="249"/>
      <c r="Y213" s="249"/>
      <c r="Z213" s="249"/>
      <c r="AA213" s="249"/>
      <c r="AB213" s="249"/>
      <c r="AC213" s="249"/>
      <c r="AD213" s="249"/>
      <c r="AE213" s="249"/>
      <c r="AF213" s="249"/>
      <c r="AG213" s="249"/>
      <c r="AH213" s="249"/>
      <c r="AI213" s="249"/>
      <c r="AJ213" s="249"/>
      <c r="AK213" s="162"/>
      <c r="AL213" s="162"/>
      <c r="AM213" s="162"/>
      <c r="AN213" s="162"/>
      <c r="AO213" s="162"/>
      <c r="AP213" s="162"/>
      <c r="AQ213" s="162"/>
      <c r="AR213" s="162"/>
      <c r="AS213" s="162"/>
      <c r="AT213" s="162"/>
      <c r="AU213" s="162"/>
      <c r="AV213" s="162"/>
      <c r="AW213" s="162"/>
      <c r="AX213" s="162"/>
      <c r="AY213" s="162"/>
      <c r="AZ213" s="162"/>
      <c r="BA213" s="162"/>
      <c r="BB213" s="162"/>
      <c r="BC213" s="162"/>
      <c r="BD213" s="163"/>
      <c r="BE213" s="163"/>
      <c r="BF213" s="164"/>
      <c r="BG213" s="164"/>
      <c r="BH213" s="164"/>
      <c r="BI213" s="164"/>
    </row>
    <row r="214" spans="1:61" s="165" customFormat="1" ht="79.5" customHeight="1">
      <c r="A214" s="249" t="s">
        <v>365</v>
      </c>
      <c r="B214" s="249"/>
      <c r="C214" s="249"/>
      <c r="D214" s="249"/>
      <c r="E214" s="249"/>
      <c r="F214" s="249"/>
      <c r="G214" s="249"/>
      <c r="H214" s="249"/>
      <c r="I214" s="249"/>
      <c r="J214" s="249"/>
      <c r="K214" s="249"/>
      <c r="L214" s="249"/>
      <c r="M214" s="249"/>
      <c r="N214" s="249"/>
      <c r="O214" s="249"/>
      <c r="P214" s="249"/>
      <c r="Q214" s="249"/>
      <c r="R214" s="249"/>
      <c r="S214" s="249"/>
      <c r="T214" s="249"/>
      <c r="U214" s="249"/>
      <c r="V214" s="249"/>
      <c r="W214" s="249"/>
      <c r="X214" s="249"/>
      <c r="Y214" s="249"/>
      <c r="Z214" s="249"/>
      <c r="AA214" s="249"/>
      <c r="AB214" s="249"/>
      <c r="AC214" s="249"/>
      <c r="AD214" s="249"/>
      <c r="AE214" s="249"/>
      <c r="AF214" s="249"/>
      <c r="AG214" s="249"/>
      <c r="AH214" s="249"/>
      <c r="AI214" s="249"/>
      <c r="AJ214" s="249"/>
      <c r="AK214" s="249"/>
      <c r="AL214" s="162"/>
      <c r="AM214" s="162"/>
      <c r="AN214" s="162"/>
      <c r="AO214" s="162"/>
      <c r="AP214" s="162"/>
      <c r="AQ214" s="162"/>
      <c r="AR214" s="162"/>
      <c r="AS214" s="162"/>
      <c r="AT214" s="162"/>
      <c r="AU214" s="162"/>
      <c r="AV214" s="162"/>
      <c r="AW214" s="162"/>
      <c r="AX214" s="162"/>
      <c r="AY214" s="162"/>
      <c r="AZ214" s="162"/>
      <c r="BA214" s="162"/>
      <c r="BB214" s="162"/>
      <c r="BC214" s="162"/>
      <c r="BD214" s="163"/>
      <c r="BE214" s="163"/>
      <c r="BF214" s="164"/>
      <c r="BG214" s="164"/>
      <c r="BH214" s="164"/>
      <c r="BI214" s="164"/>
    </row>
    <row r="215" s="249" customFormat="1" ht="79.5" customHeight="1">
      <c r="A215" s="249" t="s">
        <v>362</v>
      </c>
    </row>
    <row r="216" s="249" customFormat="1" ht="79.5" customHeight="1">
      <c r="A216" s="249" t="s">
        <v>361</v>
      </c>
    </row>
    <row r="217" s="249" customFormat="1" ht="79.5" customHeight="1">
      <c r="A217" s="249" t="s">
        <v>360</v>
      </c>
    </row>
    <row r="218" spans="1:42" s="166" customFormat="1" ht="79.5" customHeight="1">
      <c r="A218" s="249" t="s">
        <v>429</v>
      </c>
      <c r="B218" s="249"/>
      <c r="C218" s="249"/>
      <c r="D218" s="249"/>
      <c r="E218" s="249"/>
      <c r="F218" s="249"/>
      <c r="G218" s="249"/>
      <c r="H218" s="249"/>
      <c r="I218" s="249"/>
      <c r="J218" s="249"/>
      <c r="K218" s="249"/>
      <c r="L218" s="249"/>
      <c r="M218" s="249"/>
      <c r="N218" s="249"/>
      <c r="O218" s="249"/>
      <c r="P218" s="249"/>
      <c r="Q218" s="249"/>
      <c r="R218" s="249"/>
      <c r="S218" s="249"/>
      <c r="T218" s="249"/>
      <c r="U218" s="249"/>
      <c r="V218" s="249"/>
      <c r="W218" s="249"/>
      <c r="X218" s="249"/>
      <c r="Y218" s="249"/>
      <c r="Z218" s="249"/>
      <c r="AA218" s="249"/>
      <c r="AB218" s="249"/>
      <c r="AC218" s="249"/>
      <c r="AD218" s="249"/>
      <c r="AE218" s="249"/>
      <c r="AF218" s="249"/>
      <c r="AG218" s="249"/>
      <c r="AH218" s="249"/>
      <c r="AI218" s="249"/>
      <c r="AJ218" s="249"/>
      <c r="AK218" s="249"/>
      <c r="AL218" s="249"/>
      <c r="AM218" s="249"/>
      <c r="AN218" s="249"/>
      <c r="AO218" s="249"/>
      <c r="AP218" s="249"/>
    </row>
    <row r="219" spans="1:34" s="166" customFormat="1" ht="79.5" customHeight="1">
      <c r="A219" s="249" t="s">
        <v>364</v>
      </c>
      <c r="B219" s="249"/>
      <c r="C219" s="249"/>
      <c r="D219" s="249"/>
      <c r="E219" s="249"/>
      <c r="F219" s="249"/>
      <c r="G219" s="249"/>
      <c r="H219" s="249"/>
      <c r="I219" s="249"/>
      <c r="J219" s="249"/>
      <c r="K219" s="249"/>
      <c r="L219" s="249"/>
      <c r="M219" s="249"/>
      <c r="N219" s="249"/>
      <c r="O219" s="249"/>
      <c r="P219" s="249"/>
      <c r="Q219" s="249"/>
      <c r="R219" s="249"/>
      <c r="S219" s="249"/>
      <c r="T219" s="249"/>
      <c r="U219" s="249"/>
      <c r="V219" s="249"/>
      <c r="W219" s="249"/>
      <c r="X219" s="249"/>
      <c r="Y219" s="249"/>
      <c r="Z219" s="249"/>
      <c r="AA219" s="249"/>
      <c r="AB219" s="249"/>
      <c r="AC219" s="249"/>
      <c r="AD219" s="249"/>
      <c r="AE219" s="249"/>
      <c r="AF219" s="249"/>
      <c r="AG219" s="249"/>
      <c r="AH219" s="249"/>
    </row>
    <row r="220" s="249" customFormat="1" ht="79.5" customHeight="1">
      <c r="A220" s="249" t="s">
        <v>359</v>
      </c>
    </row>
    <row r="221" s="249" customFormat="1" ht="79.5" customHeight="1">
      <c r="A221" s="249" t="s">
        <v>358</v>
      </c>
    </row>
    <row r="222" s="249" customFormat="1" ht="79.5" customHeight="1">
      <c r="A222" s="249" t="s">
        <v>357</v>
      </c>
    </row>
    <row r="223" spans="1:38" s="166" customFormat="1" ht="79.5" customHeight="1">
      <c r="A223" s="249" t="s">
        <v>373</v>
      </c>
      <c r="B223" s="249"/>
      <c r="C223" s="249"/>
      <c r="D223" s="249"/>
      <c r="E223" s="249"/>
      <c r="F223" s="249"/>
      <c r="G223" s="249"/>
      <c r="H223" s="249"/>
      <c r="I223" s="249"/>
      <c r="J223" s="249"/>
      <c r="K223" s="249"/>
      <c r="L223" s="249"/>
      <c r="M223" s="249"/>
      <c r="N223" s="249"/>
      <c r="O223" s="249"/>
      <c r="P223" s="249"/>
      <c r="Q223" s="249"/>
      <c r="R223" s="249"/>
      <c r="S223" s="249"/>
      <c r="T223" s="249"/>
      <c r="U223" s="249"/>
      <c r="V223" s="249"/>
      <c r="W223" s="249"/>
      <c r="X223" s="249"/>
      <c r="Y223" s="249"/>
      <c r="Z223" s="249"/>
      <c r="AA223" s="249"/>
      <c r="AB223" s="249"/>
      <c r="AC223" s="249"/>
      <c r="AD223" s="249"/>
      <c r="AE223" s="249"/>
      <c r="AF223" s="249"/>
      <c r="AG223" s="249"/>
      <c r="AH223" s="249"/>
      <c r="AI223" s="249"/>
      <c r="AJ223" s="249"/>
      <c r="AK223" s="249"/>
      <c r="AL223" s="249"/>
    </row>
    <row r="224" spans="1:61" s="168" customFormat="1" ht="97.5" customHeight="1">
      <c r="A224" s="184" t="s">
        <v>449</v>
      </c>
      <c r="B224" s="184"/>
      <c r="C224" s="184"/>
      <c r="D224" s="184"/>
      <c r="E224" s="184"/>
      <c r="F224" s="184"/>
      <c r="G224" s="184"/>
      <c r="H224" s="184"/>
      <c r="I224" s="184"/>
      <c r="J224" s="184"/>
      <c r="K224" s="184"/>
      <c r="L224" s="184"/>
      <c r="M224" s="184"/>
      <c r="N224" s="184"/>
      <c r="O224" s="184"/>
      <c r="P224" s="184"/>
      <c r="Q224" s="184"/>
      <c r="R224" s="184"/>
      <c r="S224" s="184"/>
      <c r="T224" s="184"/>
      <c r="U224" s="184"/>
      <c r="V224" s="184"/>
      <c r="W224" s="184"/>
      <c r="X224" s="184"/>
      <c r="Y224" s="184"/>
      <c r="Z224" s="184"/>
      <c r="AA224" s="184"/>
      <c r="AB224" s="184"/>
      <c r="AC224" s="184"/>
      <c r="AD224" s="184"/>
      <c r="AE224" s="184"/>
      <c r="AF224" s="184"/>
      <c r="AG224" s="184"/>
      <c r="AH224" s="184"/>
      <c r="AI224" s="184"/>
      <c r="AJ224" s="184"/>
      <c r="AK224" s="184"/>
      <c r="AL224" s="184"/>
      <c r="AM224" s="184"/>
      <c r="AN224" s="184"/>
      <c r="AO224" s="184"/>
      <c r="AP224" s="184"/>
      <c r="AQ224" s="184"/>
      <c r="AR224" s="184"/>
      <c r="AS224" s="184"/>
      <c r="AT224" s="184"/>
      <c r="AU224" s="184"/>
      <c r="AV224" s="184"/>
      <c r="AW224" s="184"/>
      <c r="AX224" s="184"/>
      <c r="AY224" s="184"/>
      <c r="AZ224" s="184"/>
      <c r="BA224" s="184"/>
      <c r="BB224" s="184"/>
      <c r="BC224" s="184"/>
      <c r="BD224" s="184"/>
      <c r="BE224" s="184"/>
      <c r="BF224" s="184"/>
      <c r="BG224" s="184"/>
      <c r="BH224" s="167"/>
      <c r="BI224" s="167"/>
    </row>
    <row r="225" spans="1:61" s="168" customFormat="1" ht="97.5" customHeight="1">
      <c r="A225" s="164"/>
      <c r="B225" s="164"/>
      <c r="C225" s="164"/>
      <c r="D225" s="164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64"/>
      <c r="U225" s="164"/>
      <c r="V225" s="164"/>
      <c r="W225" s="164"/>
      <c r="X225" s="164"/>
      <c r="Y225" s="164"/>
      <c r="Z225" s="164"/>
      <c r="AA225" s="164"/>
      <c r="AB225" s="164"/>
      <c r="AC225" s="164"/>
      <c r="AD225" s="164"/>
      <c r="AE225" s="164"/>
      <c r="AF225" s="164"/>
      <c r="AG225" s="164"/>
      <c r="AH225" s="164"/>
      <c r="AI225" s="164"/>
      <c r="AJ225" s="164"/>
      <c r="AK225" s="164"/>
      <c r="AL225" s="164"/>
      <c r="AM225" s="164"/>
      <c r="AN225" s="164"/>
      <c r="AO225" s="164"/>
      <c r="AP225" s="164"/>
      <c r="AQ225" s="164"/>
      <c r="AR225" s="164"/>
      <c r="AS225" s="164"/>
      <c r="AT225" s="164"/>
      <c r="AU225" s="164"/>
      <c r="AV225" s="164"/>
      <c r="AW225" s="164"/>
      <c r="AX225" s="164"/>
      <c r="AY225" s="164"/>
      <c r="AZ225" s="164"/>
      <c r="BA225" s="164"/>
      <c r="BB225" s="164"/>
      <c r="BC225" s="164"/>
      <c r="BD225" s="164"/>
      <c r="BE225" s="164"/>
      <c r="BF225" s="164"/>
      <c r="BG225" s="164"/>
      <c r="BH225" s="167"/>
      <c r="BI225" s="167"/>
    </row>
    <row r="226" spans="1:61" s="168" customFormat="1" ht="79.5" customHeight="1">
      <c r="A226" s="164"/>
      <c r="B226" s="164"/>
      <c r="C226" s="164"/>
      <c r="D226" s="164"/>
      <c r="E226" s="164"/>
      <c r="F226" s="164"/>
      <c r="G226" s="164"/>
      <c r="H226" s="164"/>
      <c r="I226" s="164"/>
      <c r="J226" s="164"/>
      <c r="K226" s="164"/>
      <c r="L226" s="164"/>
      <c r="M226" s="164"/>
      <c r="N226" s="164"/>
      <c r="O226" s="164"/>
      <c r="P226" s="164"/>
      <c r="Q226" s="164"/>
      <c r="R226" s="164"/>
      <c r="S226" s="164"/>
      <c r="T226" s="164"/>
      <c r="U226" s="164"/>
      <c r="V226" s="164"/>
      <c r="W226" s="164"/>
      <c r="X226" s="164"/>
      <c r="Y226" s="164"/>
      <c r="Z226" s="164"/>
      <c r="AA226" s="164"/>
      <c r="AB226" s="164"/>
      <c r="AC226" s="164"/>
      <c r="AD226" s="164"/>
      <c r="AE226" s="164"/>
      <c r="AF226" s="164"/>
      <c r="AG226" s="164"/>
      <c r="AH226" s="164"/>
      <c r="AI226" s="164"/>
      <c r="AJ226" s="164"/>
      <c r="AK226" s="164"/>
      <c r="AL226" s="164"/>
      <c r="AM226" s="164"/>
      <c r="AN226" s="164"/>
      <c r="AO226" s="164"/>
      <c r="AP226" s="164"/>
      <c r="AQ226" s="164"/>
      <c r="AR226" s="164"/>
      <c r="AS226" s="164"/>
      <c r="AT226" s="164"/>
      <c r="AU226" s="164"/>
      <c r="AV226" s="164"/>
      <c r="AW226" s="164"/>
      <c r="AX226" s="164"/>
      <c r="AY226" s="164"/>
      <c r="AZ226" s="164"/>
      <c r="BA226" s="164"/>
      <c r="BB226" s="164"/>
      <c r="BC226" s="164"/>
      <c r="BD226" s="164"/>
      <c r="BE226" s="164"/>
      <c r="BF226" s="164"/>
      <c r="BG226" s="164"/>
      <c r="BH226" s="167"/>
      <c r="BI226" s="167"/>
    </row>
    <row r="227" spans="1:61" s="55" customFormat="1" ht="79.5" customHeight="1">
      <c r="A227" s="57"/>
      <c r="B227" s="57"/>
      <c r="C227" s="57"/>
      <c r="D227" s="57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  <c r="AA227" s="57"/>
      <c r="AB227" s="57"/>
      <c r="AC227" s="57"/>
      <c r="AD227" s="57"/>
      <c r="AE227" s="57"/>
      <c r="AF227" s="57"/>
      <c r="AG227" s="57"/>
      <c r="AH227" s="57"/>
      <c r="AI227" s="57"/>
      <c r="AJ227" s="57"/>
      <c r="AK227" s="57"/>
      <c r="AL227" s="57"/>
      <c r="AM227" s="57"/>
      <c r="AN227" s="57"/>
      <c r="AO227" s="57"/>
      <c r="AP227" s="57"/>
      <c r="AQ227" s="57"/>
      <c r="AR227" s="57"/>
      <c r="AS227" s="57"/>
      <c r="AT227" s="57"/>
      <c r="AU227" s="57"/>
      <c r="AV227" s="57"/>
      <c r="AW227" s="57"/>
      <c r="AX227" s="57"/>
      <c r="AY227" s="57"/>
      <c r="AZ227" s="57"/>
      <c r="BA227" s="57"/>
      <c r="BB227" s="57"/>
      <c r="BC227" s="57"/>
      <c r="BD227" s="57"/>
      <c r="BE227" s="57"/>
      <c r="BF227" s="57"/>
      <c r="BG227" s="57"/>
      <c r="BH227" s="62"/>
      <c r="BI227" s="62"/>
    </row>
    <row r="228" spans="1:61" s="63" customFormat="1" ht="39" customHeight="1">
      <c r="A228" s="64"/>
      <c r="B228" s="65"/>
      <c r="C228" s="65"/>
      <c r="D228" s="65"/>
      <c r="E228" s="65"/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4"/>
      <c r="Q228" s="64"/>
      <c r="R228" s="64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4"/>
      <c r="AI228" s="64"/>
      <c r="AJ228" s="64"/>
      <c r="AK228" s="64"/>
      <c r="AL228" s="64"/>
      <c r="AM228" s="64"/>
      <c r="AN228" s="64"/>
      <c r="AO228" s="64"/>
      <c r="AP228" s="64"/>
      <c r="AQ228" s="64"/>
      <c r="AR228" s="64"/>
      <c r="AS228" s="64"/>
      <c r="AT228" s="64"/>
      <c r="AU228" s="64"/>
      <c r="AV228" s="64"/>
      <c r="AW228" s="64"/>
      <c r="AX228" s="64"/>
      <c r="AY228" s="64"/>
      <c r="AZ228" s="64"/>
      <c r="BA228" s="64"/>
      <c r="BB228" s="64"/>
      <c r="BC228" s="64"/>
      <c r="BD228" s="64"/>
      <c r="BE228" s="64"/>
      <c r="BF228" s="61"/>
      <c r="BG228" s="61"/>
      <c r="BH228" s="61"/>
      <c r="BI228" s="61"/>
    </row>
    <row r="229" spans="1:61" s="92" customFormat="1" ht="78.75" customHeight="1">
      <c r="A229" s="169" t="s">
        <v>110</v>
      </c>
      <c r="B229" s="170"/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1"/>
      <c r="S229" s="171"/>
      <c r="T229" s="170"/>
      <c r="U229" s="170"/>
      <c r="V229" s="170"/>
      <c r="W229" s="170"/>
      <c r="X229" s="170"/>
      <c r="Y229" s="170"/>
      <c r="Z229" s="170"/>
      <c r="AA229" s="170"/>
      <c r="AB229" s="170"/>
      <c r="AC229" s="170"/>
      <c r="AD229" s="170"/>
      <c r="AE229" s="170"/>
      <c r="AF229" s="172"/>
      <c r="AG229" s="170"/>
      <c r="AH229" s="170"/>
      <c r="AI229" s="170"/>
      <c r="AJ229" s="169" t="s">
        <v>110</v>
      </c>
      <c r="AK229" s="170"/>
      <c r="AL229" s="170"/>
      <c r="AM229" s="170"/>
      <c r="AN229" s="170"/>
      <c r="AO229" s="170"/>
      <c r="AP229" s="170"/>
      <c r="AQ229" s="170"/>
      <c r="AR229" s="170"/>
      <c r="AS229" s="170"/>
      <c r="AT229" s="170"/>
      <c r="AU229" s="170"/>
      <c r="AV229" s="170"/>
      <c r="AW229" s="170"/>
      <c r="AX229" s="170"/>
      <c r="AY229" s="170"/>
      <c r="AZ229" s="170"/>
      <c r="BA229" s="170"/>
      <c r="BB229" s="170"/>
      <c r="BC229" s="170"/>
      <c r="BD229" s="170"/>
      <c r="BE229" s="91"/>
      <c r="BF229" s="91"/>
      <c r="BG229" s="91"/>
      <c r="BH229" s="91"/>
      <c r="BI229" s="91"/>
    </row>
    <row r="230" spans="1:61" s="63" customFormat="1" ht="60" customHeight="1">
      <c r="A230" s="169"/>
      <c r="B230" s="170"/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1"/>
      <c r="S230" s="171"/>
      <c r="T230" s="170"/>
      <c r="U230" s="170"/>
      <c r="V230" s="170"/>
      <c r="W230" s="170"/>
      <c r="X230" s="170"/>
      <c r="Y230" s="170"/>
      <c r="Z230" s="170"/>
      <c r="AA230" s="170"/>
      <c r="AB230" s="170"/>
      <c r="AC230" s="170"/>
      <c r="AD230" s="170"/>
      <c r="AE230" s="170"/>
      <c r="AF230" s="172"/>
      <c r="AG230" s="170"/>
      <c r="AH230" s="170"/>
      <c r="AI230" s="170"/>
      <c r="AJ230" s="169"/>
      <c r="AK230" s="170"/>
      <c r="AL230" s="170"/>
      <c r="AM230" s="170"/>
      <c r="AN230" s="170"/>
      <c r="AO230" s="170"/>
      <c r="AP230" s="170"/>
      <c r="AQ230" s="170"/>
      <c r="AR230" s="170"/>
      <c r="AS230" s="170"/>
      <c r="AT230" s="170"/>
      <c r="AU230" s="170"/>
      <c r="AV230" s="170"/>
      <c r="AW230" s="170"/>
      <c r="AX230" s="170"/>
      <c r="AY230" s="170"/>
      <c r="AZ230" s="170"/>
      <c r="BA230" s="170"/>
      <c r="BB230" s="170"/>
      <c r="BC230" s="170"/>
      <c r="BD230" s="170"/>
      <c r="BE230" s="65"/>
      <c r="BF230" s="65"/>
      <c r="BG230" s="65"/>
      <c r="BH230" s="65"/>
      <c r="BI230" s="65"/>
    </row>
    <row r="231" spans="1:61" s="90" customFormat="1" ht="78.75" customHeight="1">
      <c r="A231" s="265" t="s">
        <v>404</v>
      </c>
      <c r="B231" s="265"/>
      <c r="C231" s="265"/>
      <c r="D231" s="265"/>
      <c r="E231" s="265"/>
      <c r="F231" s="265"/>
      <c r="G231" s="265"/>
      <c r="H231" s="265"/>
      <c r="I231" s="265"/>
      <c r="J231" s="265"/>
      <c r="K231" s="265"/>
      <c r="L231" s="265"/>
      <c r="M231" s="265"/>
      <c r="N231" s="265"/>
      <c r="O231" s="265"/>
      <c r="P231" s="265"/>
      <c r="Q231" s="265"/>
      <c r="R231" s="265"/>
      <c r="S231" s="265"/>
      <c r="T231" s="265"/>
      <c r="U231" s="265"/>
      <c r="V231" s="265"/>
      <c r="W231" s="265"/>
      <c r="X231" s="265"/>
      <c r="Y231" s="265"/>
      <c r="Z231" s="265"/>
      <c r="AA231" s="265"/>
      <c r="AB231" s="265"/>
      <c r="AC231" s="265"/>
      <c r="AD231" s="265"/>
      <c r="AE231" s="265"/>
      <c r="AF231" s="265"/>
      <c r="AG231" s="265"/>
      <c r="AH231" s="265"/>
      <c r="AI231" s="265"/>
      <c r="AJ231" s="190" t="s">
        <v>120</v>
      </c>
      <c r="AK231" s="190"/>
      <c r="AL231" s="190"/>
      <c r="AM231" s="190"/>
      <c r="AN231" s="190"/>
      <c r="AO231" s="190"/>
      <c r="AP231" s="190"/>
      <c r="AQ231" s="190"/>
      <c r="AR231" s="190"/>
      <c r="AS231" s="190"/>
      <c r="AT231" s="190"/>
      <c r="AU231" s="190"/>
      <c r="AV231" s="190"/>
      <c r="AW231" s="190"/>
      <c r="AX231" s="190"/>
      <c r="AY231" s="190"/>
      <c r="AZ231" s="190"/>
      <c r="BA231" s="190"/>
      <c r="BB231" s="190"/>
      <c r="BC231" s="190"/>
      <c r="BD231" s="190"/>
      <c r="BE231" s="94"/>
      <c r="BF231" s="93"/>
      <c r="BG231" s="93"/>
      <c r="BH231" s="93"/>
      <c r="BI231" s="93"/>
    </row>
    <row r="232" spans="1:61" s="90" customFormat="1" ht="75.75" customHeight="1">
      <c r="A232" s="172" t="s">
        <v>405</v>
      </c>
      <c r="B232" s="172"/>
      <c r="C232" s="172"/>
      <c r="D232" s="172"/>
      <c r="E232" s="172"/>
      <c r="F232" s="172"/>
      <c r="G232" s="172"/>
      <c r="H232" s="172"/>
      <c r="I232" s="172"/>
      <c r="J232" s="172"/>
      <c r="K232" s="172"/>
      <c r="L232" s="172"/>
      <c r="M232" s="172"/>
      <c r="N232" s="172"/>
      <c r="O232" s="172"/>
      <c r="P232" s="172"/>
      <c r="Q232" s="172"/>
      <c r="R232" s="172"/>
      <c r="S232" s="172"/>
      <c r="T232" s="172"/>
      <c r="U232" s="172"/>
      <c r="V232" s="172"/>
      <c r="W232" s="172"/>
      <c r="X232" s="172"/>
      <c r="Y232" s="172"/>
      <c r="Z232" s="172"/>
      <c r="AA232" s="172"/>
      <c r="AB232" s="172"/>
      <c r="AC232" s="172"/>
      <c r="AD232" s="170"/>
      <c r="AE232" s="170"/>
      <c r="AF232" s="170"/>
      <c r="AG232" s="170"/>
      <c r="AH232" s="170"/>
      <c r="AI232" s="170"/>
      <c r="AJ232" s="190"/>
      <c r="AK232" s="190"/>
      <c r="AL232" s="190"/>
      <c r="AM232" s="190"/>
      <c r="AN232" s="190"/>
      <c r="AO232" s="190"/>
      <c r="AP232" s="190"/>
      <c r="AQ232" s="190"/>
      <c r="AR232" s="190"/>
      <c r="AS232" s="190"/>
      <c r="AT232" s="190"/>
      <c r="AU232" s="190"/>
      <c r="AV232" s="190"/>
      <c r="AW232" s="190"/>
      <c r="AX232" s="190"/>
      <c r="AY232" s="190"/>
      <c r="AZ232" s="190"/>
      <c r="BA232" s="190"/>
      <c r="BB232" s="190"/>
      <c r="BC232" s="190"/>
      <c r="BD232" s="190"/>
      <c r="BE232" s="94"/>
      <c r="BF232" s="93"/>
      <c r="BG232" s="93"/>
      <c r="BH232" s="93"/>
      <c r="BI232" s="93"/>
    </row>
    <row r="233" spans="1:61" s="97" customFormat="1" ht="108" customHeight="1">
      <c r="A233" s="173" t="s">
        <v>406</v>
      </c>
      <c r="B233" s="173"/>
      <c r="C233" s="173"/>
      <c r="D233" s="173"/>
      <c r="E233" s="173"/>
      <c r="F233" s="173"/>
      <c r="G233" s="173"/>
      <c r="H233" s="174"/>
      <c r="I233" s="174"/>
      <c r="J233" s="174"/>
      <c r="K233" s="174"/>
      <c r="L233" s="174"/>
      <c r="M233" s="174"/>
      <c r="N233" s="174"/>
      <c r="O233" s="174"/>
      <c r="P233" s="174"/>
      <c r="Q233" s="174"/>
      <c r="R233" s="174"/>
      <c r="S233" s="174"/>
      <c r="T233" s="174"/>
      <c r="U233" s="174"/>
      <c r="V233" s="174"/>
      <c r="W233" s="174"/>
      <c r="X233" s="174"/>
      <c r="Y233" s="174"/>
      <c r="Z233" s="174"/>
      <c r="AA233" s="174"/>
      <c r="AB233" s="174"/>
      <c r="AC233" s="174"/>
      <c r="AD233" s="175"/>
      <c r="AE233" s="175"/>
      <c r="AF233" s="175"/>
      <c r="AG233" s="175"/>
      <c r="AH233" s="175"/>
      <c r="AI233" s="175"/>
      <c r="AJ233" s="266" t="s">
        <v>441</v>
      </c>
      <c r="AK233" s="266"/>
      <c r="AL233" s="266"/>
      <c r="AM233" s="266"/>
      <c r="AN233" s="266"/>
      <c r="AO233" s="266"/>
      <c r="AP233" s="175"/>
      <c r="AQ233" s="266" t="s">
        <v>121</v>
      </c>
      <c r="AR233" s="266"/>
      <c r="AS233" s="266"/>
      <c r="AT233" s="266"/>
      <c r="AU233" s="266"/>
      <c r="AV233" s="266"/>
      <c r="AW233" s="175"/>
      <c r="AX233" s="175"/>
      <c r="AY233" s="175"/>
      <c r="AZ233" s="175"/>
      <c r="BA233" s="175"/>
      <c r="BB233" s="175"/>
      <c r="BC233" s="175"/>
      <c r="BD233" s="175"/>
      <c r="BE233" s="98"/>
      <c r="BF233" s="98"/>
      <c r="BG233" s="98"/>
      <c r="BH233" s="98"/>
      <c r="BI233" s="98"/>
    </row>
    <row r="234" spans="1:61" s="90" customFormat="1" ht="72.75" customHeight="1">
      <c r="A234" s="176"/>
      <c r="B234" s="170"/>
      <c r="C234" s="170"/>
      <c r="D234" s="170"/>
      <c r="E234" s="170"/>
      <c r="F234" s="170"/>
      <c r="G234" s="170"/>
      <c r="H234" s="177"/>
      <c r="I234" s="170"/>
      <c r="J234" s="170"/>
      <c r="K234" s="170"/>
      <c r="L234" s="170"/>
      <c r="M234" s="170"/>
      <c r="N234" s="170"/>
      <c r="O234" s="170"/>
      <c r="P234" s="170"/>
      <c r="Q234" s="170"/>
      <c r="R234" s="171"/>
      <c r="S234" s="171"/>
      <c r="T234" s="170"/>
      <c r="U234" s="170"/>
      <c r="V234" s="170"/>
      <c r="W234" s="170"/>
      <c r="X234" s="170"/>
      <c r="Y234" s="170"/>
      <c r="Z234" s="170"/>
      <c r="AA234" s="170"/>
      <c r="AB234" s="170"/>
      <c r="AC234" s="170"/>
      <c r="AD234" s="170"/>
      <c r="AE234" s="170"/>
      <c r="AF234" s="170"/>
      <c r="AG234" s="170"/>
      <c r="AH234" s="170"/>
      <c r="AI234" s="170"/>
      <c r="AJ234" s="234"/>
      <c r="AK234" s="234"/>
      <c r="AL234" s="234"/>
      <c r="AM234" s="234"/>
      <c r="AN234" s="234"/>
      <c r="AO234" s="234"/>
      <c r="AP234" s="170"/>
      <c r="AQ234" s="177"/>
      <c r="AR234" s="177"/>
      <c r="AS234" s="177"/>
      <c r="AT234" s="177"/>
      <c r="AU234" s="177"/>
      <c r="AV234" s="177"/>
      <c r="AW234" s="170"/>
      <c r="AX234" s="170"/>
      <c r="AY234" s="170"/>
      <c r="AZ234" s="170"/>
      <c r="BA234" s="170"/>
      <c r="BB234" s="170"/>
      <c r="BC234" s="170"/>
      <c r="BD234" s="170"/>
      <c r="BE234" s="93"/>
      <c r="BF234" s="93"/>
      <c r="BG234" s="93"/>
      <c r="BH234" s="93"/>
      <c r="BI234" s="93"/>
    </row>
    <row r="235" spans="1:61" s="90" customFormat="1" ht="90" customHeight="1">
      <c r="A235" s="190" t="s">
        <v>396</v>
      </c>
      <c r="B235" s="190"/>
      <c r="C235" s="190"/>
      <c r="D235" s="190"/>
      <c r="E235" s="190"/>
      <c r="F235" s="190"/>
      <c r="G235" s="190"/>
      <c r="H235" s="190"/>
      <c r="I235" s="190"/>
      <c r="J235" s="190"/>
      <c r="K235" s="190"/>
      <c r="L235" s="190"/>
      <c r="M235" s="190"/>
      <c r="N235" s="170"/>
      <c r="O235" s="170"/>
      <c r="P235" s="170"/>
      <c r="Q235" s="170"/>
      <c r="R235" s="171"/>
      <c r="S235" s="171"/>
      <c r="T235" s="170"/>
      <c r="U235" s="170"/>
      <c r="V235" s="170"/>
      <c r="W235" s="170"/>
      <c r="X235" s="170"/>
      <c r="Y235" s="170"/>
      <c r="Z235" s="170"/>
      <c r="AA235" s="170"/>
      <c r="AB235" s="170"/>
      <c r="AC235" s="170"/>
      <c r="AD235" s="170"/>
      <c r="AE235" s="170"/>
      <c r="AF235" s="170"/>
      <c r="AG235" s="170"/>
      <c r="AH235" s="170"/>
      <c r="AI235" s="170"/>
      <c r="AJ235" s="190" t="s">
        <v>398</v>
      </c>
      <c r="AK235" s="190"/>
      <c r="AL235" s="190"/>
      <c r="AM235" s="190"/>
      <c r="AN235" s="190"/>
      <c r="AO235" s="190"/>
      <c r="AP235" s="190"/>
      <c r="AQ235" s="190"/>
      <c r="AR235" s="190"/>
      <c r="AS235" s="190"/>
      <c r="AT235" s="190"/>
      <c r="AU235" s="172"/>
      <c r="AV235" s="172"/>
      <c r="AW235" s="170"/>
      <c r="AX235" s="170"/>
      <c r="AY235" s="170"/>
      <c r="AZ235" s="170"/>
      <c r="BA235" s="170"/>
      <c r="BB235" s="170"/>
      <c r="BC235" s="170"/>
      <c r="BD235" s="170"/>
      <c r="BE235" s="93"/>
      <c r="BF235" s="93"/>
      <c r="BG235" s="93"/>
      <c r="BH235" s="93"/>
      <c r="BI235" s="93"/>
    </row>
    <row r="236" spans="1:61" s="90" customFormat="1" ht="24.75" customHeight="1">
      <c r="A236" s="172"/>
      <c r="B236" s="172"/>
      <c r="C236" s="172"/>
      <c r="D236" s="172"/>
      <c r="E236" s="172"/>
      <c r="F236" s="172"/>
      <c r="G236" s="172"/>
      <c r="H236" s="172"/>
      <c r="I236" s="172"/>
      <c r="J236" s="172"/>
      <c r="K236" s="172"/>
      <c r="L236" s="172"/>
      <c r="M236" s="172"/>
      <c r="N236" s="170"/>
      <c r="O236" s="170"/>
      <c r="P236" s="170"/>
      <c r="Q236" s="170"/>
      <c r="R236" s="171"/>
      <c r="S236" s="171"/>
      <c r="T236" s="170"/>
      <c r="U236" s="170"/>
      <c r="V236" s="170"/>
      <c r="W236" s="170"/>
      <c r="X236" s="170"/>
      <c r="Y236" s="170"/>
      <c r="Z236" s="170"/>
      <c r="AA236" s="170"/>
      <c r="AB236" s="170"/>
      <c r="AC236" s="170"/>
      <c r="AD236" s="170"/>
      <c r="AE236" s="170"/>
      <c r="AF236" s="170"/>
      <c r="AG236" s="170"/>
      <c r="AH236" s="170"/>
      <c r="AI236" s="170"/>
      <c r="AJ236" s="234"/>
      <c r="AK236" s="234"/>
      <c r="AL236" s="234"/>
      <c r="AM236" s="234"/>
      <c r="AN236" s="234"/>
      <c r="AO236" s="234"/>
      <c r="AP236" s="170"/>
      <c r="AQ236" s="170"/>
      <c r="AR236" s="170"/>
      <c r="AS236" s="170"/>
      <c r="AT236" s="170"/>
      <c r="AU236" s="170"/>
      <c r="AV236" s="170"/>
      <c r="AW236" s="170"/>
      <c r="AX236" s="170"/>
      <c r="AY236" s="170"/>
      <c r="AZ236" s="170"/>
      <c r="BA236" s="170"/>
      <c r="BB236" s="170"/>
      <c r="BC236" s="170"/>
      <c r="BD236" s="170"/>
      <c r="BE236" s="93"/>
      <c r="BF236" s="93"/>
      <c r="BG236" s="93"/>
      <c r="BH236" s="93"/>
      <c r="BI236" s="93"/>
    </row>
    <row r="237" spans="1:61" s="90" customFormat="1" ht="3" customHeight="1">
      <c r="A237" s="178"/>
      <c r="B237" s="178"/>
      <c r="C237" s="178"/>
      <c r="D237" s="178"/>
      <c r="E237" s="178"/>
      <c r="F237" s="178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1"/>
      <c r="S237" s="171"/>
      <c r="T237" s="170"/>
      <c r="U237" s="170"/>
      <c r="V237" s="179"/>
      <c r="W237" s="170"/>
      <c r="X237" s="170"/>
      <c r="Y237" s="170"/>
      <c r="Z237" s="170"/>
      <c r="AA237" s="170"/>
      <c r="AB237" s="170"/>
      <c r="AC237" s="170"/>
      <c r="AD237" s="170"/>
      <c r="AE237" s="170"/>
      <c r="AF237" s="170"/>
      <c r="AG237" s="170"/>
      <c r="AH237" s="170"/>
      <c r="AI237" s="170"/>
      <c r="AJ237" s="178"/>
      <c r="AK237" s="178"/>
      <c r="AL237" s="178"/>
      <c r="AM237" s="178"/>
      <c r="AN237" s="178"/>
      <c r="AO237" s="178"/>
      <c r="AP237" s="170"/>
      <c r="AQ237" s="170"/>
      <c r="AR237" s="170"/>
      <c r="AS237" s="170"/>
      <c r="AT237" s="170"/>
      <c r="AU237" s="170"/>
      <c r="AV237" s="170"/>
      <c r="AW237" s="170"/>
      <c r="AX237" s="170"/>
      <c r="AY237" s="170"/>
      <c r="AZ237" s="170"/>
      <c r="BA237" s="170"/>
      <c r="BB237" s="170"/>
      <c r="BC237" s="170"/>
      <c r="BD237" s="170"/>
      <c r="BE237" s="93"/>
      <c r="BF237" s="93"/>
      <c r="BG237" s="93"/>
      <c r="BH237" s="93"/>
      <c r="BI237" s="93"/>
    </row>
    <row r="238" spans="1:61" s="90" customFormat="1" ht="93.75" customHeight="1">
      <c r="A238" s="265" t="s">
        <v>403</v>
      </c>
      <c r="B238" s="265"/>
      <c r="C238" s="265"/>
      <c r="D238" s="265"/>
      <c r="E238" s="265"/>
      <c r="F238" s="265"/>
      <c r="G238" s="265"/>
      <c r="H238" s="265"/>
      <c r="I238" s="265"/>
      <c r="J238" s="265"/>
      <c r="K238" s="265"/>
      <c r="L238" s="265"/>
      <c r="M238" s="265"/>
      <c r="N238" s="265"/>
      <c r="O238" s="265"/>
      <c r="P238" s="265"/>
      <c r="Q238" s="265"/>
      <c r="R238" s="265"/>
      <c r="S238" s="265"/>
      <c r="T238" s="265"/>
      <c r="U238" s="265"/>
      <c r="V238" s="265"/>
      <c r="W238" s="265"/>
      <c r="X238" s="265"/>
      <c r="Y238" s="265"/>
      <c r="Z238" s="265"/>
      <c r="AA238" s="265"/>
      <c r="AB238" s="265"/>
      <c r="AC238" s="265"/>
      <c r="AD238" s="265"/>
      <c r="AE238" s="265"/>
      <c r="AF238" s="265"/>
      <c r="AG238" s="265"/>
      <c r="AH238" s="265"/>
      <c r="AI238" s="170"/>
      <c r="AJ238" s="190" t="s">
        <v>123</v>
      </c>
      <c r="AK238" s="190"/>
      <c r="AL238" s="190"/>
      <c r="AM238" s="190"/>
      <c r="AN238" s="190"/>
      <c r="AO238" s="190"/>
      <c r="AP238" s="190"/>
      <c r="AQ238" s="190"/>
      <c r="AR238" s="190"/>
      <c r="AS238" s="190"/>
      <c r="AT238" s="190"/>
      <c r="AU238" s="190"/>
      <c r="AV238" s="190"/>
      <c r="AW238" s="190"/>
      <c r="AX238" s="190"/>
      <c r="AY238" s="190"/>
      <c r="AZ238" s="190"/>
      <c r="BA238" s="190"/>
      <c r="BB238" s="190"/>
      <c r="BC238" s="190"/>
      <c r="BD238" s="180"/>
      <c r="BE238" s="94"/>
      <c r="BF238" s="93"/>
      <c r="BG238" s="93"/>
      <c r="BH238" s="93"/>
      <c r="BI238" s="93"/>
    </row>
    <row r="239" spans="1:61" s="90" customFormat="1" ht="146.25" customHeight="1">
      <c r="A239" s="172"/>
      <c r="B239" s="172"/>
      <c r="C239" s="172"/>
      <c r="D239" s="172"/>
      <c r="E239" s="172"/>
      <c r="F239" s="172"/>
      <c r="G239" s="172"/>
      <c r="H239" s="172"/>
      <c r="I239" s="172"/>
      <c r="J239" s="172"/>
      <c r="K239" s="172"/>
      <c r="L239" s="172"/>
      <c r="M239" s="172"/>
      <c r="N239" s="172"/>
      <c r="O239" s="172"/>
      <c r="P239" s="172"/>
      <c r="Q239" s="172"/>
      <c r="R239" s="172"/>
      <c r="S239" s="172"/>
      <c r="T239" s="172"/>
      <c r="U239" s="172"/>
      <c r="V239" s="172"/>
      <c r="W239" s="172"/>
      <c r="X239" s="172"/>
      <c r="Y239" s="172"/>
      <c r="Z239" s="172"/>
      <c r="AA239" s="172"/>
      <c r="AB239" s="172"/>
      <c r="AC239" s="172"/>
      <c r="AD239" s="170"/>
      <c r="AE239" s="170"/>
      <c r="AF239" s="170"/>
      <c r="AG239" s="170"/>
      <c r="AH239" s="170"/>
      <c r="AI239" s="170"/>
      <c r="AJ239" s="190"/>
      <c r="AK239" s="190"/>
      <c r="AL239" s="190"/>
      <c r="AM239" s="190"/>
      <c r="AN239" s="190"/>
      <c r="AO239" s="190"/>
      <c r="AP239" s="190"/>
      <c r="AQ239" s="190"/>
      <c r="AR239" s="190"/>
      <c r="AS239" s="190"/>
      <c r="AT239" s="190"/>
      <c r="AU239" s="190"/>
      <c r="AV239" s="190"/>
      <c r="AW239" s="190"/>
      <c r="AX239" s="190"/>
      <c r="AY239" s="190"/>
      <c r="AZ239" s="190"/>
      <c r="BA239" s="190"/>
      <c r="BB239" s="190"/>
      <c r="BC239" s="190"/>
      <c r="BD239" s="180"/>
      <c r="BE239" s="94"/>
      <c r="BF239" s="93"/>
      <c r="BG239" s="93"/>
      <c r="BH239" s="93"/>
      <c r="BI239" s="93"/>
    </row>
    <row r="240" spans="1:61" s="90" customFormat="1" ht="87.75" customHeight="1">
      <c r="A240" s="172"/>
      <c r="B240" s="172"/>
      <c r="C240" s="172"/>
      <c r="D240" s="172"/>
      <c r="E240" s="172"/>
      <c r="F240" s="172"/>
      <c r="G240" s="172"/>
      <c r="H240" s="172"/>
      <c r="I240" s="172"/>
      <c r="J240" s="172"/>
      <c r="K240" s="172"/>
      <c r="L240" s="172"/>
      <c r="M240" s="172"/>
      <c r="N240" s="172"/>
      <c r="O240" s="172"/>
      <c r="P240" s="172"/>
      <c r="Q240" s="172"/>
      <c r="R240" s="172"/>
      <c r="S240" s="172"/>
      <c r="T240" s="172"/>
      <c r="U240" s="170"/>
      <c r="V240" s="170"/>
      <c r="W240" s="170"/>
      <c r="X240" s="170"/>
      <c r="Y240" s="170"/>
      <c r="Z240" s="170"/>
      <c r="AA240" s="170"/>
      <c r="AB240" s="170"/>
      <c r="AC240" s="170"/>
      <c r="AD240" s="170"/>
      <c r="AE240" s="170"/>
      <c r="AF240" s="170"/>
      <c r="AG240" s="170"/>
      <c r="AH240" s="170"/>
      <c r="AI240" s="170"/>
      <c r="AJ240" s="190"/>
      <c r="AK240" s="190"/>
      <c r="AL240" s="190"/>
      <c r="AM240" s="190"/>
      <c r="AN240" s="190"/>
      <c r="AO240" s="190"/>
      <c r="AP240" s="190"/>
      <c r="AQ240" s="190"/>
      <c r="AR240" s="190"/>
      <c r="AS240" s="190"/>
      <c r="AT240" s="190"/>
      <c r="AU240" s="190"/>
      <c r="AV240" s="190"/>
      <c r="AW240" s="190"/>
      <c r="AX240" s="190"/>
      <c r="AY240" s="190"/>
      <c r="AZ240" s="190"/>
      <c r="BA240" s="190"/>
      <c r="BB240" s="190"/>
      <c r="BC240" s="190"/>
      <c r="BD240" s="180"/>
      <c r="BE240" s="94"/>
      <c r="BF240" s="93"/>
      <c r="BG240" s="93"/>
      <c r="BH240" s="93"/>
      <c r="BI240" s="93"/>
    </row>
    <row r="241" spans="1:61" s="90" customFormat="1" ht="87.75" customHeight="1">
      <c r="A241" s="265" t="s">
        <v>397</v>
      </c>
      <c r="B241" s="265"/>
      <c r="C241" s="265"/>
      <c r="D241" s="265"/>
      <c r="E241" s="265"/>
      <c r="F241" s="265"/>
      <c r="G241" s="265"/>
      <c r="H241" s="265"/>
      <c r="I241" s="265"/>
      <c r="J241" s="265"/>
      <c r="K241" s="265"/>
      <c r="L241" s="265"/>
      <c r="M241" s="265"/>
      <c r="N241" s="265"/>
      <c r="O241" s="265"/>
      <c r="P241" s="265"/>
      <c r="Q241" s="265"/>
      <c r="R241" s="265"/>
      <c r="S241" s="265"/>
      <c r="T241" s="265"/>
      <c r="U241" s="265"/>
      <c r="V241" s="265"/>
      <c r="W241" s="265"/>
      <c r="X241" s="265"/>
      <c r="Y241" s="265"/>
      <c r="Z241" s="265"/>
      <c r="AA241" s="265"/>
      <c r="AB241" s="265"/>
      <c r="AC241" s="265"/>
      <c r="AD241" s="170"/>
      <c r="AE241" s="170"/>
      <c r="AF241" s="170"/>
      <c r="AG241" s="170"/>
      <c r="AH241" s="170"/>
      <c r="AI241" s="170"/>
      <c r="AJ241" s="190" t="s">
        <v>399</v>
      </c>
      <c r="AK241" s="190"/>
      <c r="AL241" s="190"/>
      <c r="AM241" s="190"/>
      <c r="AN241" s="190"/>
      <c r="AO241" s="190"/>
      <c r="AP241" s="170"/>
      <c r="AQ241" s="267" t="s">
        <v>122</v>
      </c>
      <c r="AR241" s="267"/>
      <c r="AS241" s="267"/>
      <c r="AT241" s="267"/>
      <c r="AU241" s="267"/>
      <c r="AV241" s="267"/>
      <c r="AW241" s="170"/>
      <c r="AX241" s="170"/>
      <c r="AY241" s="170"/>
      <c r="AZ241" s="170"/>
      <c r="BA241" s="170"/>
      <c r="BB241" s="170"/>
      <c r="BC241" s="170"/>
      <c r="BD241" s="170"/>
      <c r="BE241" s="93"/>
      <c r="BF241" s="93"/>
      <c r="BG241" s="93"/>
      <c r="BH241" s="93"/>
      <c r="BI241" s="93"/>
    </row>
    <row r="242" spans="1:61" s="90" customFormat="1" ht="93.75" customHeight="1">
      <c r="A242" s="267"/>
      <c r="B242" s="267"/>
      <c r="C242" s="267"/>
      <c r="D242" s="267"/>
      <c r="E242" s="267"/>
      <c r="F242" s="267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1"/>
      <c r="S242" s="171"/>
      <c r="T242" s="170"/>
      <c r="U242" s="170"/>
      <c r="V242" s="170"/>
      <c r="W242" s="170"/>
      <c r="X242" s="170"/>
      <c r="Y242" s="170"/>
      <c r="Z242" s="170"/>
      <c r="AA242" s="170"/>
      <c r="AB242" s="170"/>
      <c r="AC242" s="170"/>
      <c r="AD242" s="170"/>
      <c r="AE242" s="170"/>
      <c r="AF242" s="170"/>
      <c r="AG242" s="170"/>
      <c r="AH242" s="170"/>
      <c r="AI242" s="170"/>
      <c r="AJ242" s="177" t="s">
        <v>111</v>
      </c>
      <c r="AK242" s="170"/>
      <c r="AL242" s="170"/>
      <c r="AM242" s="170"/>
      <c r="AN242" s="170"/>
      <c r="AO242" s="170"/>
      <c r="AP242" s="170"/>
      <c r="AQ242" s="177"/>
      <c r="AR242" s="177"/>
      <c r="AS242" s="177"/>
      <c r="AT242" s="177"/>
      <c r="AU242" s="177"/>
      <c r="AV242" s="177"/>
      <c r="AW242" s="170"/>
      <c r="AX242" s="170"/>
      <c r="AY242" s="170"/>
      <c r="AZ242" s="170"/>
      <c r="BA242" s="170"/>
      <c r="BB242" s="170"/>
      <c r="BC242" s="170"/>
      <c r="BD242" s="170"/>
      <c r="BE242" s="93"/>
      <c r="BF242" s="93"/>
      <c r="BG242" s="93"/>
      <c r="BH242" s="93"/>
      <c r="BI242" s="93"/>
    </row>
    <row r="243" spans="1:61" s="90" customFormat="1" ht="112.5" customHeight="1">
      <c r="A243" s="190" t="s">
        <v>396</v>
      </c>
      <c r="B243" s="190"/>
      <c r="C243" s="190"/>
      <c r="D243" s="190"/>
      <c r="E243" s="190"/>
      <c r="F243" s="190"/>
      <c r="G243" s="190"/>
      <c r="H243" s="190"/>
      <c r="I243" s="190"/>
      <c r="J243" s="190"/>
      <c r="K243" s="190"/>
      <c r="L243" s="190"/>
      <c r="M243" s="190"/>
      <c r="N243" s="190"/>
      <c r="O243" s="190"/>
      <c r="P243" s="190"/>
      <c r="Q243" s="190"/>
      <c r="R243" s="190"/>
      <c r="S243" s="190"/>
      <c r="T243" s="190"/>
      <c r="U243" s="170"/>
      <c r="V243" s="170"/>
      <c r="W243" s="170"/>
      <c r="X243" s="170"/>
      <c r="Y243" s="170"/>
      <c r="Z243" s="170"/>
      <c r="AA243" s="170"/>
      <c r="AB243" s="170"/>
      <c r="AC243" s="170"/>
      <c r="AD243" s="170"/>
      <c r="AE243" s="170"/>
      <c r="AF243" s="170"/>
      <c r="AG243" s="170"/>
      <c r="AH243" s="170"/>
      <c r="AI243" s="170"/>
      <c r="AJ243" s="190" t="s">
        <v>400</v>
      </c>
      <c r="AK243" s="190"/>
      <c r="AL243" s="190"/>
      <c r="AM243" s="190"/>
      <c r="AN243" s="190"/>
      <c r="AO243" s="190"/>
      <c r="AP243" s="190"/>
      <c r="AQ243" s="190"/>
      <c r="AR243" s="190"/>
      <c r="AS243" s="190"/>
      <c r="AT243" s="190"/>
      <c r="AU243" s="170"/>
      <c r="AV243" s="170"/>
      <c r="AW243" s="170"/>
      <c r="AX243" s="170"/>
      <c r="AY243" s="170"/>
      <c r="AZ243" s="170"/>
      <c r="BA243" s="170"/>
      <c r="BB243" s="170"/>
      <c r="BC243" s="170"/>
      <c r="BD243" s="170"/>
      <c r="BE243" s="93"/>
      <c r="BF243" s="93"/>
      <c r="BG243" s="93"/>
      <c r="BH243" s="93"/>
      <c r="BI243" s="93"/>
    </row>
    <row r="244" spans="1:61" s="90" customFormat="1" ht="76.5" customHeight="1">
      <c r="A244" s="172"/>
      <c r="B244" s="172"/>
      <c r="C244" s="172"/>
      <c r="D244" s="172"/>
      <c r="E244" s="172"/>
      <c r="F244" s="172"/>
      <c r="G244" s="172"/>
      <c r="H244" s="172"/>
      <c r="I244" s="172"/>
      <c r="J244" s="172"/>
      <c r="K244" s="172"/>
      <c r="L244" s="172"/>
      <c r="M244" s="172"/>
      <c r="N244" s="172"/>
      <c r="O244" s="172"/>
      <c r="P244" s="172"/>
      <c r="Q244" s="172"/>
      <c r="R244" s="172"/>
      <c r="S244" s="172"/>
      <c r="T244" s="172"/>
      <c r="U244" s="172"/>
      <c r="V244" s="172"/>
      <c r="W244" s="172"/>
      <c r="X244" s="172"/>
      <c r="Y244" s="172"/>
      <c r="Z244" s="172"/>
      <c r="AA244" s="172"/>
      <c r="AB244" s="172"/>
      <c r="AC244" s="172"/>
      <c r="AD244" s="170"/>
      <c r="AE244" s="170"/>
      <c r="AF244" s="170"/>
      <c r="AG244" s="170"/>
      <c r="AH244" s="170"/>
      <c r="AI244" s="170"/>
      <c r="AJ244" s="234"/>
      <c r="AK244" s="234"/>
      <c r="AL244" s="234"/>
      <c r="AM244" s="234"/>
      <c r="AN244" s="234"/>
      <c r="AO244" s="234"/>
      <c r="AP244" s="170"/>
      <c r="AQ244" s="170"/>
      <c r="AR244" s="170"/>
      <c r="AS244" s="170"/>
      <c r="AT244" s="170"/>
      <c r="AU244" s="170"/>
      <c r="AV244" s="170"/>
      <c r="AW244" s="170"/>
      <c r="AX244" s="170"/>
      <c r="AY244" s="170"/>
      <c r="AZ244" s="170"/>
      <c r="BA244" s="170"/>
      <c r="BB244" s="170"/>
      <c r="BC244" s="170"/>
      <c r="BD244" s="170"/>
      <c r="BE244" s="93"/>
      <c r="BF244" s="93"/>
      <c r="BG244" s="93"/>
      <c r="BH244" s="93"/>
      <c r="BI244" s="93"/>
    </row>
    <row r="245" spans="1:61" s="90" customFormat="1" ht="60" customHeight="1">
      <c r="A245" s="497"/>
      <c r="B245" s="497"/>
      <c r="C245" s="497"/>
      <c r="D245" s="497"/>
      <c r="E245" s="497"/>
      <c r="F245" s="497"/>
      <c r="G245" s="497"/>
      <c r="H245" s="497"/>
      <c r="I245" s="497"/>
      <c r="J245" s="190"/>
      <c r="K245" s="190"/>
      <c r="L245" s="190"/>
      <c r="M245" s="190"/>
      <c r="N245" s="190"/>
      <c r="O245" s="190"/>
      <c r="P245" s="190"/>
      <c r="Q245" s="190"/>
      <c r="R245" s="190"/>
      <c r="S245" s="190"/>
      <c r="T245" s="190"/>
      <c r="U245" s="190"/>
      <c r="V245" s="190"/>
      <c r="W245" s="190"/>
      <c r="X245" s="190"/>
      <c r="Y245" s="190"/>
      <c r="Z245" s="190"/>
      <c r="AA245" s="190"/>
      <c r="AB245" s="190"/>
      <c r="AC245" s="190"/>
      <c r="AD245" s="170"/>
      <c r="AE245" s="170"/>
      <c r="AF245" s="170"/>
      <c r="AG245" s="170"/>
      <c r="AH245" s="170"/>
      <c r="AI245" s="170"/>
      <c r="AJ245" s="172"/>
      <c r="AK245" s="172"/>
      <c r="AL245" s="172"/>
      <c r="AM245" s="172"/>
      <c r="AN245" s="172"/>
      <c r="AO245" s="172"/>
      <c r="AP245" s="172"/>
      <c r="AQ245" s="172"/>
      <c r="AR245" s="172"/>
      <c r="AS245" s="172"/>
      <c r="AT245" s="172"/>
      <c r="AU245" s="172"/>
      <c r="AV245" s="172"/>
      <c r="AW245" s="172"/>
      <c r="AX245" s="172"/>
      <c r="AY245" s="172"/>
      <c r="AZ245" s="172"/>
      <c r="BA245" s="172"/>
      <c r="BB245" s="172"/>
      <c r="BC245" s="172"/>
      <c r="BD245" s="170"/>
      <c r="BE245" s="93"/>
      <c r="BF245" s="93"/>
      <c r="BG245" s="93"/>
      <c r="BH245" s="93"/>
      <c r="BI245" s="93"/>
    </row>
    <row r="246" spans="1:61" s="86" customFormat="1" ht="81" customHeight="1">
      <c r="A246" s="194" t="s">
        <v>114</v>
      </c>
      <c r="B246" s="194"/>
      <c r="C246" s="194"/>
      <c r="D246" s="194"/>
      <c r="E246" s="194"/>
      <c r="F246" s="194"/>
      <c r="G246" s="194"/>
      <c r="H246" s="194"/>
      <c r="I246" s="194"/>
      <c r="J246" s="194"/>
      <c r="K246" s="194"/>
      <c r="L246" s="194"/>
      <c r="M246" s="194"/>
      <c r="N246" s="194"/>
      <c r="O246" s="194"/>
      <c r="P246" s="194"/>
      <c r="Q246" s="194"/>
      <c r="R246" s="194"/>
      <c r="S246" s="194"/>
      <c r="T246" s="194"/>
      <c r="U246" s="194"/>
      <c r="V246" s="194"/>
      <c r="W246" s="194"/>
      <c r="X246" s="171"/>
      <c r="Y246" s="171"/>
      <c r="Z246" s="171"/>
      <c r="AA246" s="171"/>
      <c r="AB246" s="171"/>
      <c r="AC246" s="171"/>
      <c r="AD246" s="181"/>
      <c r="AE246" s="170"/>
      <c r="AF246" s="181"/>
      <c r="AG246" s="181"/>
      <c r="AH246" s="181"/>
      <c r="AI246" s="181"/>
      <c r="AJ246" s="458" t="s">
        <v>232</v>
      </c>
      <c r="AK246" s="458"/>
      <c r="AL246" s="458"/>
      <c r="AM246" s="458"/>
      <c r="AN246" s="458"/>
      <c r="AO246" s="458"/>
      <c r="AP246" s="458"/>
      <c r="AQ246" s="458"/>
      <c r="AR246" s="458"/>
      <c r="AS246" s="458"/>
      <c r="AT246" s="458"/>
      <c r="AU246" s="458"/>
      <c r="AV246" s="458"/>
      <c r="AW246" s="458"/>
      <c r="AX246" s="458"/>
      <c r="AY246" s="458"/>
      <c r="AZ246" s="458"/>
      <c r="BA246" s="458"/>
      <c r="BB246" s="458"/>
      <c r="BC246" s="458"/>
      <c r="BD246" s="181"/>
      <c r="BE246" s="95"/>
      <c r="BF246" s="95"/>
      <c r="BG246" s="95"/>
      <c r="BH246" s="95"/>
      <c r="BI246" s="95"/>
    </row>
    <row r="247" spans="1:61" s="86" customFormat="1" ht="93.75" customHeight="1">
      <c r="A247" s="190" t="s">
        <v>184</v>
      </c>
      <c r="B247" s="190"/>
      <c r="C247" s="190"/>
      <c r="D247" s="190"/>
      <c r="E247" s="190"/>
      <c r="F247" s="190"/>
      <c r="G247" s="190"/>
      <c r="H247" s="190"/>
      <c r="I247" s="190"/>
      <c r="J247" s="190"/>
      <c r="K247" s="190"/>
      <c r="L247" s="190"/>
      <c r="M247" s="190"/>
      <c r="N247" s="190"/>
      <c r="O247" s="190"/>
      <c r="P247" s="190"/>
      <c r="Q247" s="190"/>
      <c r="R247" s="190"/>
      <c r="S247" s="190"/>
      <c r="T247" s="190"/>
      <c r="U247" s="190"/>
      <c r="V247" s="190"/>
      <c r="W247" s="190"/>
      <c r="X247" s="190"/>
      <c r="Y247" s="190"/>
      <c r="Z247" s="190"/>
      <c r="AA247" s="190"/>
      <c r="AB247" s="190"/>
      <c r="AC247" s="190"/>
      <c r="AD247" s="190"/>
      <c r="AE247" s="190"/>
      <c r="AF247" s="190"/>
      <c r="AG247" s="190"/>
      <c r="AH247" s="190"/>
      <c r="AI247" s="181"/>
      <c r="AJ247" s="457"/>
      <c r="AK247" s="457"/>
      <c r="AL247" s="457"/>
      <c r="AM247" s="457"/>
      <c r="AN247" s="457"/>
      <c r="AO247" s="457"/>
      <c r="AP247" s="181"/>
      <c r="AQ247" s="267" t="s">
        <v>407</v>
      </c>
      <c r="AR247" s="267"/>
      <c r="AS247" s="267"/>
      <c r="AT247" s="267"/>
      <c r="AU247" s="267"/>
      <c r="AV247" s="267"/>
      <c r="AW247" s="181"/>
      <c r="AX247" s="181"/>
      <c r="AY247" s="181"/>
      <c r="AZ247" s="181"/>
      <c r="BA247" s="181"/>
      <c r="BB247" s="181"/>
      <c r="BC247" s="181"/>
      <c r="BD247" s="181"/>
      <c r="BE247" s="95"/>
      <c r="BF247" s="95"/>
      <c r="BG247" s="95"/>
      <c r="BH247" s="95"/>
      <c r="BI247" s="95"/>
    </row>
    <row r="248" spans="1:61" s="86" customFormat="1" ht="78.75" customHeight="1">
      <c r="A248" s="126"/>
      <c r="B248" s="125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6"/>
      <c r="Q248" s="126"/>
      <c r="R248" s="126"/>
      <c r="S248" s="126"/>
      <c r="T248" s="126"/>
      <c r="U248" s="126"/>
      <c r="V248" s="126"/>
      <c r="W248" s="126"/>
      <c r="X248" s="126"/>
      <c r="Y248" s="126"/>
      <c r="Z248" s="126"/>
      <c r="AA248" s="126"/>
      <c r="AB248" s="126"/>
      <c r="AC248" s="126"/>
      <c r="AD248" s="126"/>
      <c r="AE248" s="126"/>
      <c r="AF248" s="126"/>
      <c r="AG248" s="126"/>
      <c r="AH248" s="126"/>
      <c r="AI248" s="181"/>
      <c r="AJ248" s="456" t="s">
        <v>113</v>
      </c>
      <c r="AK248" s="456"/>
      <c r="AL248" s="456"/>
      <c r="AM248" s="456"/>
      <c r="AN248" s="456"/>
      <c r="AO248" s="456"/>
      <c r="AP248" s="181"/>
      <c r="AQ248" s="127"/>
      <c r="AR248" s="181"/>
      <c r="AS248" s="181"/>
      <c r="AT248" s="181"/>
      <c r="AU248" s="181"/>
      <c r="AV248" s="181"/>
      <c r="AW248" s="181"/>
      <c r="AX248" s="181"/>
      <c r="AY248" s="181"/>
      <c r="AZ248" s="181"/>
      <c r="BA248" s="181"/>
      <c r="BB248" s="181"/>
      <c r="BC248" s="181"/>
      <c r="BD248" s="181"/>
      <c r="BE248" s="95"/>
      <c r="BF248" s="95"/>
      <c r="BG248" s="95"/>
      <c r="BH248" s="95"/>
      <c r="BI248" s="95"/>
    </row>
    <row r="249" spans="1:61" s="86" customFormat="1" ht="63.75" customHeight="1">
      <c r="A249" s="235" t="s">
        <v>304</v>
      </c>
      <c r="B249" s="235"/>
      <c r="C249" s="235"/>
      <c r="D249" s="235"/>
      <c r="E249" s="235"/>
      <c r="F249" s="235"/>
      <c r="G249" s="235"/>
      <c r="H249" s="235"/>
      <c r="I249" s="235"/>
      <c r="J249" s="235"/>
      <c r="K249" s="235"/>
      <c r="L249" s="235"/>
      <c r="M249" s="235"/>
      <c r="N249" s="235"/>
      <c r="O249" s="235"/>
      <c r="P249" s="235"/>
      <c r="Q249" s="235"/>
      <c r="R249" s="235"/>
      <c r="S249" s="235"/>
      <c r="T249" s="235"/>
      <c r="U249" s="235"/>
      <c r="V249" s="235"/>
      <c r="W249" s="235"/>
      <c r="X249" s="235"/>
      <c r="Y249" s="235"/>
      <c r="Z249" s="235"/>
      <c r="AA249" s="235"/>
      <c r="AB249" s="235"/>
      <c r="AC249" s="126"/>
      <c r="AD249" s="126"/>
      <c r="AE249" s="126"/>
      <c r="AF249" s="126"/>
      <c r="AG249" s="126"/>
      <c r="AH249" s="126"/>
      <c r="AI249" s="181"/>
      <c r="AJ249" s="457"/>
      <c r="AK249" s="457"/>
      <c r="AL249" s="457"/>
      <c r="AM249" s="457"/>
      <c r="AN249" s="457"/>
      <c r="AO249" s="457"/>
      <c r="AP249" s="181"/>
      <c r="AQ249" s="181"/>
      <c r="AR249" s="181"/>
      <c r="AS249" s="181"/>
      <c r="AT249" s="181"/>
      <c r="AU249" s="181"/>
      <c r="AV249" s="181"/>
      <c r="AW249" s="181"/>
      <c r="AX249" s="181"/>
      <c r="AY249" s="181"/>
      <c r="AZ249" s="181"/>
      <c r="BA249" s="125"/>
      <c r="BB249" s="125"/>
      <c r="BC249" s="125"/>
      <c r="BD249" s="125"/>
      <c r="BF249" s="96"/>
      <c r="BG249" s="96"/>
      <c r="BH249" s="96"/>
      <c r="BI249" s="96"/>
    </row>
    <row r="250" spans="1:61" s="86" customFormat="1" ht="81" customHeight="1">
      <c r="A250" s="234"/>
      <c r="B250" s="234"/>
      <c r="C250" s="234"/>
      <c r="D250" s="234"/>
      <c r="E250" s="234"/>
      <c r="F250" s="234"/>
      <c r="G250" s="182"/>
      <c r="H250" s="182"/>
      <c r="I250" s="182"/>
      <c r="J250" s="171"/>
      <c r="K250" s="171"/>
      <c r="L250" s="171"/>
      <c r="M250" s="171"/>
      <c r="N250" s="171"/>
      <c r="O250" s="171"/>
      <c r="P250" s="171"/>
      <c r="Q250" s="171"/>
      <c r="R250" s="171"/>
      <c r="S250" s="171"/>
      <c r="T250" s="171"/>
      <c r="U250" s="171"/>
      <c r="V250" s="171"/>
      <c r="W250" s="171"/>
      <c r="X250" s="171"/>
      <c r="Y250" s="171"/>
      <c r="Z250" s="171"/>
      <c r="AA250" s="171"/>
      <c r="AB250" s="171"/>
      <c r="AC250" s="171"/>
      <c r="AD250" s="181"/>
      <c r="AE250" s="170"/>
      <c r="AF250" s="181"/>
      <c r="AG250" s="181"/>
      <c r="AH250" s="181"/>
      <c r="AI250" s="181"/>
      <c r="AJ250" s="456" t="s">
        <v>112</v>
      </c>
      <c r="AK250" s="456"/>
      <c r="AL250" s="456"/>
      <c r="AM250" s="456"/>
      <c r="AN250" s="456"/>
      <c r="AO250" s="456"/>
      <c r="AP250" s="181"/>
      <c r="AQ250" s="181"/>
      <c r="AR250" s="181"/>
      <c r="AS250" s="181"/>
      <c r="AT250" s="181"/>
      <c r="AU250" s="181"/>
      <c r="AV250" s="181"/>
      <c r="AW250" s="181"/>
      <c r="AX250" s="181"/>
      <c r="AY250" s="181"/>
      <c r="AZ250" s="181"/>
      <c r="BA250" s="125"/>
      <c r="BB250" s="125"/>
      <c r="BC250" s="125"/>
      <c r="BD250" s="125"/>
      <c r="BF250" s="96"/>
      <c r="BG250" s="96"/>
      <c r="BH250" s="96"/>
      <c r="BI250" s="96"/>
    </row>
    <row r="251" spans="1:61" s="86" customFormat="1" ht="22.5" customHeight="1">
      <c r="A251" s="125"/>
      <c r="B251" s="125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83"/>
      <c r="S251" s="183"/>
      <c r="T251" s="125"/>
      <c r="U251" s="125"/>
      <c r="V251" s="125"/>
      <c r="W251" s="125"/>
      <c r="X251" s="125"/>
      <c r="Y251" s="125"/>
      <c r="Z251" s="125"/>
      <c r="AA251" s="125"/>
      <c r="AB251" s="125"/>
      <c r="AC251" s="125"/>
      <c r="AD251" s="125"/>
      <c r="AE251" s="170"/>
      <c r="AF251" s="181"/>
      <c r="AG251" s="181"/>
      <c r="AH251" s="181"/>
      <c r="AI251" s="181"/>
      <c r="AJ251" s="181"/>
      <c r="AK251" s="181"/>
      <c r="AL251" s="181"/>
      <c r="AM251" s="181"/>
      <c r="AN251" s="181"/>
      <c r="AO251" s="181"/>
      <c r="AP251" s="181"/>
      <c r="AQ251" s="181"/>
      <c r="AR251" s="181"/>
      <c r="AS251" s="181"/>
      <c r="AT251" s="181"/>
      <c r="AU251" s="181"/>
      <c r="AV251" s="181"/>
      <c r="AW251" s="181"/>
      <c r="AX251" s="181"/>
      <c r="AY251" s="181"/>
      <c r="AZ251" s="181"/>
      <c r="BA251" s="125"/>
      <c r="BB251" s="125"/>
      <c r="BC251" s="125"/>
      <c r="BD251" s="125"/>
      <c r="BF251" s="96"/>
      <c r="BG251" s="96"/>
      <c r="BH251" s="96"/>
      <c r="BI251" s="96"/>
    </row>
    <row r="252" spans="1:61" s="86" customFormat="1" ht="63.75" customHeight="1">
      <c r="A252" s="194"/>
      <c r="B252" s="194"/>
      <c r="C252" s="194"/>
      <c r="D252" s="194"/>
      <c r="E252" s="194"/>
      <c r="F252" s="194"/>
      <c r="G252" s="194"/>
      <c r="H252" s="194"/>
      <c r="I252" s="194"/>
      <c r="J252" s="194"/>
      <c r="K252" s="194"/>
      <c r="L252" s="194"/>
      <c r="M252" s="194"/>
      <c r="N252" s="194"/>
      <c r="O252" s="194"/>
      <c r="P252" s="194"/>
      <c r="Q252" s="194"/>
      <c r="R252" s="194"/>
      <c r="S252" s="194"/>
      <c r="T252" s="194"/>
      <c r="U252" s="194"/>
      <c r="V252" s="194"/>
      <c r="W252" s="194"/>
      <c r="X252" s="133"/>
      <c r="Y252" s="133"/>
      <c r="Z252" s="133"/>
      <c r="AA252" s="133"/>
      <c r="AB252" s="133"/>
      <c r="AC252" s="133"/>
      <c r="AD252" s="133"/>
      <c r="AE252" s="133"/>
      <c r="AF252" s="133"/>
      <c r="AG252" s="133"/>
      <c r="AH252" s="133"/>
      <c r="AI252" s="125"/>
      <c r="AJ252" s="125"/>
      <c r="AK252" s="125"/>
      <c r="AL252" s="125"/>
      <c r="AM252" s="125"/>
      <c r="AN252" s="125"/>
      <c r="AO252" s="125"/>
      <c r="AP252" s="125"/>
      <c r="AQ252" s="125"/>
      <c r="AR252" s="125"/>
      <c r="AS252" s="125"/>
      <c r="AT252" s="125"/>
      <c r="AU252" s="125"/>
      <c r="AV252" s="125"/>
      <c r="AW252" s="125"/>
      <c r="AX252" s="125"/>
      <c r="AY252" s="125"/>
      <c r="AZ252" s="125"/>
      <c r="BA252" s="125"/>
      <c r="BB252" s="125"/>
      <c r="BC252" s="125"/>
      <c r="BD252" s="125"/>
      <c r="BF252" s="96"/>
      <c r="BG252" s="96"/>
      <c r="BH252" s="96"/>
      <c r="BI252" s="96"/>
    </row>
    <row r="253" spans="1:61" s="55" customFormat="1" ht="63.75" customHeight="1">
      <c r="A253" s="233"/>
      <c r="B253" s="233"/>
      <c r="C253" s="233"/>
      <c r="D253" s="233"/>
      <c r="E253" s="233"/>
      <c r="F253" s="233"/>
      <c r="G253" s="233"/>
      <c r="H253" s="233"/>
      <c r="I253" s="233"/>
      <c r="J253" s="233"/>
      <c r="K253" s="233"/>
      <c r="L253" s="233"/>
      <c r="M253" s="233"/>
      <c r="N253" s="233"/>
      <c r="O253" s="233"/>
      <c r="P253" s="233"/>
      <c r="Q253" s="233"/>
      <c r="R253" s="233"/>
      <c r="S253" s="233"/>
      <c r="T253" s="233"/>
      <c r="U253" s="233"/>
      <c r="V253" s="233"/>
      <c r="W253" s="233"/>
      <c r="X253" s="233"/>
      <c r="Y253" s="233"/>
      <c r="Z253" s="233"/>
      <c r="AA253" s="233"/>
      <c r="AB253" s="233"/>
      <c r="AC253" s="233"/>
      <c r="AD253" s="233"/>
      <c r="AE253" s="233"/>
      <c r="AF253" s="233"/>
      <c r="AG253" s="233"/>
      <c r="AH253" s="233"/>
      <c r="BF253" s="71"/>
      <c r="BG253" s="71"/>
      <c r="BH253" s="71"/>
      <c r="BI253" s="71"/>
    </row>
    <row r="254" spans="1:61" s="55" customFormat="1" ht="63.75" customHeight="1">
      <c r="A254" s="236"/>
      <c r="B254" s="236"/>
      <c r="C254" s="236"/>
      <c r="D254" s="236"/>
      <c r="E254" s="236"/>
      <c r="F254" s="236"/>
      <c r="G254" s="236"/>
      <c r="H254" s="236"/>
      <c r="I254" s="236"/>
      <c r="J254" s="236"/>
      <c r="K254" s="236"/>
      <c r="L254" s="236"/>
      <c r="M254" s="236"/>
      <c r="N254" s="236"/>
      <c r="O254" s="236"/>
      <c r="P254" s="236"/>
      <c r="Q254" s="236"/>
      <c r="R254" s="236"/>
      <c r="S254" s="236"/>
      <c r="T254" s="236"/>
      <c r="U254" s="236"/>
      <c r="V254" s="236"/>
      <c r="W254" s="236"/>
      <c r="X254" s="236"/>
      <c r="Y254" s="236"/>
      <c r="Z254" s="236"/>
      <c r="AA254" s="236"/>
      <c r="AB254" s="236"/>
      <c r="AC254" s="58"/>
      <c r="AD254" s="58"/>
      <c r="AE254" s="58"/>
      <c r="AF254" s="58"/>
      <c r="AG254" s="58"/>
      <c r="AH254" s="58"/>
      <c r="BF254" s="71"/>
      <c r="BG254" s="71"/>
      <c r="BH254" s="71"/>
      <c r="BI254" s="71"/>
    </row>
    <row r="255" spans="1:61" s="55" customFormat="1" ht="33.75" customHeight="1">
      <c r="A255" s="68"/>
      <c r="B255" s="68"/>
      <c r="C255" s="68"/>
      <c r="D255" s="68"/>
      <c r="E255" s="68"/>
      <c r="F255" s="68"/>
      <c r="G255" s="72"/>
      <c r="H255" s="72"/>
      <c r="I255" s="72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70"/>
      <c r="AE255" s="65"/>
      <c r="AF255" s="70"/>
      <c r="AG255" s="70"/>
      <c r="AH255" s="70"/>
      <c r="BF255" s="71"/>
      <c r="BG255" s="71"/>
      <c r="BH255" s="71"/>
      <c r="BI255" s="71"/>
    </row>
    <row r="256" spans="1:61" s="55" customFormat="1" ht="27" customHeight="1">
      <c r="A256" s="67"/>
      <c r="B256" s="67"/>
      <c r="C256" s="67"/>
      <c r="D256" s="67"/>
      <c r="E256" s="67"/>
      <c r="F256" s="67"/>
      <c r="G256" s="72"/>
      <c r="H256" s="72"/>
      <c r="I256" s="72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70"/>
      <c r="AE256" s="65"/>
      <c r="AF256" s="70"/>
      <c r="AG256" s="70"/>
      <c r="AH256" s="70"/>
      <c r="BF256" s="71"/>
      <c r="BG256" s="71"/>
      <c r="BH256" s="71"/>
      <c r="BI256" s="71"/>
    </row>
    <row r="257" spans="1:61" s="55" customFormat="1" ht="24" customHeight="1">
      <c r="A257" s="56"/>
      <c r="B257" s="69"/>
      <c r="C257" s="69"/>
      <c r="D257" s="69"/>
      <c r="E257" s="69"/>
      <c r="F257" s="69"/>
      <c r="G257" s="72"/>
      <c r="H257" s="72"/>
      <c r="I257" s="72"/>
      <c r="J257" s="66"/>
      <c r="K257" s="66"/>
      <c r="L257" s="66"/>
      <c r="M257" s="66"/>
      <c r="N257" s="66"/>
      <c r="O257" s="66"/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73"/>
      <c r="AE257" s="73"/>
      <c r="AF257" s="73"/>
      <c r="AG257" s="73"/>
      <c r="AH257" s="73"/>
      <c r="AI257" s="58"/>
      <c r="AJ257" s="58"/>
      <c r="AK257" s="58"/>
      <c r="AL257" s="58"/>
      <c r="AM257" s="58"/>
      <c r="AN257" s="58"/>
      <c r="AO257" s="58"/>
      <c r="AP257" s="58"/>
      <c r="AQ257" s="58"/>
      <c r="AR257" s="58"/>
      <c r="AS257" s="58"/>
      <c r="AT257" s="58"/>
      <c r="AU257" s="58"/>
      <c r="AV257" s="58"/>
      <c r="AW257" s="58"/>
      <c r="AX257" s="58"/>
      <c r="AY257" s="58"/>
      <c r="AZ257" s="58"/>
      <c r="BA257" s="58"/>
      <c r="BB257" s="58"/>
      <c r="BC257" s="58"/>
      <c r="BD257" s="58"/>
      <c r="BE257" s="58"/>
      <c r="BF257" s="60"/>
      <c r="BG257" s="60"/>
      <c r="BH257" s="60"/>
      <c r="BI257" s="60"/>
    </row>
    <row r="258" spans="1:61" s="55" customFormat="1" ht="72.75" customHeight="1">
      <c r="A258" s="232"/>
      <c r="B258" s="232"/>
      <c r="C258" s="232"/>
      <c r="D258" s="232"/>
      <c r="E258" s="232"/>
      <c r="F258" s="232"/>
      <c r="G258" s="232"/>
      <c r="H258" s="232"/>
      <c r="I258" s="232"/>
      <c r="J258" s="232"/>
      <c r="K258" s="232"/>
      <c r="L258" s="232"/>
      <c r="M258" s="232"/>
      <c r="N258" s="232"/>
      <c r="O258" s="232"/>
      <c r="P258" s="232"/>
      <c r="Q258" s="232"/>
      <c r="R258" s="232"/>
      <c r="S258" s="232"/>
      <c r="T258" s="232"/>
      <c r="U258" s="232"/>
      <c r="V258" s="232"/>
      <c r="W258" s="232"/>
      <c r="X258" s="232"/>
      <c r="Y258" s="232"/>
      <c r="Z258" s="232"/>
      <c r="AA258" s="232"/>
      <c r="AB258" s="232"/>
      <c r="AC258" s="232"/>
      <c r="AD258" s="232"/>
      <c r="AE258" s="232"/>
      <c r="AF258" s="232"/>
      <c r="AG258" s="232"/>
      <c r="AH258" s="232"/>
      <c r="AI258" s="232"/>
      <c r="AJ258" s="232"/>
      <c r="AK258" s="232"/>
      <c r="AL258" s="58"/>
      <c r="AM258" s="58"/>
      <c r="AN258" s="58"/>
      <c r="AO258" s="58"/>
      <c r="AP258" s="58"/>
      <c r="AQ258" s="58"/>
      <c r="AR258" s="58"/>
      <c r="AS258" s="58"/>
      <c r="AT258" s="58"/>
      <c r="AU258" s="58"/>
      <c r="AV258" s="58"/>
      <c r="AW258" s="58"/>
      <c r="AX258" s="58"/>
      <c r="AY258" s="58"/>
      <c r="AZ258" s="58"/>
      <c r="BA258" s="58"/>
      <c r="BB258" s="58"/>
      <c r="BC258" s="58"/>
      <c r="BD258" s="58"/>
      <c r="BE258" s="58"/>
      <c r="BF258" s="60"/>
      <c r="BG258" s="60"/>
      <c r="BH258" s="60"/>
      <c r="BI258" s="60"/>
    </row>
    <row r="259" spans="1:61" s="41" customFormat="1" ht="30" customHeight="1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1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51"/>
      <c r="BG259" s="51"/>
      <c r="BH259" s="51"/>
      <c r="BI259" s="51"/>
    </row>
    <row r="260" spans="1:61" s="41" customFormat="1" ht="39" customHeight="1">
      <c r="A260" s="50"/>
      <c r="B260" s="53"/>
      <c r="C260" s="53"/>
      <c r="D260" s="53"/>
      <c r="E260" s="53"/>
      <c r="F260" s="53"/>
      <c r="G260" s="53"/>
      <c r="H260" s="53"/>
      <c r="I260" s="53"/>
      <c r="J260" s="53"/>
      <c r="K260" s="53"/>
      <c r="L260" s="53"/>
      <c r="M260" s="53"/>
      <c r="N260" s="53"/>
      <c r="O260" s="53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1"/>
      <c r="AE260" s="51"/>
      <c r="AF260" s="51"/>
      <c r="AG260" s="51"/>
      <c r="AH260" s="51"/>
      <c r="AI260" s="51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51"/>
      <c r="BG260" s="51"/>
      <c r="BH260" s="51"/>
      <c r="BI260" s="51"/>
    </row>
    <row r="261" spans="1:61" s="41" customFormat="1" ht="24" customHeight="1">
      <c r="A261" s="231"/>
      <c r="B261" s="231"/>
      <c r="C261" s="231"/>
      <c r="D261" s="231"/>
      <c r="E261" s="231"/>
      <c r="F261" s="231"/>
      <c r="G261" s="231"/>
      <c r="H261" s="231"/>
      <c r="I261" s="231"/>
      <c r="J261" s="231"/>
      <c r="K261" s="231"/>
      <c r="L261" s="231"/>
      <c r="M261" s="231"/>
      <c r="N261" s="231"/>
      <c r="O261" s="231"/>
      <c r="P261" s="231"/>
      <c r="Q261" s="231"/>
      <c r="R261" s="231"/>
      <c r="S261" s="231"/>
      <c r="T261" s="231"/>
      <c r="U261" s="231"/>
      <c r="V261" s="231"/>
      <c r="W261" s="231"/>
      <c r="X261" s="231"/>
      <c r="Y261" s="231"/>
      <c r="Z261" s="231"/>
      <c r="AA261" s="231"/>
      <c r="AB261" s="231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51"/>
      <c r="BG261" s="51"/>
      <c r="BH261" s="51"/>
      <c r="BI261" s="51"/>
    </row>
    <row r="262" spans="1:61" s="41" customFormat="1" ht="39" customHeight="1">
      <c r="A262" s="42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51"/>
      <c r="BG262" s="51"/>
      <c r="BH262" s="51"/>
      <c r="BI262" s="51"/>
    </row>
    <row r="263" spans="1:61" s="41" customFormat="1" ht="30" customHeight="1">
      <c r="A263" s="42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51"/>
      <c r="BG263" s="51"/>
      <c r="BH263" s="51"/>
      <c r="BI263" s="51"/>
    </row>
    <row r="264" spans="1:61" s="41" customFormat="1" ht="87" customHeight="1">
      <c r="A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51"/>
      <c r="BG264" s="51"/>
      <c r="BH264" s="51"/>
      <c r="BI264" s="51"/>
    </row>
    <row r="265" spans="1:61" s="41" customFormat="1" ht="59.25">
      <c r="A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51"/>
      <c r="BG265" s="51"/>
      <c r="BH265" s="51"/>
      <c r="BI265" s="51"/>
    </row>
    <row r="266" spans="1:61" s="41" customFormat="1" ht="59.25">
      <c r="A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51"/>
      <c r="BG266" s="51"/>
      <c r="BH266" s="51"/>
      <c r="BI266" s="51"/>
    </row>
    <row r="267" spans="1:61" s="41" customFormat="1" ht="59.25">
      <c r="A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51"/>
      <c r="BG267" s="51"/>
      <c r="BH267" s="51"/>
      <c r="BI267" s="51"/>
    </row>
    <row r="273" spans="1:61" ht="30.75" customHeight="1">
      <c r="A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</row>
    <row r="285" spans="1:61" ht="117" customHeight="1">
      <c r="A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</row>
    <row r="286" spans="1:61" ht="45" customHeight="1">
      <c r="A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</row>
  </sheetData>
  <sheetProtection/>
  <mergeCells count="1297">
    <mergeCell ref="BF17:BF19"/>
    <mergeCell ref="BA18:BA19"/>
    <mergeCell ref="BD88:BE91"/>
    <mergeCell ref="BF88:BI91"/>
    <mergeCell ref="AX89:BC89"/>
    <mergeCell ref="S2:AW2"/>
    <mergeCell ref="AR90:AT90"/>
    <mergeCell ref="AU90:AW90"/>
    <mergeCell ref="AX90:AZ90"/>
    <mergeCell ref="BA90:BC90"/>
    <mergeCell ref="BD17:BD19"/>
    <mergeCell ref="T89:U91"/>
    <mergeCell ref="V89:W91"/>
    <mergeCell ref="X89:AE89"/>
    <mergeCell ref="AF89:AK89"/>
    <mergeCell ref="AL89:AQ89"/>
    <mergeCell ref="AR89:AW89"/>
    <mergeCell ref="AL90:AN90"/>
    <mergeCell ref="AO90:AQ90"/>
    <mergeCell ref="V18:V19"/>
    <mergeCell ref="A88:A91"/>
    <mergeCell ref="B88:O91"/>
    <mergeCell ref="P88:Q91"/>
    <mergeCell ref="R88:S91"/>
    <mergeCell ref="T88:AE88"/>
    <mergeCell ref="AF88:BC88"/>
    <mergeCell ref="Z90:AA91"/>
    <mergeCell ref="AF90:AH90"/>
    <mergeCell ref="AI90:AK90"/>
    <mergeCell ref="AD90:AE91"/>
    <mergeCell ref="BG17:BG19"/>
    <mergeCell ref="BH17:BH19"/>
    <mergeCell ref="AB18:AB19"/>
    <mergeCell ref="AC18:AC19"/>
    <mergeCell ref="AD18:AD19"/>
    <mergeCell ref="AE18:AE19"/>
    <mergeCell ref="AF17:AF19"/>
    <mergeCell ref="BE17:BE19"/>
    <mergeCell ref="BB17:BB19"/>
    <mergeCell ref="BC17:BC19"/>
    <mergeCell ref="BI17:BI19"/>
    <mergeCell ref="A17:A19"/>
    <mergeCell ref="B18:B19"/>
    <mergeCell ref="C18:C19"/>
    <mergeCell ref="D18:D19"/>
    <mergeCell ref="E18:E19"/>
    <mergeCell ref="F17:F19"/>
    <mergeCell ref="G18:G19"/>
    <mergeCell ref="H18:H19"/>
    <mergeCell ref="I18:I19"/>
    <mergeCell ref="J17:J19"/>
    <mergeCell ref="K18:K19"/>
    <mergeCell ref="L18:L19"/>
    <mergeCell ref="M18:M19"/>
    <mergeCell ref="N18:N19"/>
    <mergeCell ref="O18:O19"/>
    <mergeCell ref="P18:P19"/>
    <mergeCell ref="Q18:Q19"/>
    <mergeCell ref="R18:R19"/>
    <mergeCell ref="S17:S19"/>
    <mergeCell ref="T18:T19"/>
    <mergeCell ref="U18:U19"/>
    <mergeCell ref="W17:W19"/>
    <mergeCell ref="X18:X19"/>
    <mergeCell ref="Y18:Y19"/>
    <mergeCell ref="Z18:Z19"/>
    <mergeCell ref="AA17:AA19"/>
    <mergeCell ref="X17:Z17"/>
    <mergeCell ref="AG18:AG19"/>
    <mergeCell ref="AH18:AH19"/>
    <mergeCell ref="AI18:AI19"/>
    <mergeCell ref="AJ17:AJ19"/>
    <mergeCell ref="AK18:AK19"/>
    <mergeCell ref="AG17:AI17"/>
    <mergeCell ref="AK17:AN17"/>
    <mergeCell ref="AU18:AU19"/>
    <mergeCell ref="AV18:AV19"/>
    <mergeCell ref="AW17:AW19"/>
    <mergeCell ref="AL18:AL19"/>
    <mergeCell ref="AM18:AM19"/>
    <mergeCell ref="AN18:AN19"/>
    <mergeCell ref="AO18:AO19"/>
    <mergeCell ref="AP18:AP19"/>
    <mergeCell ref="AQ18:AQ19"/>
    <mergeCell ref="AY18:AY19"/>
    <mergeCell ref="AZ18:AZ19"/>
    <mergeCell ref="U3:AU3"/>
    <mergeCell ref="AD49:AE49"/>
    <mergeCell ref="W142:Y142"/>
    <mergeCell ref="AR18:AR19"/>
    <mergeCell ref="AB80:AC80"/>
    <mergeCell ref="AD80:AE80"/>
    <mergeCell ref="AS17:AS19"/>
    <mergeCell ref="AT18:AT19"/>
    <mergeCell ref="A220:IV220"/>
    <mergeCell ref="A221:IV221"/>
    <mergeCell ref="BF181:BI181"/>
    <mergeCell ref="U25:Z25"/>
    <mergeCell ref="AZ8:BG8"/>
    <mergeCell ref="AZ12:BI12"/>
    <mergeCell ref="BF66:BI66"/>
    <mergeCell ref="AB66:AC66"/>
    <mergeCell ref="V62:W62"/>
    <mergeCell ref="AX18:AX19"/>
    <mergeCell ref="AJ238:BC240"/>
    <mergeCell ref="AG25:AM25"/>
    <mergeCell ref="AG27:AL27"/>
    <mergeCell ref="BF180:BI180"/>
    <mergeCell ref="Q142:V142"/>
    <mergeCell ref="H142:J144"/>
    <mergeCell ref="K142:M144"/>
    <mergeCell ref="X80:Y80"/>
    <mergeCell ref="Z80:AA80"/>
    <mergeCell ref="A219:AH219"/>
    <mergeCell ref="BF98:BI98"/>
    <mergeCell ref="BF131:BI131"/>
    <mergeCell ref="AD131:AE131"/>
    <mergeCell ref="AD100:AE100"/>
    <mergeCell ref="AB126:AC126"/>
    <mergeCell ref="AB115:AC115"/>
    <mergeCell ref="BF104:BI104"/>
    <mergeCell ref="AD112:AE112"/>
    <mergeCell ref="BF125:BI125"/>
    <mergeCell ref="BF107:BI107"/>
    <mergeCell ref="Z121:AA121"/>
    <mergeCell ref="X117:Y117"/>
    <mergeCell ref="BD126:BE126"/>
    <mergeCell ref="X120:Y120"/>
    <mergeCell ref="Z143:AB143"/>
    <mergeCell ref="Z144:AB144"/>
    <mergeCell ref="Z142:AB142"/>
    <mergeCell ref="X131:Y131"/>
    <mergeCell ref="Z131:AA131"/>
    <mergeCell ref="BD128:BE128"/>
    <mergeCell ref="B49:O49"/>
    <mergeCell ref="BD127:BE127"/>
    <mergeCell ref="BF127:BI127"/>
    <mergeCell ref="B127:O127"/>
    <mergeCell ref="P127:Q127"/>
    <mergeCell ref="R92:S92"/>
    <mergeCell ref="X62:Y62"/>
    <mergeCell ref="BF49:BI49"/>
    <mergeCell ref="B62:O62"/>
    <mergeCell ref="P62:Q62"/>
    <mergeCell ref="A245:I245"/>
    <mergeCell ref="J245:AC245"/>
    <mergeCell ref="BF62:BI62"/>
    <mergeCell ref="V52:W52"/>
    <mergeCell ref="X52:Y52"/>
    <mergeCell ref="A182:D182"/>
    <mergeCell ref="E182:BE182"/>
    <mergeCell ref="BF182:BI182"/>
    <mergeCell ref="A213:AJ213"/>
    <mergeCell ref="Z127:AA127"/>
    <mergeCell ref="A216:IV216"/>
    <mergeCell ref="A214:AK214"/>
    <mergeCell ref="A183:D183"/>
    <mergeCell ref="A186:D186"/>
    <mergeCell ref="E186:BE186"/>
    <mergeCell ref="A217:IV217"/>
    <mergeCell ref="E185:BE185"/>
    <mergeCell ref="E184:BE184"/>
    <mergeCell ref="BF185:BI185"/>
    <mergeCell ref="A185:D185"/>
    <mergeCell ref="V80:W80"/>
    <mergeCell ref="A180:D180"/>
    <mergeCell ref="E180:BE180"/>
    <mergeCell ref="A181:D181"/>
    <mergeCell ref="E181:BE181"/>
    <mergeCell ref="A184:D184"/>
    <mergeCell ref="BD118:BE118"/>
    <mergeCell ref="Z117:AA117"/>
    <mergeCell ref="V124:W124"/>
    <mergeCell ref="X121:Y121"/>
    <mergeCell ref="BD56:BE56"/>
    <mergeCell ref="V1:AK1"/>
    <mergeCell ref="E183:BE183"/>
    <mergeCell ref="BF183:BI183"/>
    <mergeCell ref="T127:U127"/>
    <mergeCell ref="V127:W127"/>
    <mergeCell ref="BF94:BI94"/>
    <mergeCell ref="AB127:AC127"/>
    <mergeCell ref="AD127:AE127"/>
    <mergeCell ref="BF52:BI52"/>
    <mergeCell ref="BD54:BE54"/>
    <mergeCell ref="AD62:AE62"/>
    <mergeCell ref="BD48:BE48"/>
    <mergeCell ref="AD69:AE69"/>
    <mergeCell ref="BD63:BE63"/>
    <mergeCell ref="AD59:AE59"/>
    <mergeCell ref="AD53:AE53"/>
    <mergeCell ref="BD66:BE66"/>
    <mergeCell ref="BD51:BE51"/>
    <mergeCell ref="BD52:BE52"/>
    <mergeCell ref="Z62:AA62"/>
    <mergeCell ref="AB62:AC62"/>
    <mergeCell ref="BD64:BE64"/>
    <mergeCell ref="AD51:AE51"/>
    <mergeCell ref="BD59:BE59"/>
    <mergeCell ref="BD60:BE60"/>
    <mergeCell ref="BD55:BE55"/>
    <mergeCell ref="BD53:BE53"/>
    <mergeCell ref="AB55:AC55"/>
    <mergeCell ref="AD56:AE56"/>
    <mergeCell ref="R52:S52"/>
    <mergeCell ref="T52:U52"/>
    <mergeCell ref="B55:O55"/>
    <mergeCell ref="B53:O53"/>
    <mergeCell ref="BD67:BE67"/>
    <mergeCell ref="BD96:BE96"/>
    <mergeCell ref="B66:O66"/>
    <mergeCell ref="P66:Q66"/>
    <mergeCell ref="R66:S66"/>
    <mergeCell ref="T66:U66"/>
    <mergeCell ref="AD50:AE50"/>
    <mergeCell ref="Z49:AA49"/>
    <mergeCell ref="AB49:AC49"/>
    <mergeCell ref="AD48:AE48"/>
    <mergeCell ref="AD57:AE57"/>
    <mergeCell ref="Z53:AA53"/>
    <mergeCell ref="AB53:AC53"/>
    <mergeCell ref="AD52:AE52"/>
    <mergeCell ref="AD55:AE55"/>
    <mergeCell ref="Z55:AA55"/>
    <mergeCell ref="T53:U53"/>
    <mergeCell ref="Z48:AA48"/>
    <mergeCell ref="Z54:AA54"/>
    <mergeCell ref="AB50:AC50"/>
    <mergeCell ref="AB104:AC104"/>
    <mergeCell ref="AB96:AC96"/>
    <mergeCell ref="AB97:AC97"/>
    <mergeCell ref="AB56:AC56"/>
    <mergeCell ref="AB52:AC52"/>
    <mergeCell ref="AB90:AC91"/>
    <mergeCell ref="AD97:AE97"/>
    <mergeCell ref="AB92:AC92"/>
    <mergeCell ref="AD99:AE99"/>
    <mergeCell ref="BD99:BE99"/>
    <mergeCell ref="BD103:BE103"/>
    <mergeCell ref="BD95:BE95"/>
    <mergeCell ref="AD96:AE96"/>
    <mergeCell ref="R127:S127"/>
    <mergeCell ref="Z95:AA95"/>
    <mergeCell ref="BF103:BI103"/>
    <mergeCell ref="BF99:BI99"/>
    <mergeCell ref="Z99:AA99"/>
    <mergeCell ref="AB99:AC99"/>
    <mergeCell ref="BF101:BI101"/>
    <mergeCell ref="Z97:AA97"/>
    <mergeCell ref="BF102:BI102"/>
    <mergeCell ref="AB100:AC100"/>
    <mergeCell ref="AB75:AC75"/>
    <mergeCell ref="Q143:V143"/>
    <mergeCell ref="BD131:BE131"/>
    <mergeCell ref="BD125:BE125"/>
    <mergeCell ref="P131:Q131"/>
    <mergeCell ref="R131:S131"/>
    <mergeCell ref="T131:U131"/>
    <mergeCell ref="V131:W131"/>
    <mergeCell ref="X127:Y127"/>
    <mergeCell ref="X126:Y126"/>
    <mergeCell ref="A80:A81"/>
    <mergeCell ref="V133:W133"/>
    <mergeCell ref="A55:A56"/>
    <mergeCell ref="BF55:BI56"/>
    <mergeCell ref="P56:S56"/>
    <mergeCell ref="AD103:AE103"/>
    <mergeCell ref="AD70:AE70"/>
    <mergeCell ref="BD70:BE70"/>
    <mergeCell ref="X72:Y72"/>
    <mergeCell ref="BD71:BE71"/>
    <mergeCell ref="T96:U96"/>
    <mergeCell ref="A96:A97"/>
    <mergeCell ref="P97:S97"/>
    <mergeCell ref="BF70:BI70"/>
    <mergeCell ref="T103:U103"/>
    <mergeCell ref="V103:W103"/>
    <mergeCell ref="T73:U73"/>
    <mergeCell ref="T99:U99"/>
    <mergeCell ref="B99:O99"/>
    <mergeCell ref="BF79:BI79"/>
    <mergeCell ref="X124:Y124"/>
    <mergeCell ref="BD75:BE75"/>
    <mergeCell ref="X73:Y73"/>
    <mergeCell ref="P103:Q103"/>
    <mergeCell ref="R103:S103"/>
    <mergeCell ref="B103:O103"/>
    <mergeCell ref="BD92:BE92"/>
    <mergeCell ref="AD92:AE92"/>
    <mergeCell ref="AD95:AE95"/>
    <mergeCell ref="X90:Y91"/>
    <mergeCell ref="P108:Q108"/>
    <mergeCell ref="T108:U108"/>
    <mergeCell ref="T109:U109"/>
    <mergeCell ref="X115:Y115"/>
    <mergeCell ref="V121:W121"/>
    <mergeCell ref="V122:W122"/>
    <mergeCell ref="P112:S112"/>
    <mergeCell ref="X114:Y114"/>
    <mergeCell ref="B8:P8"/>
    <mergeCell ref="R74:S74"/>
    <mergeCell ref="T48:U48"/>
    <mergeCell ref="T51:U51"/>
    <mergeCell ref="T59:U59"/>
    <mergeCell ref="R76:S76"/>
    <mergeCell ref="P75:Q75"/>
    <mergeCell ref="R70:S70"/>
    <mergeCell ref="B52:O52"/>
    <mergeCell ref="T49:U49"/>
    <mergeCell ref="B109:O109"/>
    <mergeCell ref="P53:Q53"/>
    <mergeCell ref="X108:Y108"/>
    <mergeCell ref="X109:Y109"/>
    <mergeCell ref="AD109:AE109"/>
    <mergeCell ref="X111:Y111"/>
    <mergeCell ref="T75:U75"/>
    <mergeCell ref="P76:Q76"/>
    <mergeCell ref="T76:U76"/>
    <mergeCell ref="T78:U78"/>
    <mergeCell ref="B108:O108"/>
    <mergeCell ref="Z111:AA111"/>
    <mergeCell ref="AB112:AC112"/>
    <mergeCell ref="A63:A64"/>
    <mergeCell ref="A111:A112"/>
    <mergeCell ref="B112:O112"/>
    <mergeCell ref="T112:U112"/>
    <mergeCell ref="V112:W112"/>
    <mergeCell ref="R108:S108"/>
    <mergeCell ref="A108:A109"/>
    <mergeCell ref="B130:O130"/>
    <mergeCell ref="B125:O125"/>
    <mergeCell ref="B106:O106"/>
    <mergeCell ref="V109:W109"/>
    <mergeCell ref="R124:S124"/>
    <mergeCell ref="P118:Q118"/>
    <mergeCell ref="R114:S114"/>
    <mergeCell ref="B115:O115"/>
    <mergeCell ref="B117:O117"/>
    <mergeCell ref="P115:Q115"/>
    <mergeCell ref="B124:O124"/>
    <mergeCell ref="P124:Q124"/>
    <mergeCell ref="B123:O123"/>
    <mergeCell ref="P129:Q129"/>
    <mergeCell ref="B129:O129"/>
    <mergeCell ref="P125:Q125"/>
    <mergeCell ref="A134:S134"/>
    <mergeCell ref="T132:U132"/>
    <mergeCell ref="A133:S133"/>
    <mergeCell ref="T134:U134"/>
    <mergeCell ref="A132:S132"/>
    <mergeCell ref="T133:U133"/>
    <mergeCell ref="B128:O128"/>
    <mergeCell ref="V132:W132"/>
    <mergeCell ref="V128:W128"/>
    <mergeCell ref="T129:U129"/>
    <mergeCell ref="P104:Q104"/>
    <mergeCell ref="R101:S101"/>
    <mergeCell ref="P126:Q126"/>
    <mergeCell ref="V129:W129"/>
    <mergeCell ref="B131:O131"/>
    <mergeCell ref="B126:O126"/>
    <mergeCell ref="V74:W74"/>
    <mergeCell ref="R125:S125"/>
    <mergeCell ref="P99:Q99"/>
    <mergeCell ref="T114:U114"/>
    <mergeCell ref="V73:W73"/>
    <mergeCell ref="T72:U72"/>
    <mergeCell ref="V72:W72"/>
    <mergeCell ref="V94:W94"/>
    <mergeCell ref="R75:S75"/>
    <mergeCell ref="V117:W117"/>
    <mergeCell ref="Z63:AA63"/>
    <mergeCell ref="Z65:AA65"/>
    <mergeCell ref="Z74:AA74"/>
    <mergeCell ref="B68:O68"/>
    <mergeCell ref="B73:O73"/>
    <mergeCell ref="X63:Y63"/>
    <mergeCell ref="X69:Y69"/>
    <mergeCell ref="V69:W69"/>
    <mergeCell ref="R71:S71"/>
    <mergeCell ref="T71:U71"/>
    <mergeCell ref="AB74:AC74"/>
    <mergeCell ref="AD74:AE74"/>
    <mergeCell ref="AB68:AC68"/>
    <mergeCell ref="AD73:AE73"/>
    <mergeCell ref="Z72:AA72"/>
    <mergeCell ref="AB63:AC63"/>
    <mergeCell ref="AB73:AC73"/>
    <mergeCell ref="AB70:AC70"/>
    <mergeCell ref="AB72:AC72"/>
    <mergeCell ref="AD71:AE71"/>
    <mergeCell ref="T69:U69"/>
    <mergeCell ref="X70:Y70"/>
    <mergeCell ref="R73:S73"/>
    <mergeCell ref="B69:O69"/>
    <mergeCell ref="R69:S69"/>
    <mergeCell ref="V70:W70"/>
    <mergeCell ref="V71:W71"/>
    <mergeCell ref="P70:Q70"/>
    <mergeCell ref="B71:O71"/>
    <mergeCell ref="P73:Q73"/>
    <mergeCell ref="R55:S55"/>
    <mergeCell ref="T55:U55"/>
    <mergeCell ref="T95:U95"/>
    <mergeCell ref="T58:U58"/>
    <mergeCell ref="B64:O64"/>
    <mergeCell ref="B72:O72"/>
    <mergeCell ref="B74:O74"/>
    <mergeCell ref="T74:U74"/>
    <mergeCell ref="B60:O60"/>
    <mergeCell ref="R60:S60"/>
    <mergeCell ref="BD58:BE58"/>
    <mergeCell ref="Z59:AA59"/>
    <mergeCell ref="R126:S126"/>
    <mergeCell ref="Z70:AA70"/>
    <mergeCell ref="Z64:AA64"/>
    <mergeCell ref="R72:S72"/>
    <mergeCell ref="T63:U63"/>
    <mergeCell ref="V95:W95"/>
    <mergeCell ref="X95:Y95"/>
    <mergeCell ref="X60:Y60"/>
    <mergeCell ref="X67:Y67"/>
    <mergeCell ref="AB64:AC64"/>
    <mergeCell ref="P68:Q68"/>
    <mergeCell ref="AD66:AE66"/>
    <mergeCell ref="AD67:AE67"/>
    <mergeCell ref="V67:W67"/>
    <mergeCell ref="X66:Y66"/>
    <mergeCell ref="P64:S64"/>
    <mergeCell ref="T67:U67"/>
    <mergeCell ref="V64:W64"/>
    <mergeCell ref="V58:W58"/>
    <mergeCell ref="P65:Q65"/>
    <mergeCell ref="P69:Q69"/>
    <mergeCell ref="R62:S62"/>
    <mergeCell ref="T62:U62"/>
    <mergeCell ref="V63:W63"/>
    <mergeCell ref="R59:S59"/>
    <mergeCell ref="T64:U64"/>
    <mergeCell ref="P60:Q60"/>
    <mergeCell ref="X61:Y61"/>
    <mergeCell ref="P55:Q55"/>
    <mergeCell ref="V66:W66"/>
    <mergeCell ref="T60:U60"/>
    <mergeCell ref="R96:S96"/>
    <mergeCell ref="X64:Y64"/>
    <mergeCell ref="R95:S95"/>
    <mergeCell ref="T65:U65"/>
    <mergeCell ref="V65:W65"/>
    <mergeCell ref="P79:Q79"/>
    <mergeCell ref="Z71:AA71"/>
    <mergeCell ref="X59:Y59"/>
    <mergeCell ref="T97:U97"/>
    <mergeCell ref="V59:W59"/>
    <mergeCell ref="T70:U70"/>
    <mergeCell ref="X96:Y96"/>
    <mergeCell ref="X65:Y65"/>
    <mergeCell ref="V97:W97"/>
    <mergeCell ref="V60:W60"/>
    <mergeCell ref="Z92:AA92"/>
    <mergeCell ref="BD40:BE40"/>
    <mergeCell ref="AD45:AE45"/>
    <mergeCell ref="AD47:AE47"/>
    <mergeCell ref="BD114:BE114"/>
    <mergeCell ref="AD93:AE93"/>
    <mergeCell ref="BD73:BE73"/>
    <mergeCell ref="AD114:AE114"/>
    <mergeCell ref="BD105:BE105"/>
    <mergeCell ref="AD75:AE75"/>
    <mergeCell ref="BD50:BE50"/>
    <mergeCell ref="AB45:AC45"/>
    <mergeCell ref="BD72:BE72"/>
    <mergeCell ref="BD112:BE112"/>
    <mergeCell ref="AD43:AE43"/>
    <mergeCell ref="AD124:AE124"/>
    <mergeCell ref="AD126:AE126"/>
    <mergeCell ref="AD117:AE117"/>
    <mergeCell ref="AD121:AE121"/>
    <mergeCell ref="BD124:BE124"/>
    <mergeCell ref="AD106:AE106"/>
    <mergeCell ref="BD49:BE49"/>
    <mergeCell ref="BD102:BE102"/>
    <mergeCell ref="AD111:AE111"/>
    <mergeCell ref="AB131:AC131"/>
    <mergeCell ref="AD101:AE101"/>
    <mergeCell ref="BD97:BE97"/>
    <mergeCell ref="BD101:BE101"/>
    <mergeCell ref="AB106:AC106"/>
    <mergeCell ref="AB101:AC101"/>
    <mergeCell ref="BD111:BE111"/>
    <mergeCell ref="AB43:AC43"/>
    <mergeCell ref="AD44:AE44"/>
    <mergeCell ref="AB69:AC69"/>
    <mergeCell ref="AB59:AC59"/>
    <mergeCell ref="AD78:AE78"/>
    <mergeCell ref="AB44:AC44"/>
    <mergeCell ref="AD46:AE46"/>
    <mergeCell ref="AD72:AE72"/>
    <mergeCell ref="AD68:AE68"/>
    <mergeCell ref="AB71:AC71"/>
    <mergeCell ref="BF60:BI60"/>
    <mergeCell ref="AD129:AE129"/>
    <mergeCell ref="AU142:BI144"/>
    <mergeCell ref="AC144:AE144"/>
    <mergeCell ref="AU140:BI140"/>
    <mergeCell ref="BF129:BI129"/>
    <mergeCell ref="BF128:BI128"/>
    <mergeCell ref="AB128:AC128"/>
    <mergeCell ref="AD128:AE128"/>
    <mergeCell ref="BF132:BI132"/>
    <mergeCell ref="BF69:BI69"/>
    <mergeCell ref="BF78:BI78"/>
    <mergeCell ref="BD68:BE68"/>
    <mergeCell ref="BF75:BI75"/>
    <mergeCell ref="BD93:BE93"/>
    <mergeCell ref="BD98:BE98"/>
    <mergeCell ref="BF77:BI77"/>
    <mergeCell ref="BD74:BE74"/>
    <mergeCell ref="BF76:BI76"/>
    <mergeCell ref="BF80:BI81"/>
    <mergeCell ref="BF50:BI50"/>
    <mergeCell ref="BF51:BI51"/>
    <mergeCell ref="BF48:BI48"/>
    <mergeCell ref="BF45:BI45"/>
    <mergeCell ref="BF58:BI58"/>
    <mergeCell ref="BF53:BI53"/>
    <mergeCell ref="BF43:BI43"/>
    <mergeCell ref="BD42:BE42"/>
    <mergeCell ref="BD43:BE43"/>
    <mergeCell ref="BD47:BE47"/>
    <mergeCell ref="BD46:BE46"/>
    <mergeCell ref="BD44:BE44"/>
    <mergeCell ref="BD45:BE45"/>
    <mergeCell ref="BF47:BI47"/>
    <mergeCell ref="BF46:BI46"/>
    <mergeCell ref="AJ231:BD232"/>
    <mergeCell ref="AJ234:AO234"/>
    <mergeCell ref="AJ236:AO236"/>
    <mergeCell ref="BF37:BI37"/>
    <mergeCell ref="BF38:BI38"/>
    <mergeCell ref="BF39:BI39"/>
    <mergeCell ref="BF40:BI40"/>
    <mergeCell ref="AU135:AW135"/>
    <mergeCell ref="BF42:BI42"/>
    <mergeCell ref="BF44:BI44"/>
    <mergeCell ref="AQ247:AV247"/>
    <mergeCell ref="AQ241:AV241"/>
    <mergeCell ref="AJ233:AO233"/>
    <mergeCell ref="BD79:BE79"/>
    <mergeCell ref="AJ250:AO250"/>
    <mergeCell ref="AJ248:AO248"/>
    <mergeCell ref="AJ249:AO249"/>
    <mergeCell ref="AJ247:AO247"/>
    <mergeCell ref="AJ244:AO244"/>
    <mergeCell ref="AJ246:BC246"/>
    <mergeCell ref="AU141:BI141"/>
    <mergeCell ref="AK142:AO144"/>
    <mergeCell ref="BF133:BI133"/>
    <mergeCell ref="AO137:AQ137"/>
    <mergeCell ref="AF136:AH136"/>
    <mergeCell ref="AL137:AN137"/>
    <mergeCell ref="AP141:AT141"/>
    <mergeCell ref="BF137:BI137"/>
    <mergeCell ref="BA137:BC137"/>
    <mergeCell ref="AX137:AZ137"/>
    <mergeCell ref="AU136:AW136"/>
    <mergeCell ref="AR137:AT137"/>
    <mergeCell ref="AD137:AE137"/>
    <mergeCell ref="AF137:AH137"/>
    <mergeCell ref="AD136:AE136"/>
    <mergeCell ref="AX136:AZ136"/>
    <mergeCell ref="BD137:BE137"/>
    <mergeCell ref="AX134:AZ134"/>
    <mergeCell ref="X132:Y132"/>
    <mergeCell ref="AL136:AN136"/>
    <mergeCell ref="Z134:AA134"/>
    <mergeCell ref="AL135:AN135"/>
    <mergeCell ref="AU137:AW137"/>
    <mergeCell ref="Z133:AA133"/>
    <mergeCell ref="AB132:AC132"/>
    <mergeCell ref="AD132:AE132"/>
    <mergeCell ref="AD133:AE133"/>
    <mergeCell ref="AF134:AH134"/>
    <mergeCell ref="AR134:AT134"/>
    <mergeCell ref="AL133:AN133"/>
    <mergeCell ref="AC143:AE143"/>
    <mergeCell ref="AC142:AE142"/>
    <mergeCell ref="AD135:AE135"/>
    <mergeCell ref="AR133:AT133"/>
    <mergeCell ref="AO135:AQ135"/>
    <mergeCell ref="AO136:AQ136"/>
    <mergeCell ref="BA136:BC136"/>
    <mergeCell ref="BD136:BE136"/>
    <mergeCell ref="R47:S47"/>
    <mergeCell ref="Z50:AA50"/>
    <mergeCell ref="BA135:BC135"/>
    <mergeCell ref="AB47:AC47"/>
    <mergeCell ref="AB48:AC48"/>
    <mergeCell ref="T56:U56"/>
    <mergeCell ref="X129:Y129"/>
    <mergeCell ref="V100:W100"/>
    <mergeCell ref="X106:Y106"/>
    <mergeCell ref="Z96:AA96"/>
    <mergeCell ref="X101:Y101"/>
    <mergeCell ref="X99:Y99"/>
    <mergeCell ref="V99:W99"/>
    <mergeCell ref="V101:W101"/>
    <mergeCell ref="Z45:AA45"/>
    <mergeCell ref="Z58:AA58"/>
    <mergeCell ref="V56:W56"/>
    <mergeCell ref="V53:W53"/>
    <mergeCell ref="X53:Y53"/>
    <mergeCell ref="Z51:AA51"/>
    <mergeCell ref="V51:W51"/>
    <mergeCell ref="X51:Y51"/>
    <mergeCell ref="V55:W55"/>
    <mergeCell ref="X49:Y49"/>
    <mergeCell ref="V47:W47"/>
    <mergeCell ref="P47:Q47"/>
    <mergeCell ref="X50:Y50"/>
    <mergeCell ref="P48:Q48"/>
    <mergeCell ref="V48:W48"/>
    <mergeCell ref="R48:S48"/>
    <mergeCell ref="P49:Q49"/>
    <mergeCell ref="R49:S49"/>
    <mergeCell ref="V50:W50"/>
    <mergeCell ref="V49:W49"/>
    <mergeCell ref="Z43:AA43"/>
    <mergeCell ref="R50:S50"/>
    <mergeCell ref="T50:U50"/>
    <mergeCell ref="T37:U37"/>
    <mergeCell ref="V38:W38"/>
    <mergeCell ref="V37:W37"/>
    <mergeCell ref="R46:S46"/>
    <mergeCell ref="V45:W45"/>
    <mergeCell ref="T45:U45"/>
    <mergeCell ref="T43:U43"/>
    <mergeCell ref="AD40:AE40"/>
    <mergeCell ref="AD39:AE39"/>
    <mergeCell ref="AD42:AE42"/>
    <mergeCell ref="T39:U39"/>
    <mergeCell ref="T40:U40"/>
    <mergeCell ref="Z39:AA39"/>
    <mergeCell ref="V39:W39"/>
    <mergeCell ref="V42:W42"/>
    <mergeCell ref="X39:Y39"/>
    <mergeCell ref="V40:W40"/>
    <mergeCell ref="Z38:AA38"/>
    <mergeCell ref="X38:Y38"/>
    <mergeCell ref="AX33:BC33"/>
    <mergeCell ref="BF36:BI36"/>
    <mergeCell ref="BD32:BE35"/>
    <mergeCell ref="AB36:AC36"/>
    <mergeCell ref="AD38:AE38"/>
    <mergeCell ref="BF32:BI35"/>
    <mergeCell ref="AD37:AE37"/>
    <mergeCell ref="BD38:BE38"/>
    <mergeCell ref="AB39:AC39"/>
    <mergeCell ref="AB40:AC40"/>
    <mergeCell ref="R43:S43"/>
    <mergeCell ref="R39:S39"/>
    <mergeCell ref="Z40:AA40"/>
    <mergeCell ref="P45:Q45"/>
    <mergeCell ref="P39:Q39"/>
    <mergeCell ref="T42:U42"/>
    <mergeCell ref="P40:Q40"/>
    <mergeCell ref="R40:S40"/>
    <mergeCell ref="AB17:AE17"/>
    <mergeCell ref="AF32:BC32"/>
    <mergeCell ref="AL34:AN34"/>
    <mergeCell ref="AR33:AW33"/>
    <mergeCell ref="AF33:AK33"/>
    <mergeCell ref="X79:Y79"/>
    <mergeCell ref="Z79:AA79"/>
    <mergeCell ref="AB79:AC79"/>
    <mergeCell ref="AD79:AE79"/>
    <mergeCell ref="AB46:AC46"/>
    <mergeCell ref="AD36:AE36"/>
    <mergeCell ref="AT17:AV17"/>
    <mergeCell ref="BD36:BE36"/>
    <mergeCell ref="BD37:BE37"/>
    <mergeCell ref="AU34:AW34"/>
    <mergeCell ref="AR34:AT34"/>
    <mergeCell ref="AO17:AR17"/>
    <mergeCell ref="AX34:AZ34"/>
    <mergeCell ref="AX17:BA17"/>
    <mergeCell ref="AQ25:AS25"/>
    <mergeCell ref="AB34:AC35"/>
    <mergeCell ref="T33:U35"/>
    <mergeCell ref="Z34:AA35"/>
    <mergeCell ref="T38:U38"/>
    <mergeCell ref="X33:AE33"/>
    <mergeCell ref="AB38:AC38"/>
    <mergeCell ref="Z36:AA36"/>
    <mergeCell ref="X36:Y36"/>
    <mergeCell ref="T36:U36"/>
    <mergeCell ref="AB37:AC37"/>
    <mergeCell ref="BA34:BC34"/>
    <mergeCell ref="AL33:AQ33"/>
    <mergeCell ref="AF34:AH34"/>
    <mergeCell ref="AD34:AE35"/>
    <mergeCell ref="AO34:AQ34"/>
    <mergeCell ref="AI34:AK34"/>
    <mergeCell ref="A32:A35"/>
    <mergeCell ref="B17:E17"/>
    <mergeCell ref="O17:R17"/>
    <mergeCell ref="K17:N17"/>
    <mergeCell ref="T17:V17"/>
    <mergeCell ref="G17:I17"/>
    <mergeCell ref="P32:Q35"/>
    <mergeCell ref="R32:S35"/>
    <mergeCell ref="N30:AI30"/>
    <mergeCell ref="X34:Y35"/>
    <mergeCell ref="T32:AE32"/>
    <mergeCell ref="X42:Y42"/>
    <mergeCell ref="R36:S36"/>
    <mergeCell ref="B40:O40"/>
    <mergeCell ref="B36:O36"/>
    <mergeCell ref="P37:Q37"/>
    <mergeCell ref="R37:S37"/>
    <mergeCell ref="B37:O37"/>
    <mergeCell ref="B32:O35"/>
    <mergeCell ref="V33:W35"/>
    <mergeCell ref="P36:Q36"/>
    <mergeCell ref="Z37:AA37"/>
    <mergeCell ref="B45:O45"/>
    <mergeCell ref="B43:O43"/>
    <mergeCell ref="T46:U46"/>
    <mergeCell ref="X40:Y40"/>
    <mergeCell ref="V43:W43"/>
    <mergeCell ref="X43:Y43"/>
    <mergeCell ref="T44:U44"/>
    <mergeCell ref="V36:W36"/>
    <mergeCell ref="P44:Q44"/>
    <mergeCell ref="P43:Q43"/>
    <mergeCell ref="P42:Q42"/>
    <mergeCell ref="R45:S45"/>
    <mergeCell ref="R42:S42"/>
    <mergeCell ref="B38:O38"/>
    <mergeCell ref="B42:O42"/>
    <mergeCell ref="R38:S38"/>
    <mergeCell ref="P38:Q38"/>
    <mergeCell ref="B44:O44"/>
    <mergeCell ref="BD39:BE39"/>
    <mergeCell ref="B56:O56"/>
    <mergeCell ref="X128:Y128"/>
    <mergeCell ref="Z128:AA128"/>
    <mergeCell ref="AB67:AC67"/>
    <mergeCell ref="Z67:AA67"/>
    <mergeCell ref="B46:O46"/>
    <mergeCell ref="B39:O39"/>
    <mergeCell ref="X44:Y44"/>
    <mergeCell ref="R44:S44"/>
    <mergeCell ref="BD134:BE134"/>
    <mergeCell ref="BA133:BC133"/>
    <mergeCell ref="BD129:BE129"/>
    <mergeCell ref="X55:Y55"/>
    <mergeCell ref="R51:S51"/>
    <mergeCell ref="Z60:AA60"/>
    <mergeCell ref="Z68:AA68"/>
    <mergeCell ref="R129:S129"/>
    <mergeCell ref="Z93:AA93"/>
    <mergeCell ref="Z129:AA129"/>
    <mergeCell ref="V46:W46"/>
    <mergeCell ref="BD135:BE135"/>
    <mergeCell ref="BD132:BE132"/>
    <mergeCell ref="BD133:BE133"/>
    <mergeCell ref="AX135:AZ135"/>
    <mergeCell ref="AL134:AN134"/>
    <mergeCell ref="AU133:AW133"/>
    <mergeCell ref="AU134:AW134"/>
    <mergeCell ref="AX133:AZ133"/>
    <mergeCell ref="X56:Y56"/>
    <mergeCell ref="P46:Q46"/>
    <mergeCell ref="X48:Y48"/>
    <mergeCell ref="B50:O50"/>
    <mergeCell ref="T47:U47"/>
    <mergeCell ref="P51:Q51"/>
    <mergeCell ref="X47:Y47"/>
    <mergeCell ref="B47:O47"/>
    <mergeCell ref="X46:Y46"/>
    <mergeCell ref="P50:Q50"/>
    <mergeCell ref="B48:O48"/>
    <mergeCell ref="Z42:AA42"/>
    <mergeCell ref="AB42:AC42"/>
    <mergeCell ref="X45:Y45"/>
    <mergeCell ref="Z46:AA46"/>
    <mergeCell ref="AB95:AC95"/>
    <mergeCell ref="AB93:AC93"/>
    <mergeCell ref="Z44:AA44"/>
    <mergeCell ref="X68:Y68"/>
    <mergeCell ref="Z66:AA66"/>
    <mergeCell ref="Z73:AA73"/>
    <mergeCell ref="AF135:AH135"/>
    <mergeCell ref="AI136:AK136"/>
    <mergeCell ref="AI133:AK133"/>
    <mergeCell ref="AF133:AH133"/>
    <mergeCell ref="AI134:AK134"/>
    <mergeCell ref="AO133:AQ133"/>
    <mergeCell ref="Z141:AB141"/>
    <mergeCell ref="AR135:AT135"/>
    <mergeCell ref="AB135:AC135"/>
    <mergeCell ref="AI135:AK135"/>
    <mergeCell ref="T135:U135"/>
    <mergeCell ref="AC141:AE141"/>
    <mergeCell ref="AR136:AT136"/>
    <mergeCell ref="Z135:AA135"/>
    <mergeCell ref="AB136:AC136"/>
    <mergeCell ref="T136:U136"/>
    <mergeCell ref="X134:Y134"/>
    <mergeCell ref="AD134:AE134"/>
    <mergeCell ref="W144:Y144"/>
    <mergeCell ref="AP142:AT144"/>
    <mergeCell ref="AF141:AJ141"/>
    <mergeCell ref="Z137:AA137"/>
    <mergeCell ref="V135:W135"/>
    <mergeCell ref="AF142:AJ144"/>
    <mergeCell ref="W143:Y143"/>
    <mergeCell ref="Q144:V144"/>
    <mergeCell ref="AK141:AO141"/>
    <mergeCell ref="AI137:AK137"/>
    <mergeCell ref="V137:W137"/>
    <mergeCell ref="X137:Y137"/>
    <mergeCell ref="X135:Y135"/>
    <mergeCell ref="X136:Y136"/>
    <mergeCell ref="Q140:AE140"/>
    <mergeCell ref="A137:S137"/>
    <mergeCell ref="K141:M141"/>
    <mergeCell ref="AF140:AT140"/>
    <mergeCell ref="A136:S136"/>
    <mergeCell ref="A141:G141"/>
    <mergeCell ref="N141:P141"/>
    <mergeCell ref="Q141:V141"/>
    <mergeCell ref="V136:W136"/>
    <mergeCell ref="A142:G144"/>
    <mergeCell ref="W141:Y141"/>
    <mergeCell ref="H141:J141"/>
    <mergeCell ref="A140:P140"/>
    <mergeCell ref="T137:U137"/>
    <mergeCell ref="AB133:AC133"/>
    <mergeCell ref="AB117:AC117"/>
    <mergeCell ref="T126:U126"/>
    <mergeCell ref="AB118:AC118"/>
    <mergeCell ref="T125:U125"/>
    <mergeCell ref="Z122:AA122"/>
    <mergeCell ref="Z126:AA126"/>
    <mergeCell ref="AB124:AC124"/>
    <mergeCell ref="Z132:AA132"/>
    <mergeCell ref="AB129:AC129"/>
    <mergeCell ref="P63:Q63"/>
    <mergeCell ref="R68:S68"/>
    <mergeCell ref="R65:S65"/>
    <mergeCell ref="P67:Q67"/>
    <mergeCell ref="R67:S67"/>
    <mergeCell ref="R63:S63"/>
    <mergeCell ref="P128:Q128"/>
    <mergeCell ref="P122:Q122"/>
    <mergeCell ref="R115:S115"/>
    <mergeCell ref="T115:U115"/>
    <mergeCell ref="P111:Q111"/>
    <mergeCell ref="B70:O70"/>
    <mergeCell ref="B76:O76"/>
    <mergeCell ref="P74:Q74"/>
    <mergeCell ref="P71:Q71"/>
    <mergeCell ref="P72:Q72"/>
    <mergeCell ref="R78:S78"/>
    <mergeCell ref="R128:S128"/>
    <mergeCell ref="T128:U128"/>
    <mergeCell ref="V126:W126"/>
    <mergeCell ref="V108:W108"/>
    <mergeCell ref="V125:W125"/>
    <mergeCell ref="V114:W114"/>
    <mergeCell ref="V96:W96"/>
    <mergeCell ref="V111:W111"/>
    <mergeCell ref="T124:U124"/>
    <mergeCell ref="P106:Q106"/>
    <mergeCell ref="B58:O58"/>
    <mergeCell ref="B114:O114"/>
    <mergeCell ref="B93:O93"/>
    <mergeCell ref="B63:O63"/>
    <mergeCell ref="B65:O65"/>
    <mergeCell ref="P59:Q59"/>
    <mergeCell ref="P96:Q96"/>
    <mergeCell ref="B67:O67"/>
    <mergeCell ref="B59:O59"/>
    <mergeCell ref="T79:U79"/>
    <mergeCell ref="R100:S100"/>
    <mergeCell ref="P95:Q95"/>
    <mergeCell ref="BF134:BI134"/>
    <mergeCell ref="T100:U100"/>
    <mergeCell ref="T104:U104"/>
    <mergeCell ref="BF100:BI100"/>
    <mergeCell ref="BF105:BI105"/>
    <mergeCell ref="T118:U118"/>
    <mergeCell ref="V104:W104"/>
    <mergeCell ref="Z104:AA104"/>
    <mergeCell ref="BA134:BC134"/>
    <mergeCell ref="AB78:AC78"/>
    <mergeCell ref="AO134:AQ134"/>
    <mergeCell ref="Z103:AA103"/>
    <mergeCell ref="AD118:AE118"/>
    <mergeCell ref="AD122:AE122"/>
    <mergeCell ref="Z100:AA100"/>
    <mergeCell ref="AD108:AE108"/>
    <mergeCell ref="Z112:AA112"/>
    <mergeCell ref="X71:Y71"/>
    <mergeCell ref="V68:W68"/>
    <mergeCell ref="BF166:BI166"/>
    <mergeCell ref="BF136:BI136"/>
    <mergeCell ref="BD100:BE100"/>
    <mergeCell ref="Z106:AA106"/>
    <mergeCell ref="BD104:BE104"/>
    <mergeCell ref="AB137:AC137"/>
    <mergeCell ref="Z136:AA136"/>
    <mergeCell ref="V78:W78"/>
    <mergeCell ref="BF167:BI167"/>
    <mergeCell ref="BF118:BI118"/>
    <mergeCell ref="BF71:BI71"/>
    <mergeCell ref="BF73:BI73"/>
    <mergeCell ref="BF106:BI106"/>
    <mergeCell ref="Z78:AA78"/>
    <mergeCell ref="BF122:BI122"/>
    <mergeCell ref="BF74:BI74"/>
    <mergeCell ref="BF92:BI93"/>
    <mergeCell ref="Z75:AA75"/>
    <mergeCell ref="BF169:BI169"/>
    <mergeCell ref="Z56:AA56"/>
    <mergeCell ref="Z47:AA47"/>
    <mergeCell ref="V44:W44"/>
    <mergeCell ref="BF114:BI114"/>
    <mergeCell ref="BF124:BI124"/>
    <mergeCell ref="BF120:BI121"/>
    <mergeCell ref="Z77:AA77"/>
    <mergeCell ref="AD125:AE125"/>
    <mergeCell ref="V79:W79"/>
    <mergeCell ref="A171:D171"/>
    <mergeCell ref="E171:BE171"/>
    <mergeCell ref="P117:Q117"/>
    <mergeCell ref="R117:S117"/>
    <mergeCell ref="Z124:AA124"/>
    <mergeCell ref="X133:Y133"/>
    <mergeCell ref="AB134:AC134"/>
    <mergeCell ref="V134:W134"/>
    <mergeCell ref="BD123:BE123"/>
    <mergeCell ref="AB121:AC121"/>
    <mergeCell ref="A172:D172"/>
    <mergeCell ref="E172:BE172"/>
    <mergeCell ref="BF172:BI172"/>
    <mergeCell ref="A174:D174"/>
    <mergeCell ref="E174:BE174"/>
    <mergeCell ref="BF174:BI174"/>
    <mergeCell ref="BF179:BI179"/>
    <mergeCell ref="E177:BE177"/>
    <mergeCell ref="BF177:BI177"/>
    <mergeCell ref="BF175:BI175"/>
    <mergeCell ref="E175:BE175"/>
    <mergeCell ref="A176:D176"/>
    <mergeCell ref="E176:BE176"/>
    <mergeCell ref="BF176:BI176"/>
    <mergeCell ref="A177:D177"/>
    <mergeCell ref="A175:D175"/>
    <mergeCell ref="BF188:BI188"/>
    <mergeCell ref="E188:BE188"/>
    <mergeCell ref="A190:D190"/>
    <mergeCell ref="E190:BE190"/>
    <mergeCell ref="BF190:BI190"/>
    <mergeCell ref="A178:D178"/>
    <mergeCell ref="E178:BE178"/>
    <mergeCell ref="BF178:BI178"/>
    <mergeCell ref="A179:D179"/>
    <mergeCell ref="E179:BE179"/>
    <mergeCell ref="BF186:BI186"/>
    <mergeCell ref="A191:D191"/>
    <mergeCell ref="E191:BE191"/>
    <mergeCell ref="BF191:BI191"/>
    <mergeCell ref="A189:D189"/>
    <mergeCell ref="E189:BE189"/>
    <mergeCell ref="BF189:BI189"/>
    <mergeCell ref="A187:D187"/>
    <mergeCell ref="E187:BE187"/>
    <mergeCell ref="BF187:BI187"/>
    <mergeCell ref="BF193:BI193"/>
    <mergeCell ref="E194:BE194"/>
    <mergeCell ref="BF194:BI194"/>
    <mergeCell ref="E195:BE195"/>
    <mergeCell ref="BF195:BI195"/>
    <mergeCell ref="A192:D192"/>
    <mergeCell ref="E192:BE192"/>
    <mergeCell ref="BF192:BI192"/>
    <mergeCell ref="A193:D193"/>
    <mergeCell ref="BF135:BI135"/>
    <mergeCell ref="BF117:BI117"/>
    <mergeCell ref="BF126:BI126"/>
    <mergeCell ref="BF184:BI184"/>
    <mergeCell ref="BF205:BI205"/>
    <mergeCell ref="BF196:BI196"/>
    <mergeCell ref="BF171:BI171"/>
    <mergeCell ref="BF200:BI200"/>
    <mergeCell ref="BF197:BI197"/>
    <mergeCell ref="BF198:BI198"/>
    <mergeCell ref="BF110:BI110"/>
    <mergeCell ref="BD122:BE122"/>
    <mergeCell ref="BF123:BI123"/>
    <mergeCell ref="BD120:BE120"/>
    <mergeCell ref="BD121:BE121"/>
    <mergeCell ref="BF108:BI109"/>
    <mergeCell ref="BF113:BI113"/>
    <mergeCell ref="BF116:BI116"/>
    <mergeCell ref="BF115:BI115"/>
    <mergeCell ref="X104:Y104"/>
    <mergeCell ref="BF111:BI112"/>
    <mergeCell ref="BD117:BE117"/>
    <mergeCell ref="X103:Y103"/>
    <mergeCell ref="BD107:BE107"/>
    <mergeCell ref="BD110:BE110"/>
    <mergeCell ref="X112:Y112"/>
    <mergeCell ref="AB103:AC103"/>
    <mergeCell ref="AD115:AE115"/>
    <mergeCell ref="AD104:AE104"/>
    <mergeCell ref="Z57:AA57"/>
    <mergeCell ref="AB57:AC57"/>
    <mergeCell ref="X94:Y94"/>
    <mergeCell ref="X77:Y77"/>
    <mergeCell ref="Z61:AA61"/>
    <mergeCell ref="X74:Y74"/>
    <mergeCell ref="X57:Y57"/>
    <mergeCell ref="Z94:AA94"/>
    <mergeCell ref="Z69:AA69"/>
    <mergeCell ref="X75:Y75"/>
    <mergeCell ref="B57:O57"/>
    <mergeCell ref="P57:Q57"/>
    <mergeCell ref="R57:S57"/>
    <mergeCell ref="T57:U57"/>
    <mergeCell ref="V57:W57"/>
    <mergeCell ref="X58:Y58"/>
    <mergeCell ref="R58:S58"/>
    <mergeCell ref="BJ103:IV105"/>
    <mergeCell ref="BJ122:IV138"/>
    <mergeCell ref="BD57:BE57"/>
    <mergeCell ref="BF57:BI57"/>
    <mergeCell ref="BD94:BE94"/>
    <mergeCell ref="BD65:BE65"/>
    <mergeCell ref="BF59:BI59"/>
    <mergeCell ref="BF63:BI64"/>
    <mergeCell ref="BD61:BE61"/>
    <mergeCell ref="BD80:BE80"/>
    <mergeCell ref="B54:O54"/>
    <mergeCell ref="P54:Q54"/>
    <mergeCell ref="R54:S54"/>
    <mergeCell ref="T54:U54"/>
    <mergeCell ref="V54:W54"/>
    <mergeCell ref="AB51:AC51"/>
    <mergeCell ref="B51:O51"/>
    <mergeCell ref="Z52:AA52"/>
    <mergeCell ref="R53:S53"/>
    <mergeCell ref="P52:Q52"/>
    <mergeCell ref="X37:Y37"/>
    <mergeCell ref="A25:F25"/>
    <mergeCell ref="BF54:BI54"/>
    <mergeCell ref="B61:O61"/>
    <mergeCell ref="P61:Q61"/>
    <mergeCell ref="R61:S61"/>
    <mergeCell ref="T61:U61"/>
    <mergeCell ref="V61:W61"/>
    <mergeCell ref="X54:Y54"/>
    <mergeCell ref="B41:O41"/>
    <mergeCell ref="P77:Q77"/>
    <mergeCell ref="R77:S77"/>
    <mergeCell ref="AD54:AE54"/>
    <mergeCell ref="AB54:AC54"/>
    <mergeCell ref="BF61:BI61"/>
    <mergeCell ref="BF65:BI65"/>
    <mergeCell ref="BD69:BE69"/>
    <mergeCell ref="BD62:BE62"/>
    <mergeCell ref="BF67:BI67"/>
    <mergeCell ref="X76:Y76"/>
    <mergeCell ref="P80:Q80"/>
    <mergeCell ref="R80:S80"/>
    <mergeCell ref="T80:U80"/>
    <mergeCell ref="BF72:BI72"/>
    <mergeCell ref="AB77:AC77"/>
    <mergeCell ref="BF68:BI68"/>
    <mergeCell ref="AD76:AE76"/>
    <mergeCell ref="V77:W77"/>
    <mergeCell ref="V75:W75"/>
    <mergeCell ref="T68:U68"/>
    <mergeCell ref="P78:Q78"/>
    <mergeCell ref="AB76:AC76"/>
    <mergeCell ref="AD77:AE77"/>
    <mergeCell ref="BD77:BE77"/>
    <mergeCell ref="BD78:BE78"/>
    <mergeCell ref="BD76:BE76"/>
    <mergeCell ref="V76:W76"/>
    <mergeCell ref="X78:Y78"/>
    <mergeCell ref="T77:U77"/>
    <mergeCell ref="Z76:AA76"/>
    <mergeCell ref="A92:A93"/>
    <mergeCell ref="B92:O92"/>
    <mergeCell ref="P92:Q92"/>
    <mergeCell ref="T92:U92"/>
    <mergeCell ref="V92:W92"/>
    <mergeCell ref="X92:Y92"/>
    <mergeCell ref="P93:S93"/>
    <mergeCell ref="V93:W93"/>
    <mergeCell ref="T93:U93"/>
    <mergeCell ref="X93:Y93"/>
    <mergeCell ref="T101:U101"/>
    <mergeCell ref="Z101:AA101"/>
    <mergeCell ref="R94:S94"/>
    <mergeCell ref="T94:U94"/>
    <mergeCell ref="P94:Q94"/>
    <mergeCell ref="P100:Q100"/>
    <mergeCell ref="P101:Q101"/>
    <mergeCell ref="X97:Y97"/>
    <mergeCell ref="R99:S99"/>
    <mergeCell ref="X100:Y100"/>
    <mergeCell ref="R104:S104"/>
    <mergeCell ref="BD106:BE106"/>
    <mergeCell ref="R106:S106"/>
    <mergeCell ref="T106:U106"/>
    <mergeCell ref="V106:W106"/>
    <mergeCell ref="BD109:BE109"/>
    <mergeCell ref="BD108:BE108"/>
    <mergeCell ref="AB108:AC108"/>
    <mergeCell ref="AB109:AC109"/>
    <mergeCell ref="Z109:AA109"/>
    <mergeCell ref="Z108:AA108"/>
    <mergeCell ref="P109:S109"/>
    <mergeCell ref="AJ235:AT235"/>
    <mergeCell ref="X125:Y125"/>
    <mergeCell ref="Z125:AA125"/>
    <mergeCell ref="AB125:AC125"/>
    <mergeCell ref="X122:Y122"/>
    <mergeCell ref="X118:Y118"/>
    <mergeCell ref="AB122:AC122"/>
    <mergeCell ref="AB120:AC120"/>
    <mergeCell ref="AB111:AC111"/>
    <mergeCell ref="AF147:AS147"/>
    <mergeCell ref="BD119:BE119"/>
    <mergeCell ref="BF119:BI119"/>
    <mergeCell ref="X130:Y130"/>
    <mergeCell ref="Z130:AA130"/>
    <mergeCell ref="AB130:AC130"/>
    <mergeCell ref="AD130:AE130"/>
    <mergeCell ref="BD113:BE113"/>
    <mergeCell ref="BD116:BE116"/>
    <mergeCell ref="AB114:AC114"/>
    <mergeCell ref="Z115:AA115"/>
    <mergeCell ref="Z114:AA114"/>
    <mergeCell ref="V115:W115"/>
    <mergeCell ref="BD115:BE115"/>
    <mergeCell ref="R122:S122"/>
    <mergeCell ref="T122:U122"/>
    <mergeCell ref="V120:W120"/>
    <mergeCell ref="V118:W118"/>
    <mergeCell ref="Z118:AA118"/>
    <mergeCell ref="A169:D169"/>
    <mergeCell ref="A166:D166"/>
    <mergeCell ref="C150:AA150"/>
    <mergeCell ref="C149:AA149"/>
    <mergeCell ref="C148:AD148"/>
    <mergeCell ref="A120:A121"/>
    <mergeCell ref="B120:O120"/>
    <mergeCell ref="P120:Q120"/>
    <mergeCell ref="T121:U121"/>
    <mergeCell ref="B121:O121"/>
    <mergeCell ref="E197:BE197"/>
    <mergeCell ref="E205:BE205"/>
    <mergeCell ref="P114:Q114"/>
    <mergeCell ref="T111:U111"/>
    <mergeCell ref="R111:S111"/>
    <mergeCell ref="R118:S118"/>
    <mergeCell ref="T117:U117"/>
    <mergeCell ref="P121:S121"/>
    <mergeCell ref="R120:S120"/>
    <mergeCell ref="T120:U120"/>
    <mergeCell ref="P41:Q41"/>
    <mergeCell ref="R41:S41"/>
    <mergeCell ref="T41:U41"/>
    <mergeCell ref="V41:W41"/>
    <mergeCell ref="X41:Y41"/>
    <mergeCell ref="A222:IV222"/>
    <mergeCell ref="A215:IV215"/>
    <mergeCell ref="AF148:AU148"/>
    <mergeCell ref="AF149:AX149"/>
    <mergeCell ref="AF150:AV150"/>
    <mergeCell ref="V130:W130"/>
    <mergeCell ref="R79:S79"/>
    <mergeCell ref="BF202:BI202"/>
    <mergeCell ref="E203:BE203"/>
    <mergeCell ref="BF203:BI203"/>
    <mergeCell ref="E204:BE204"/>
    <mergeCell ref="BF204:BI204"/>
    <mergeCell ref="AF151:AX151"/>
    <mergeCell ref="E167:BE167"/>
    <mergeCell ref="E200:BE200"/>
    <mergeCell ref="A163:BI163"/>
    <mergeCell ref="E169:BE169"/>
    <mergeCell ref="Z41:AA41"/>
    <mergeCell ref="AB41:AC41"/>
    <mergeCell ref="AD41:AE41"/>
    <mergeCell ref="BF41:BI41"/>
    <mergeCell ref="BD41:BE41"/>
    <mergeCell ref="P130:Q130"/>
    <mergeCell ref="R130:S130"/>
    <mergeCell ref="T130:U130"/>
    <mergeCell ref="AQ233:AV233"/>
    <mergeCell ref="A242:F242"/>
    <mergeCell ref="BD130:BE130"/>
    <mergeCell ref="BF130:BI130"/>
    <mergeCell ref="E170:BE170"/>
    <mergeCell ref="BF170:BI170"/>
    <mergeCell ref="A173:D173"/>
    <mergeCell ref="E173:BE173"/>
    <mergeCell ref="BF173:BI173"/>
    <mergeCell ref="A167:D167"/>
    <mergeCell ref="A204:D204"/>
    <mergeCell ref="A199:D199"/>
    <mergeCell ref="A243:T243"/>
    <mergeCell ref="A241:AC241"/>
    <mergeCell ref="A238:AH238"/>
    <mergeCell ref="A235:M235"/>
    <mergeCell ref="A231:AI231"/>
    <mergeCell ref="A212:IV212"/>
    <mergeCell ref="A223:AL223"/>
    <mergeCell ref="AJ241:AO241"/>
    <mergeCell ref="BF201:BI201"/>
    <mergeCell ref="A188:D188"/>
    <mergeCell ref="E199:BE199"/>
    <mergeCell ref="E196:BE196"/>
    <mergeCell ref="E198:BE198"/>
    <mergeCell ref="BF199:BI199"/>
    <mergeCell ref="E193:BE193"/>
    <mergeCell ref="A194:D194"/>
    <mergeCell ref="A200:D200"/>
    <mergeCell ref="A198:D198"/>
    <mergeCell ref="A218:AP218"/>
    <mergeCell ref="A201:D201"/>
    <mergeCell ref="E201:BE201"/>
    <mergeCell ref="A202:D202"/>
    <mergeCell ref="E202:BE202"/>
    <mergeCell ref="A195:D195"/>
    <mergeCell ref="A205:D205"/>
    <mergeCell ref="A197:D197"/>
    <mergeCell ref="A196:D196"/>
    <mergeCell ref="A203:D203"/>
    <mergeCell ref="B119:O119"/>
    <mergeCell ref="B118:O118"/>
    <mergeCell ref="B116:O116"/>
    <mergeCell ref="B111:O111"/>
    <mergeCell ref="B110:O110"/>
    <mergeCell ref="B122:O122"/>
    <mergeCell ref="B113:O113"/>
    <mergeCell ref="B107:O107"/>
    <mergeCell ref="B104:O104"/>
    <mergeCell ref="B102:O102"/>
    <mergeCell ref="B101:O101"/>
    <mergeCell ref="B100:O100"/>
    <mergeCell ref="B98:O98"/>
    <mergeCell ref="B105:O105"/>
    <mergeCell ref="B97:O97"/>
    <mergeCell ref="B96:O96"/>
    <mergeCell ref="B94:O94"/>
    <mergeCell ref="B77:O77"/>
    <mergeCell ref="B75:O75"/>
    <mergeCell ref="B79:O79"/>
    <mergeCell ref="B80:O80"/>
    <mergeCell ref="B78:O78"/>
    <mergeCell ref="B95:O95"/>
    <mergeCell ref="B81:O81"/>
    <mergeCell ref="A261:AB261"/>
    <mergeCell ref="A258:AK258"/>
    <mergeCell ref="A253:AH253"/>
    <mergeCell ref="A252:W252"/>
    <mergeCell ref="A250:F250"/>
    <mergeCell ref="A249:AB249"/>
    <mergeCell ref="A254:AB254"/>
    <mergeCell ref="A247:AH247"/>
    <mergeCell ref="A246:W246"/>
    <mergeCell ref="E166:BE166"/>
    <mergeCell ref="N142:P144"/>
    <mergeCell ref="A135:S135"/>
    <mergeCell ref="BF95:BI97"/>
    <mergeCell ref="A168:D168"/>
    <mergeCell ref="E168:BE168"/>
    <mergeCell ref="BF168:BI168"/>
    <mergeCell ref="A170:D170"/>
    <mergeCell ref="AD81:AE81"/>
    <mergeCell ref="BD81:BE81"/>
    <mergeCell ref="AJ243:AT243"/>
    <mergeCell ref="P81:S81"/>
    <mergeCell ref="T81:U81"/>
    <mergeCell ref="V81:W81"/>
    <mergeCell ref="X81:Y81"/>
    <mergeCell ref="Z81:AA81"/>
    <mergeCell ref="AB81:AC81"/>
    <mergeCell ref="C151:Y151"/>
  </mergeCells>
  <printOptions horizontalCentered="1"/>
  <pageMargins left="0.03937007874015748" right="0.03937007874015748" top="0.4724409448818898" bottom="0.2755905511811024" header="0" footer="0"/>
  <pageSetup fitToHeight="0" horizontalDpi="600" verticalDpi="600" orientation="portrait" paperSize="8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Маршалович В.Е.</dc:creator>
  <cp:keywords/>
  <dc:description/>
  <cp:lastModifiedBy>Михайлова Инна Николаевна</cp:lastModifiedBy>
  <cp:lastPrinted>2018-06-26T06:28:17Z</cp:lastPrinted>
  <dcterms:created xsi:type="dcterms:W3CDTF">1999-02-26T09:40:51Z</dcterms:created>
  <dcterms:modified xsi:type="dcterms:W3CDTF">2018-06-26T06:28:48Z</dcterms:modified>
  <cp:category/>
  <cp:version/>
  <cp:contentType/>
  <cp:contentStatus/>
</cp:coreProperties>
</file>