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7280" windowHeight="6660" tabRatio="584"/>
  </bookViews>
  <sheets>
    <sheet name="Примерный учебный план" sheetId="25" r:id="rId1"/>
  </sheets>
  <definedNames>
    <definedName name="_xlnm.Print_Area" localSheetId="0">'Примерный учебный план'!$A$1:$BI$142</definedName>
  </definedNames>
  <calcPr calcId="125725"/>
</workbook>
</file>

<file path=xl/calcChain.xml><?xml version="1.0" encoding="utf-8"?>
<calcChain xmlns="http://schemas.openxmlformats.org/spreadsheetml/2006/main">
  <c r="T40" i="25"/>
  <c r="AT30" l="1"/>
  <c r="AR30"/>
  <c r="AP30"/>
  <c r="AO30"/>
  <c r="AM30"/>
  <c r="AK30"/>
  <c r="AJ30"/>
  <c r="AF30"/>
  <c r="AH30"/>
  <c r="AD30"/>
  <c r="X30"/>
  <c r="Z30"/>
  <c r="AB30"/>
  <c r="V30"/>
  <c r="T30"/>
  <c r="AP40" l="1"/>
  <c r="AF40"/>
  <c r="AT40" l="1"/>
  <c r="AR40"/>
  <c r="AO40"/>
  <c r="AM40"/>
  <c r="AK40"/>
  <c r="AJ40"/>
  <c r="AH40"/>
  <c r="AD40"/>
  <c r="AB40"/>
  <c r="Z40"/>
  <c r="X40"/>
  <c r="V40"/>
  <c r="T84" l="1"/>
  <c r="AT84"/>
  <c r="V84"/>
  <c r="X84"/>
  <c r="Z84"/>
  <c r="AB84"/>
  <c r="AD84"/>
  <c r="AF84"/>
  <c r="AH84"/>
  <c r="AF85" s="1"/>
  <c r="AJ84"/>
  <c r="AK84"/>
  <c r="AM84"/>
  <c r="AK85" s="1"/>
  <c r="AO84"/>
  <c r="AR84"/>
  <c r="AP85" s="1"/>
  <c r="AP84"/>
  <c r="BH17" l="1"/>
  <c r="BB18" l="1"/>
  <c r="BG18" l="1"/>
  <c r="BF18"/>
  <c r="BE18"/>
  <c r="BC18"/>
  <c r="BH16"/>
  <c r="BH18" l="1"/>
</calcChain>
</file>

<file path=xl/sharedStrings.xml><?xml version="1.0" encoding="utf-8"?>
<sst xmlns="http://schemas.openxmlformats.org/spreadsheetml/2006/main" count="521" uniqueCount="324">
  <si>
    <t>: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</si>
  <si>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</si>
  <si>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</si>
  <si>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</si>
  <si>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</si>
  <si>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</si>
  <si>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</si>
  <si>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</si>
  <si>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</si>
  <si>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</si>
  <si>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</si>
  <si>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</si>
  <si>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</si>
  <si>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</si>
  <si>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</si>
  <si>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</si>
  <si>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</si>
  <si>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</si>
  <si>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</si>
  <si>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</si>
  <si>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</si>
  <si>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I</t>
  </si>
  <si>
    <t>II</t>
  </si>
  <si>
    <t>Семестр</t>
  </si>
  <si>
    <t>Название практики</t>
  </si>
  <si>
    <t>Недель</t>
  </si>
  <si>
    <t>2.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</si>
  <si>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</si>
  <si>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</si>
  <si>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</si>
  <si>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</si>
  <si>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</si>
  <si>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</si>
  <si>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</si>
  <si>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</si>
  <si>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</si>
  <si>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</si>
  <si>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</si>
  <si>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</si>
  <si>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</si>
  <si>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</si>
  <si>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</si>
  <si>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</si>
  <si>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</si>
  <si>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</si>
  <si>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</si>
  <si>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</si>
  <si>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</si>
  <si>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</si>
  <si>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</si>
  <si>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</si>
  <si>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=</t>
  </si>
  <si>
    <t>Х</t>
  </si>
  <si>
    <t>итоговая аттестация</t>
  </si>
  <si>
    <t>//</t>
  </si>
  <si>
    <t>экзаменационная сессия</t>
  </si>
  <si>
    <t>Семинарские</t>
  </si>
  <si>
    <t>Итоговая аттестация</t>
  </si>
  <si>
    <t>Каникулы</t>
  </si>
  <si>
    <t>КУРСЫ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</si>
  <si>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</si>
  <si>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</si>
  <si>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</si>
  <si>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</si>
  <si>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</si>
  <si>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</si>
  <si>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</si>
  <si>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</si>
  <si>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</si>
  <si>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</si>
  <si>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</si>
  <si>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/</t>
  </si>
  <si>
    <t>–</t>
  </si>
  <si>
    <t>УТВЕРЖДАЮ</t>
  </si>
  <si>
    <t xml:space="preserve">№
п/п
</t>
  </si>
  <si>
    <t>Код компетенции</t>
  </si>
  <si>
    <t>Лабораторные</t>
  </si>
  <si>
    <t>Практические</t>
  </si>
  <si>
    <t xml:space="preserve">Количество часов учебных занятий </t>
  </si>
  <si>
    <t>Регистрационный № _____________</t>
  </si>
  <si>
    <t xml:space="preserve">Факультативные дисциплины </t>
  </si>
  <si>
    <t>Код модуля</t>
  </si>
  <si>
    <t>Наименование компетенции</t>
  </si>
  <si>
    <t>_______________</t>
  </si>
  <si>
    <t>1.2</t>
  </si>
  <si>
    <t>УК-1</t>
  </si>
  <si>
    <t>УК-2</t>
  </si>
  <si>
    <t>СОГЛАСОВАНО</t>
  </si>
  <si>
    <t>2.3</t>
  </si>
  <si>
    <t>2.3.1</t>
  </si>
  <si>
    <t>УК-3</t>
  </si>
  <si>
    <t>УК-4</t>
  </si>
  <si>
    <t>1.2.2</t>
  </si>
  <si>
    <t>2.4</t>
  </si>
  <si>
    <t>УК-5</t>
  </si>
  <si>
    <t>1.2.1</t>
  </si>
  <si>
    <t>2.1</t>
  </si>
  <si>
    <t>2.1.1</t>
  </si>
  <si>
    <t>2.1.2</t>
  </si>
  <si>
    <t>2.2</t>
  </si>
  <si>
    <t>2.4.1</t>
  </si>
  <si>
    <r>
      <rPr>
        <u/>
        <sz val="18"/>
        <color theme="1"/>
        <rFont val="Times New Roman"/>
        <family val="1"/>
        <charset val="204"/>
      </rPr>
      <t xml:space="preserve">29 </t>
    </r>
    <r>
      <rPr>
        <sz val="18"/>
        <color theme="1"/>
        <rFont val="Times New Roman"/>
        <family val="1"/>
        <charset val="204"/>
      </rPr>
      <t xml:space="preserve">
06
</t>
    </r>
    <r>
      <rPr>
        <u/>
        <sz val="18"/>
        <color theme="1"/>
        <rFont val="Times New Roman"/>
        <family val="1"/>
        <charset val="204"/>
      </rPr>
      <t>05</t>
    </r>
    <r>
      <rPr>
        <sz val="18"/>
        <color theme="1"/>
        <rFont val="Times New Roman"/>
        <family val="1"/>
        <charset val="204"/>
      </rPr>
      <t xml:space="preserve">
07</t>
    </r>
  </si>
  <si>
    <t>июль</t>
  </si>
  <si>
    <r>
      <rPr>
        <u/>
        <sz val="18"/>
        <color theme="1"/>
        <rFont val="Times New Roman"/>
        <family val="1"/>
        <charset val="204"/>
      </rPr>
      <t xml:space="preserve">27 </t>
    </r>
    <r>
      <rPr>
        <sz val="18"/>
        <color theme="1"/>
        <rFont val="Times New Roman"/>
        <family val="1"/>
        <charset val="204"/>
      </rPr>
      <t xml:space="preserve">
07
</t>
    </r>
    <r>
      <rPr>
        <u/>
        <sz val="18"/>
        <color theme="1"/>
        <rFont val="Times New Roman"/>
        <family val="1"/>
        <charset val="204"/>
      </rPr>
      <t>02</t>
    </r>
    <r>
      <rPr>
        <sz val="18"/>
        <color theme="1"/>
        <rFont val="Times New Roman"/>
        <family val="1"/>
        <charset val="204"/>
      </rPr>
      <t xml:space="preserve">
08</t>
    </r>
  </si>
  <si>
    <t>август</t>
  </si>
  <si>
    <t>24
31</t>
  </si>
  <si>
    <r>
      <rPr>
        <u/>
        <sz val="18"/>
        <color theme="1"/>
        <rFont val="Times New Roman"/>
        <family val="1"/>
        <charset val="204"/>
      </rPr>
      <t xml:space="preserve">29 </t>
    </r>
    <r>
      <rPr>
        <sz val="18"/>
        <color theme="1"/>
        <rFont val="Times New Roman"/>
        <family val="1"/>
        <charset val="204"/>
      </rPr>
      <t xml:space="preserve">
09
</t>
    </r>
    <r>
      <rPr>
        <u/>
        <sz val="18"/>
        <color theme="1"/>
        <rFont val="Times New Roman"/>
        <family val="1"/>
        <charset val="204"/>
      </rPr>
      <t>05</t>
    </r>
    <r>
      <rPr>
        <sz val="18"/>
        <color theme="1"/>
        <rFont val="Times New Roman"/>
        <family val="1"/>
        <charset val="204"/>
      </rPr>
      <t xml:space="preserve">
10</t>
    </r>
  </si>
  <si>
    <r>
      <rPr>
        <u/>
        <sz val="18"/>
        <color theme="1"/>
        <rFont val="Times New Roman"/>
        <family val="1"/>
        <charset val="204"/>
      </rPr>
      <t xml:space="preserve">27 </t>
    </r>
    <r>
      <rPr>
        <sz val="18"/>
        <color theme="1"/>
        <rFont val="Times New Roman"/>
        <family val="1"/>
        <charset val="204"/>
      </rPr>
      <t xml:space="preserve">
10
</t>
    </r>
    <r>
      <rPr>
        <u/>
        <sz val="18"/>
        <color theme="1"/>
        <rFont val="Times New Roman"/>
        <family val="1"/>
        <charset val="204"/>
      </rPr>
      <t>02</t>
    </r>
    <r>
      <rPr>
        <sz val="18"/>
        <color theme="1"/>
        <rFont val="Times New Roman"/>
        <family val="1"/>
        <charset val="204"/>
      </rPr>
      <t xml:space="preserve">
11</t>
    </r>
  </si>
  <si>
    <r>
      <rPr>
        <u/>
        <sz val="18"/>
        <color theme="1"/>
        <rFont val="Times New Roman"/>
        <family val="1"/>
        <charset val="204"/>
      </rPr>
      <t xml:space="preserve">29 </t>
    </r>
    <r>
      <rPr>
        <sz val="18"/>
        <color theme="1"/>
        <rFont val="Times New Roman"/>
        <family val="1"/>
        <charset val="204"/>
      </rPr>
      <t xml:space="preserve">
12
</t>
    </r>
    <r>
      <rPr>
        <u/>
        <sz val="18"/>
        <color theme="1"/>
        <rFont val="Times New Roman"/>
        <family val="1"/>
        <charset val="204"/>
      </rPr>
      <t>04</t>
    </r>
    <r>
      <rPr>
        <sz val="18"/>
        <color theme="1"/>
        <rFont val="Times New Roman"/>
        <family val="1"/>
        <charset val="204"/>
      </rPr>
      <t xml:space="preserve">
01</t>
    </r>
  </si>
  <si>
    <r>
      <rPr>
        <u/>
        <sz val="18"/>
        <color theme="1"/>
        <rFont val="Times New Roman"/>
        <family val="1"/>
        <charset val="204"/>
      </rPr>
      <t xml:space="preserve">26 </t>
    </r>
    <r>
      <rPr>
        <sz val="18"/>
        <color theme="1"/>
        <rFont val="Times New Roman"/>
        <family val="1"/>
        <charset val="204"/>
      </rPr>
      <t xml:space="preserve">
01
</t>
    </r>
    <r>
      <rPr>
        <u/>
        <sz val="18"/>
        <color theme="1"/>
        <rFont val="Times New Roman"/>
        <family val="1"/>
        <charset val="204"/>
      </rPr>
      <t>01</t>
    </r>
    <r>
      <rPr>
        <sz val="18"/>
        <color theme="1"/>
        <rFont val="Times New Roman"/>
        <family val="1"/>
        <charset val="204"/>
      </rPr>
      <t xml:space="preserve">
02</t>
    </r>
  </si>
  <si>
    <r>
      <rPr>
        <u/>
        <sz val="18"/>
        <color theme="1"/>
        <rFont val="Times New Roman"/>
        <family val="1"/>
        <charset val="204"/>
      </rPr>
      <t xml:space="preserve">23 </t>
    </r>
    <r>
      <rPr>
        <sz val="18"/>
        <color theme="1"/>
        <rFont val="Times New Roman"/>
        <family val="1"/>
        <charset val="204"/>
      </rPr>
      <t xml:space="preserve">
02
</t>
    </r>
    <r>
      <rPr>
        <u/>
        <sz val="18"/>
        <color theme="1"/>
        <rFont val="Times New Roman"/>
        <family val="1"/>
        <charset val="204"/>
      </rPr>
      <t>01</t>
    </r>
    <r>
      <rPr>
        <sz val="18"/>
        <color theme="1"/>
        <rFont val="Times New Roman"/>
        <family val="1"/>
        <charset val="204"/>
      </rPr>
      <t xml:space="preserve">
03</t>
    </r>
  </si>
  <si>
    <r>
      <rPr>
        <u/>
        <sz val="18"/>
        <color theme="1"/>
        <rFont val="Times New Roman"/>
        <family val="1"/>
        <charset val="204"/>
      </rPr>
      <t xml:space="preserve">30 </t>
    </r>
    <r>
      <rPr>
        <sz val="18"/>
        <color theme="1"/>
        <rFont val="Times New Roman"/>
        <family val="1"/>
        <charset val="204"/>
      </rPr>
      <t xml:space="preserve">
03
</t>
    </r>
    <r>
      <rPr>
        <u/>
        <sz val="18"/>
        <color theme="1"/>
        <rFont val="Times New Roman"/>
        <family val="1"/>
        <charset val="204"/>
      </rPr>
      <t>05</t>
    </r>
    <r>
      <rPr>
        <sz val="18"/>
        <color theme="1"/>
        <rFont val="Times New Roman"/>
        <family val="1"/>
        <charset val="204"/>
      </rPr>
      <t xml:space="preserve">
04</t>
    </r>
  </si>
  <si>
    <r>
      <rPr>
        <u/>
        <sz val="18"/>
        <color theme="1"/>
        <rFont val="Times New Roman"/>
        <family val="1"/>
        <charset val="204"/>
      </rPr>
      <t xml:space="preserve">27 </t>
    </r>
    <r>
      <rPr>
        <sz val="18"/>
        <color theme="1"/>
        <rFont val="Times New Roman"/>
        <family val="1"/>
        <charset val="204"/>
      </rPr>
      <t xml:space="preserve">
04
</t>
    </r>
    <r>
      <rPr>
        <u/>
        <sz val="18"/>
        <color theme="1"/>
        <rFont val="Times New Roman"/>
        <family val="1"/>
        <charset val="204"/>
      </rPr>
      <t>03</t>
    </r>
    <r>
      <rPr>
        <sz val="18"/>
        <color theme="1"/>
        <rFont val="Times New Roman"/>
        <family val="1"/>
        <charset val="204"/>
      </rPr>
      <t xml:space="preserve">
05</t>
    </r>
  </si>
  <si>
    <t>Теоретическое обучение</t>
  </si>
  <si>
    <t>Экзаменационные сессии</t>
  </si>
  <si>
    <t>каникулы</t>
  </si>
  <si>
    <t xml:space="preserve">   I. График образовательного  процесса</t>
  </si>
  <si>
    <t>Зачетных единиц</t>
  </si>
  <si>
    <t>Название модуля, 
учебной дисциплины, курсового проекта (курсовой работы)</t>
  </si>
  <si>
    <t>Магистерская диссертация</t>
  </si>
  <si>
    <t>магистерская диссертация</t>
  </si>
  <si>
    <t>V. Магистерская диссертация</t>
  </si>
  <si>
    <t>Защита магистерской диссертации</t>
  </si>
  <si>
    <t>2.5</t>
  </si>
  <si>
    <t>2.5.1</t>
  </si>
  <si>
    <t>2.6</t>
  </si>
  <si>
    <t>2.6.1</t>
  </si>
  <si>
    <t>2.7.2</t>
  </si>
  <si>
    <t>VI. Итоговая аттестация</t>
  </si>
  <si>
    <t>СК-7</t>
  </si>
  <si>
    <t>СК-1</t>
  </si>
  <si>
    <t>СК-6</t>
  </si>
  <si>
    <t>УПК-2</t>
  </si>
  <si>
    <t>СК-2</t>
  </si>
  <si>
    <t>СК-3</t>
  </si>
  <si>
    <t>СК-4</t>
  </si>
  <si>
    <t>СК-5</t>
  </si>
  <si>
    <t>1.1</t>
  </si>
  <si>
    <t xml:space="preserve">Организация и рынок экологических услуг </t>
  </si>
  <si>
    <t>2.2.1</t>
  </si>
  <si>
    <t>УПК -1</t>
  </si>
  <si>
    <t xml:space="preserve">Педагогические системы  и технологии обучения </t>
  </si>
  <si>
    <t>1.1.2</t>
  </si>
  <si>
    <t>Математические методы обработки и анализа геоданных</t>
  </si>
  <si>
    <t>Региональная экономика и основы региональной политики</t>
  </si>
  <si>
    <t xml:space="preserve">География транспорта и логистика </t>
  </si>
  <si>
    <t>Дистанционный мониторинг геосистем</t>
  </si>
  <si>
    <t>Космическое картографирование</t>
  </si>
  <si>
    <t>СК-8</t>
  </si>
  <si>
    <t>СК-9</t>
  </si>
  <si>
    <t>Глобальные изменения и устойчивость окружающей среды</t>
  </si>
  <si>
    <t>/3</t>
  </si>
  <si>
    <t>СК-10</t>
  </si>
  <si>
    <t>СК-11</t>
  </si>
  <si>
    <t>СК-12</t>
  </si>
  <si>
    <t>2.7.1</t>
  </si>
  <si>
    <t>Профессионально-ознакомительная</t>
  </si>
  <si>
    <t>Степень магистр</t>
  </si>
  <si>
    <t xml:space="preserve"> </t>
  </si>
  <si>
    <t>2.8</t>
  </si>
  <si>
    <t>4 семестр</t>
  </si>
  <si>
    <t>Геоинформационные системы в территориальном управлении и планировании</t>
  </si>
  <si>
    <t>Системы автоматизированного проектирования в научно-инновационной деятельности</t>
  </si>
  <si>
    <t>VIІ. Матрица компетенций</t>
  </si>
  <si>
    <t>Технологии креативного образования в высшей школе / Педагогика и психология высшего образования</t>
  </si>
  <si>
    <t>Инновации в менеджменте туризма</t>
  </si>
  <si>
    <t>Научно-исследовательский семинар</t>
  </si>
  <si>
    <t>Научно-исследовательская</t>
  </si>
  <si>
    <t>2.2.2</t>
  </si>
  <si>
    <t>2.7</t>
  </si>
  <si>
    <t>2.8.2</t>
  </si>
  <si>
    <t>2.8.1</t>
  </si>
  <si>
    <r>
      <t>Государственный компонент</t>
    </r>
    <r>
      <rPr>
        <sz val="24"/>
        <rFont val="Times New Roman"/>
        <family val="1"/>
        <charset val="204"/>
      </rPr>
      <t xml:space="preserve"> </t>
    </r>
  </si>
  <si>
    <t>1.1.1</t>
  </si>
  <si>
    <t>УК-6</t>
  </si>
  <si>
    <t>УК-7</t>
  </si>
  <si>
    <t>2.3.2</t>
  </si>
  <si>
    <t>1 семестр,
15 недель</t>
  </si>
  <si>
    <t>2 семестр,
15 недель</t>
  </si>
  <si>
    <t>Методология и научные школы географических исследований</t>
  </si>
  <si>
    <t>Лазерное сканирование и беспилотные авиационные технологии в ГИС</t>
  </si>
  <si>
    <t>Образование для устойчивого развития</t>
  </si>
  <si>
    <t>3D-моделирование ландшафтов</t>
  </si>
  <si>
    <t>Инновации в городском ландшафтном дизайне и зеленое строительство</t>
  </si>
  <si>
    <t>Дистанционное зондирование растительного покрова</t>
  </si>
  <si>
    <t>Оценка воздействия на окружающую среду и стратегическая экологическая оценка</t>
  </si>
  <si>
    <t>Менеджмент туристских дестинаций</t>
  </si>
  <si>
    <t>Дисциплины по выбору (1 из 2)</t>
  </si>
  <si>
    <t>Ландшафтное планирование и озеленение урболандшафтов</t>
  </si>
  <si>
    <t>Менеджмент окружающей среды</t>
  </si>
  <si>
    <t>Менеджмент экологических рисков</t>
  </si>
  <si>
    <t>Городское планирование и экономика города</t>
  </si>
  <si>
    <t>Территориальный маркетинг</t>
  </si>
  <si>
    <t>2.1.3</t>
  </si>
  <si>
    <t>2.1.3.1</t>
  </si>
  <si>
    <t>2.1.3.2</t>
  </si>
  <si>
    <t>2.4.2</t>
  </si>
  <si>
    <t>Первый заместитель
Министра образования
Республики Беларусь</t>
  </si>
  <si>
    <t>МИНИСТЕРСТВО ОБРАЗОВАНИЯ РЕСПУБЛИКИ БЕЛАРУСЬ</t>
  </si>
  <si>
    <t>ПРИМЕРНЫЙ УЧЕБНЫЙ ПЛАН</t>
  </si>
  <si>
    <t>Климатические риски и адаптация к изменению климата</t>
  </si>
  <si>
    <t>2.5.2</t>
  </si>
  <si>
    <t>2.5.2.1</t>
  </si>
  <si>
    <t>2.5.2.2</t>
  </si>
  <si>
    <t>2.8.3</t>
  </si>
  <si>
    <t>2.9</t>
  </si>
  <si>
    <t>2.9.1</t>
  </si>
  <si>
    <t>Применять методы научного познания в исследовательской деятельности, генерировать и реализовывать инновационные идеи</t>
  </si>
  <si>
    <t>Решать научно-исследовательские и инновационные задачи на основе применения информационно-коммуникационных технологий</t>
  </si>
  <si>
    <t>СК-13</t>
  </si>
  <si>
    <t>СК-14</t>
  </si>
  <si>
    <t>СК-15</t>
  </si>
  <si>
    <t>Профилизация</t>
  </si>
  <si>
    <t>Философия и методология науки</t>
  </si>
  <si>
    <t>Иностранный язык</t>
  </si>
  <si>
    <t>Дополнительные виды обучения¹</t>
  </si>
  <si>
    <t>Основы информационных технологий</t>
  </si>
  <si>
    <t>Профессиональная лексика</t>
  </si>
  <si>
    <t>Научно-технический перевод</t>
  </si>
  <si>
    <t>2.6.2</t>
  </si>
  <si>
    <t>Осуществлять коммуникации на иностранном языке в академической, научной и профессиональной среде для реализации научно-исследовательской и инновационной деятельности</t>
  </si>
  <si>
    <t>Начальник Главного управления профессионального образования 
Министерства образования Республики Беларусь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</si>
  <si>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</si>
  <si>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 xml:space="preserve">_______________________  С.А. Касперович
_______________________ </t>
  </si>
  <si>
    <t xml:space="preserve">_______________________  И.В. Титович
_______________________ </t>
  </si>
  <si>
    <t>Код 
компетенции</t>
  </si>
  <si>
    <t>Специальность   7-06-0532-01 География</t>
  </si>
  <si>
    <t>Компонент учреждения образования</t>
  </si>
  <si>
    <t>/1</t>
  </si>
  <si>
    <t>/90</t>
  </si>
  <si>
    <t>/34</t>
  </si>
  <si>
    <t>/20</t>
  </si>
  <si>
    <t>/14</t>
  </si>
  <si>
    <t>/338</t>
  </si>
  <si>
    <t>/218</t>
  </si>
  <si>
    <t>/66</t>
  </si>
  <si>
    <t>/24</t>
  </si>
  <si>
    <t>/96</t>
  </si>
  <si>
    <t>/32</t>
  </si>
  <si>
    <t>/138</t>
  </si>
  <si>
    <t>/4</t>
  </si>
  <si>
    <t>/80</t>
  </si>
  <si>
    <t>/124</t>
  </si>
  <si>
    <t>/72</t>
  </si>
  <si>
    <t>/40</t>
  </si>
  <si>
    <t>/142</t>
  </si>
  <si>
    <t>/48</t>
  </si>
  <si>
    <t>/2</t>
  </si>
  <si>
    <t>/70</t>
  </si>
  <si>
    <t>/50</t>
  </si>
  <si>
    <t>/26</t>
  </si>
  <si>
    <t>/62</t>
  </si>
  <si>
    <t>/206</t>
  </si>
  <si>
    <t>/132</t>
  </si>
  <si>
    <t>/7</t>
  </si>
  <si>
    <t>Продолжение примерного учебного плана по специальности 7-06-0532-01 «География». Регистрационный номер №</t>
  </si>
  <si>
    <t>Модуль «Методология научно-исследовательской работы»</t>
  </si>
  <si>
    <t>Модуль «Геоинформационный анализ геоданных»</t>
  </si>
  <si>
    <t>Модуль «Экологический инжиринг»</t>
  </si>
  <si>
    <t>Модуль «Инновации в туризме»</t>
  </si>
  <si>
    <t>Модуль «Инновационные педагогические технологии»</t>
  </si>
  <si>
    <t>Модуль «Проблемы природопользования»</t>
  </si>
  <si>
    <t>Модуль «Инновационные технологии в ландшафтном проектировании»</t>
  </si>
  <si>
    <t>Модуль «Деловой иностранный язык»</t>
  </si>
  <si>
    <t>Модуль «Моделирование геоданных»</t>
  </si>
  <si>
    <t>Модуль «Региональное управление»</t>
  </si>
  <si>
    <t>Модуль «Геоинформационное картографирование»</t>
  </si>
  <si>
    <t>/2,2</t>
  </si>
  <si>
    <t>Применять психолого-педагогические методы и информационно коммуникационные технологии в образовании и управлении</t>
  </si>
  <si>
    <t>Обеспечивать коммуникации, проявлять лидерские навыки, быть способным к командообразованию и разработке стратегических целей и задач</t>
  </si>
  <si>
    <t>Развивать инновационную восприимчивость и способность к инновационной деятельности</t>
  </si>
  <si>
    <t xml:space="preserve">Быть способным к прогнозированию условий реализации профессиональной деятельности и решению профессиональных задач в условиях </t>
  </si>
  <si>
    <t>УК-8</t>
  </si>
  <si>
    <t>УК-9</t>
  </si>
  <si>
    <t>2.10</t>
  </si>
  <si>
    <t>2.10.1</t>
  </si>
  <si>
    <t xml:space="preserve">Применять концептуальные и методологические положения в области географии для организации научно-исследовательской деятельности, определения актуальности постановки научной задачи и разработки методики исследований, использовать на практике профессиональный понятийно-категориальный аппарат, технологию  поиска и анализа информации по темам, связанным с профессиональной деятельностью </t>
  </si>
  <si>
    <t xml:space="preserve">Использовать программный  геоинформационный инструментарий при проведении научного геоинформационного анализа пространственных данных, применять его при решении исследовательских задач территориального управления и планирования </t>
  </si>
  <si>
    <t>Анализировать современное состояние и перспективы развития рынка экологических услуг, оценивать экономическую эффективность  экологических услуг в научно-инновационной деятельности</t>
  </si>
  <si>
    <t>Выявлять причины и оценивать изменения окружающей среды на глобальном, региональном и локальном уровнях для эффективной реализации стратегии устойчивого развития в Республике Беларусь</t>
  </si>
  <si>
    <t>Анализировать климатические изменения  окружающей среды и прогнозировать  климатические риски  их вероятного воздействия на функционирование субъектов хозяйственной деятельности</t>
  </si>
  <si>
    <t>Создавать графическое отображение идеи проекта в двухмерном и трехмерном формате и разрабатывать 3D-модель ландшафтов посредством применения комплекса специализированных компьютерных программ</t>
  </si>
  <si>
    <t>Создавать планировочные и архитектурно-строительные проекты организации городской среды с применением инновационных методов и приемов, обеспечивающих устойчивое развитие и экологизацию урболандшафтов</t>
  </si>
  <si>
    <t xml:space="preserve">Выполнять математическую обработку и анализ геоданных, построение в автоматизированном режиме научно-инновационных проектов на основе пространственной информации </t>
  </si>
  <si>
    <t xml:space="preserve">Анализировать опыт государственного регулирования регионального развития  и инструменты реализации региональной политики в странах с разным уровнем социально-экономического развития и  механизмом хозяйствования, обосновывать выбор наиболее эффективных инструментов стимулирования регионального развития  конкретных регионов </t>
  </si>
  <si>
    <t>Анализировать логистические стратегии и процессы,  транспортную логистику предприятий,  оптимизировать логистические процессы, разрабатывать стратегию развития транспортных логистических услуг с учетом спроса на рынке и  особенностей функционирования субъектов хозяйственной деятельности</t>
  </si>
  <si>
    <t>Проводить экономический анализ демографических процессов, прогнозировать и моделировать их, оценивать взаимосвязь  демографии с социально-экономическими процессами при решении конкретных экономических задач, применять методы исследования демографической, социальной и экономической структуры, транспортной системы и жилищной сферы  города, для решения проблем развития и оптимизации пространственно-планировочной структуры города</t>
  </si>
  <si>
    <t>Анализировать, верифицировать, визуализировать информацию с аэрокосмических снимков для ведения дистанционного мониторинга геосистем</t>
  </si>
  <si>
    <t>Использовать данные дистанционного зондирования при проведении тематического картографирования в различных видах экономической деятельности</t>
  </si>
  <si>
    <t>Использовать данные дистанционного зондирования при изучении растительного покрова</t>
  </si>
  <si>
    <t>Разработан в качестве примера реализации образовательного стандарта по специальности 7-06-0532-01 «География».</t>
  </si>
  <si>
    <t>Срок  обучения  2 года</t>
  </si>
  <si>
    <t>производственная практика</t>
  </si>
  <si>
    <t>IV. Производственная практика</t>
  </si>
  <si>
    <t>УПК-3</t>
  </si>
  <si>
    <t>1.3</t>
  </si>
  <si>
    <t>1.3.1</t>
  </si>
  <si>
    <t>1.3.2</t>
  </si>
  <si>
    <t>УК-8, СК-9</t>
  </si>
  <si>
    <t>2.7.3</t>
  </si>
  <si>
    <t>2.10.2</t>
  </si>
  <si>
    <t>2.10.3</t>
  </si>
  <si>
    <t>2.6, 2.10.2</t>
  </si>
  <si>
    <t>Применять инновационные технологии в географии туризма, управлении туристской деятельностью, осуществлять дологовременное планирование развития туристской сферы, использовать информационные технологии в географии туризма, основы нормативно-правового регулирования деятельности объектов туристской индустрии</t>
  </si>
  <si>
    <t>1,2,
3</t>
  </si>
  <si>
    <t>3 семестр,
18 недель</t>
  </si>
  <si>
    <t>Анализировать системы управления окружающей средой  и безопасность жизнедеятельности населения, оценивать сохранение ландшафтного и биологического разнообразия,  экологические риски по видам экономической деятельности, образовательные, политические, правовые, социальные, экологические, экономические аспекты менеджмента экологических рисков</t>
  </si>
  <si>
    <t xml:space="preserve">Разрабатывать образовательные проекты, направленные на развитие педагогических систем, и осуществление педагогической деятельности с использованием традиционных и инновационных технологий </t>
  </si>
  <si>
    <t>Применять образовательные  технологии, стимулирующие к самостоятельному творческому поиску, решению проблемных задач, формировать активную гражданскую позицию</t>
  </si>
  <si>
    <t>Производственные практики</t>
  </si>
  <si>
    <t>Цифровые геотехнологии</t>
  </si>
  <si>
    <t>В рамках специальности 7-06-0532-01 «География» могут быть реализованы следующие профилизации: Цифровые геотехнологии, Инновационные геотехнологии, Дистанционное зондирование и пространственный анализ в геоинформационных системах, Менеджмент туристских дестинаций и экскурсионной деятельности и др.
¹Изучение общеобразовательных дисциплин «Философия и методология науки», «Иностранный язык», «Основы информационных технологий» является обязательным для магистрантов – граждан Республики Беларусь.</t>
  </si>
  <si>
    <t>2.7.3.1</t>
  </si>
  <si>
    <t>2.7.3.2</t>
  </si>
  <si>
    <t>Председатель УМО по естественнонаучному образованию
_______________Д.Г. Медведев
«___»_________ 
Председатель научно-методического совета по географии
_______________Д.М. Курлович
«___»_________
Рекомендован к утверждению Президиумом Совета УМО
по естественнонаучному образованию
Протокол № 16 от  4.10.2022 г.</t>
  </si>
  <si>
    <t>Код модуля, учебной дисциплины</t>
  </si>
  <si>
    <t>Анализировать, прогнозировать, оценивать влияние проектируемой, планируемой и осуществляемой хозяйственной деятельности на окружающую среду, обосновывать и разрабатывать природоохранные мероприятия, примененять экологические нормы и правила</t>
  </si>
  <si>
    <t xml:space="preserve">Начальник Главного управления профессионального образования
Министерства образования Республики Беларусь
 _______________С.А. Касперович
«___»_________ 
Проректор по научно-методической работе
Государственного учреждения образования
«Республиканский институт высшей школы»
 _______________И.В. Титович
«___»_________ 
Эксперт-нормоконтролер
 ______________О.А. Величкович
 «___»_________ </t>
  </si>
  <si>
    <t>_______________ И.А.Старовойтова</t>
  </si>
  <si>
    <t>УК-1,3,4,5 
УПК-1</t>
  </si>
  <si>
    <t>1.1, 2.10.1</t>
  </si>
  <si>
    <t>УК-2, УПК-2</t>
  </si>
  <si>
    <t>1.1, 2.10.3</t>
  </si>
  <si>
    <r>
      <t>Анализировать тексты на иностранном языке с использованием терминологии и понятийного аппарата в области географии,</t>
    </r>
    <r>
      <rPr>
        <sz val="26"/>
        <color rgb="FFFF0000"/>
        <rFont val="Times New Roman"/>
        <family val="1"/>
        <charset val="204"/>
      </rPr>
      <t xml:space="preserve"> </t>
    </r>
    <r>
      <rPr>
        <sz val="26"/>
        <rFont val="Times New Roman"/>
        <family val="1"/>
        <charset val="204"/>
      </rPr>
      <t>осваивать зарубежный опыт и методологию географических исследований, решать задачи профессионального характера с помощью разнообразных языковых средств</t>
    </r>
  </si>
</sst>
</file>

<file path=xl/styles.xml><?xml version="1.0" encoding="utf-8"?>
<styleSheet xmlns="http://schemas.openxmlformats.org/spreadsheetml/2006/main">
  <fonts count="3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24"/>
      <name val="Times New Roman"/>
      <family val="1"/>
      <charset val="204"/>
    </font>
    <font>
      <sz val="14"/>
      <color rgb="FF8E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8"/>
      <name val="Arial Cyr"/>
      <charset val="204"/>
    </font>
    <font>
      <sz val="26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sz val="26"/>
      <name val="Arial Cyr"/>
      <charset val="204"/>
    </font>
    <font>
      <b/>
      <sz val="26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22"/>
      <color rgb="FFFF0000"/>
      <name val="Times New Roman"/>
      <family val="1"/>
      <charset val="204"/>
    </font>
    <font>
      <sz val="24"/>
      <name val="Arial Cyr"/>
      <charset val="204"/>
    </font>
    <font>
      <sz val="24"/>
      <color rgb="FFFF0000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sz val="24"/>
      <name val="Arial Cyr"/>
      <charset val="204"/>
    </font>
    <font>
      <sz val="10"/>
      <color rgb="FFFF0000"/>
      <name val="Arial Cyr"/>
      <charset val="204"/>
    </font>
    <font>
      <sz val="14"/>
      <color rgb="FFFF0000"/>
      <name val="Times New Roman"/>
      <family val="1"/>
      <charset val="204"/>
    </font>
    <font>
      <sz val="2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Protection="0"/>
    <xf numFmtId="0" fontId="1" fillId="0" borderId="0"/>
  </cellStyleXfs>
  <cellXfs count="657">
    <xf numFmtId="0" fontId="0" fillId="0" borderId="0" xfId="0"/>
    <xf numFmtId="0" fontId="6" fillId="0" borderId="0" xfId="0" applyFont="1"/>
    <xf numFmtId="0" fontId="4" fillId="0" borderId="0" xfId="0" applyFont="1"/>
    <xf numFmtId="49" fontId="4" fillId="0" borderId="0" xfId="0" applyNumberFormat="1" applyFont="1"/>
    <xf numFmtId="0" fontId="3" fillId="0" borderId="0" xfId="0" applyFont="1"/>
    <xf numFmtId="49" fontId="3" fillId="0" borderId="0" xfId="0" applyNumberFormat="1" applyFont="1"/>
    <xf numFmtId="0" fontId="7" fillId="0" borderId="0" xfId="0" applyFont="1"/>
    <xf numFmtId="0" fontId="2" fillId="0" borderId="0" xfId="1" applyFont="1" applyBorder="1"/>
    <xf numFmtId="0" fontId="2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/>
    <xf numFmtId="0" fontId="6" fillId="0" borderId="0" xfId="0" applyFont="1" applyAlignment="1"/>
    <xf numFmtId="0" fontId="6" fillId="0" borderId="0" xfId="0" applyFont="1" applyBorder="1" applyAlignment="1"/>
    <xf numFmtId="0" fontId="0" fillId="0" borderId="0" xfId="0" applyBorder="1"/>
    <xf numFmtId="0" fontId="0" fillId="0" borderId="0" xfId="0" applyFill="1" applyBorder="1"/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0" fontId="8" fillId="0" borderId="0" xfId="0" applyFont="1" applyBorder="1" applyAlignment="1"/>
    <xf numFmtId="0" fontId="6" fillId="0" borderId="0" xfId="0" applyFont="1" applyBorder="1"/>
    <xf numFmtId="0" fontId="13" fillId="0" borderId="0" xfId="0" applyFont="1"/>
    <xf numFmtId="0" fontId="9" fillId="0" borderId="27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49" fontId="12" fillId="0" borderId="48" xfId="0" applyNumberFormat="1" applyFont="1" applyFill="1" applyBorder="1" applyAlignment="1">
      <alignment horizontal="center" vertical="center"/>
    </xf>
    <xf numFmtId="49" fontId="12" fillId="2" borderId="48" xfId="0" applyNumberFormat="1" applyFont="1" applyFill="1" applyBorder="1" applyAlignment="1">
      <alignment horizontal="center" vertical="center"/>
    </xf>
    <xf numFmtId="49" fontId="11" fillId="2" borderId="48" xfId="0" applyNumberFormat="1" applyFont="1" applyFill="1" applyBorder="1" applyAlignment="1">
      <alignment horizontal="center" vertical="center"/>
    </xf>
    <xf numFmtId="49" fontId="11" fillId="0" borderId="48" xfId="0" applyNumberFormat="1" applyFont="1" applyFill="1" applyBorder="1" applyAlignment="1">
      <alignment horizontal="center"/>
    </xf>
    <xf numFmtId="49" fontId="11" fillId="0" borderId="52" xfId="0" applyNumberFormat="1" applyFont="1" applyFill="1" applyBorder="1" applyAlignment="1">
      <alignment horizontal="center"/>
    </xf>
    <xf numFmtId="49" fontId="12" fillId="0" borderId="27" xfId="0" applyNumberFormat="1" applyFont="1" applyFill="1" applyBorder="1" applyAlignment="1">
      <alignment horizontal="center" vertical="center"/>
    </xf>
    <xf numFmtId="49" fontId="11" fillId="0" borderId="27" xfId="0" applyNumberFormat="1" applyFont="1" applyFill="1" applyBorder="1" applyAlignment="1">
      <alignment horizontal="center"/>
    </xf>
    <xf numFmtId="49" fontId="11" fillId="0" borderId="46" xfId="0" applyNumberFormat="1" applyFont="1" applyFill="1" applyBorder="1" applyAlignment="1">
      <alignment horizontal="center"/>
    </xf>
    <xf numFmtId="0" fontId="0" fillId="0" borderId="0" xfId="0"/>
    <xf numFmtId="49" fontId="11" fillId="0" borderId="48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0" fillId="0" borderId="0" xfId="0" applyAlignment="1"/>
    <xf numFmtId="0" fontId="14" fillId="0" borderId="0" xfId="0" applyFont="1"/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4" fillId="0" borderId="0" xfId="0" applyFont="1" applyFill="1"/>
    <xf numFmtId="0" fontId="18" fillId="0" borderId="0" xfId="0" applyFont="1" applyAlignment="1"/>
    <xf numFmtId="0" fontId="18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9" fillId="0" borderId="0" xfId="0" applyFont="1" applyFill="1"/>
    <xf numFmtId="49" fontId="20" fillId="0" borderId="0" xfId="0" applyNumberFormat="1" applyFont="1"/>
    <xf numFmtId="0" fontId="21" fillId="0" borderId="0" xfId="0" applyFont="1"/>
    <xf numFmtId="0" fontId="21" fillId="0" borderId="0" xfId="0" applyFont="1" applyAlignment="1"/>
    <xf numFmtId="0" fontId="21" fillId="0" borderId="0" xfId="0" applyFont="1" applyAlignment="1">
      <alignment horizontal="left"/>
    </xf>
    <xf numFmtId="0" fontId="16" fillId="0" borderId="0" xfId="0" applyFont="1"/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textRotation="90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Border="1"/>
    <xf numFmtId="0" fontId="16" fillId="2" borderId="0" xfId="0" applyFont="1" applyFill="1"/>
    <xf numFmtId="0" fontId="16" fillId="2" borderId="0" xfId="0" applyFont="1" applyFill="1" applyBorder="1" applyAlignment="1">
      <alignment horizontal="center" vertical="center"/>
    </xf>
    <xf numFmtId="0" fontId="16" fillId="0" borderId="0" xfId="0" applyFont="1" applyFill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6" fillId="2" borderId="0" xfId="0" applyFont="1" applyFill="1" applyBorder="1" applyAlignment="1"/>
    <xf numFmtId="0" fontId="16" fillId="0" borderId="0" xfId="0" applyFont="1" applyBorder="1" applyAlignment="1"/>
    <xf numFmtId="0" fontId="22" fillId="0" borderId="0" xfId="0" applyFont="1"/>
    <xf numFmtId="0" fontId="22" fillId="0" borderId="0" xfId="0" applyFont="1" applyFill="1" applyBorder="1"/>
    <xf numFmtId="49" fontId="16" fillId="0" borderId="0" xfId="0" applyNumberFormat="1" applyFont="1"/>
    <xf numFmtId="0" fontId="17" fillId="0" borderId="0" xfId="0" applyFont="1"/>
    <xf numFmtId="0" fontId="14" fillId="0" borderId="0" xfId="0" applyFont="1"/>
    <xf numFmtId="0" fontId="18" fillId="0" borderId="0" xfId="0" applyFont="1"/>
    <xf numFmtId="0" fontId="14" fillId="0" borderId="0" xfId="0" applyFont="1" applyAlignment="1">
      <alignment vertical="top"/>
    </xf>
    <xf numFmtId="0" fontId="7" fillId="0" borderId="0" xfId="0" applyFont="1" applyBorder="1" applyAlignment="1">
      <alignment horizontal="center" vertical="top" wrapText="1"/>
    </xf>
    <xf numFmtId="0" fontId="18" fillId="0" borderId="0" xfId="0" applyFont="1"/>
    <xf numFmtId="0" fontId="14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4" fillId="0" borderId="0" xfId="0" applyFont="1" applyBorder="1" applyAlignment="1">
      <alignment vertical="top"/>
    </xf>
    <xf numFmtId="0" fontId="21" fillId="0" borderId="0" xfId="0" applyFont="1" applyAlignment="1">
      <alignment horizontal="center"/>
    </xf>
    <xf numFmtId="0" fontId="19" fillId="0" borderId="0" xfId="1" applyFont="1" applyBorder="1"/>
    <xf numFmtId="0" fontId="11" fillId="0" borderId="68" xfId="0" applyFont="1" applyFill="1" applyBorder="1" applyAlignment="1">
      <alignment horizontal="center" vertical="top"/>
    </xf>
    <xf numFmtId="0" fontId="11" fillId="0" borderId="47" xfId="0" applyFont="1" applyFill="1" applyBorder="1"/>
    <xf numFmtId="0" fontId="11" fillId="0" borderId="48" xfId="0" applyFont="1" applyFill="1" applyBorder="1"/>
    <xf numFmtId="0" fontId="11" fillId="2" borderId="48" xfId="0" applyFont="1" applyFill="1" applyBorder="1"/>
    <xf numFmtId="0" fontId="11" fillId="0" borderId="47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top"/>
    </xf>
    <xf numFmtId="0" fontId="11" fillId="0" borderId="45" xfId="0" applyFont="1" applyFill="1" applyBorder="1"/>
    <xf numFmtId="0" fontId="11" fillId="0" borderId="27" xfId="0" applyFont="1" applyFill="1" applyBorder="1"/>
    <xf numFmtId="0" fontId="11" fillId="0" borderId="27" xfId="0" applyFont="1" applyFill="1" applyBorder="1" applyAlignment="1">
      <alignment horizontal="center"/>
    </xf>
    <xf numFmtId="0" fontId="11" fillId="0" borderId="45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19" fillId="0" borderId="0" xfId="0" applyFont="1"/>
    <xf numFmtId="49" fontId="7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left"/>
    </xf>
    <xf numFmtId="49" fontId="2" fillId="0" borderId="2" xfId="0" applyNumberFormat="1" applyFont="1" applyBorder="1" applyAlignment="1">
      <alignment horizontal="center" vertical="center"/>
    </xf>
    <xf numFmtId="0" fontId="23" fillId="0" borderId="0" xfId="0" applyFont="1"/>
    <xf numFmtId="0" fontId="23" fillId="0" borderId="0" xfId="0" applyFont="1" applyAlignment="1"/>
    <xf numFmtId="0" fontId="23" fillId="0" borderId="0" xfId="0" applyFont="1" applyAlignment="1">
      <alignment horizontal="left"/>
    </xf>
    <xf numFmtId="0" fontId="7" fillId="0" borderId="63" xfId="0" applyFont="1" applyBorder="1" applyAlignment="1">
      <alignment horizontal="center" vertical="center" textRotation="90"/>
    </xf>
    <xf numFmtId="0" fontId="2" fillId="4" borderId="65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49" fontId="2" fillId="3" borderId="68" xfId="0" applyNumberFormat="1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49" fontId="7" fillId="2" borderId="73" xfId="0" applyNumberFormat="1" applyFont="1" applyFill="1" applyBorder="1" applyAlignment="1">
      <alignment horizontal="center" vertical="center"/>
    </xf>
    <xf numFmtId="49" fontId="7" fillId="2" borderId="74" xfId="0" applyNumberFormat="1" applyFont="1" applyFill="1" applyBorder="1" applyAlignment="1">
      <alignment horizontal="center" vertical="center"/>
    </xf>
    <xf numFmtId="49" fontId="2" fillId="3" borderId="74" xfId="0" applyNumberFormat="1" applyFont="1" applyFill="1" applyBorder="1" applyAlignment="1">
      <alignment horizontal="center" vertical="center"/>
    </xf>
    <xf numFmtId="49" fontId="2" fillId="4" borderId="65" xfId="0" applyNumberFormat="1" applyFont="1" applyFill="1" applyBorder="1" applyAlignment="1">
      <alignment horizontal="center" vertical="center"/>
    </xf>
    <xf numFmtId="49" fontId="7" fillId="0" borderId="74" xfId="0" applyNumberFormat="1" applyFont="1" applyBorder="1" applyAlignment="1">
      <alignment horizontal="center" vertical="center"/>
    </xf>
    <xf numFmtId="49" fontId="7" fillId="0" borderId="73" xfId="0" applyNumberFormat="1" applyFont="1" applyBorder="1" applyAlignment="1">
      <alignment horizontal="center" vertical="center"/>
    </xf>
    <xf numFmtId="49" fontId="2" fillId="3" borderId="37" xfId="0" applyNumberFormat="1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/>
    </xf>
    <xf numFmtId="49" fontId="7" fillId="2" borderId="34" xfId="0" applyNumberFormat="1" applyFont="1" applyFill="1" applyBorder="1" applyAlignment="1">
      <alignment horizontal="center" vertical="center"/>
    </xf>
    <xf numFmtId="49" fontId="2" fillId="3" borderId="34" xfId="0" applyNumberFormat="1" applyFont="1" applyFill="1" applyBorder="1" applyAlignment="1">
      <alignment horizontal="center" vertical="center"/>
    </xf>
    <xf numFmtId="0" fontId="24" fillId="3" borderId="43" xfId="0" applyNumberFormat="1" applyFont="1" applyFill="1" applyBorder="1" applyAlignment="1">
      <alignment horizontal="center" vertical="center"/>
    </xf>
    <xf numFmtId="0" fontId="2" fillId="4" borderId="28" xfId="0" applyNumberFormat="1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/>
    <xf numFmtId="0" fontId="24" fillId="0" borderId="0" xfId="0" applyFont="1" applyAlignment="1">
      <alignment horizontal="left"/>
    </xf>
    <xf numFmtId="0" fontId="9" fillId="0" borderId="7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/>
    <xf numFmtId="0" fontId="7" fillId="2" borderId="10" xfId="0" applyFont="1" applyFill="1" applyBorder="1" applyAlignment="1"/>
    <xf numFmtId="0" fontId="7" fillId="2" borderId="44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vertical="center"/>
    </xf>
    <xf numFmtId="0" fontId="7" fillId="2" borderId="40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left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53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/>
    </xf>
    <xf numFmtId="0" fontId="7" fillId="2" borderId="37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0" fontId="7" fillId="2" borderId="38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  <xf numFmtId="0" fontId="7" fillId="2" borderId="44" xfId="0" applyNumberFormat="1" applyFont="1" applyFill="1" applyBorder="1" applyAlignment="1">
      <alignment horizontal="center" vertical="center"/>
    </xf>
    <xf numFmtId="0" fontId="7" fillId="2" borderId="40" xfId="0" applyNumberFormat="1" applyFont="1" applyFill="1" applyBorder="1" applyAlignment="1">
      <alignment horizontal="center" vertical="center"/>
    </xf>
    <xf numFmtId="0" fontId="7" fillId="2" borderId="43" xfId="0" applyNumberFormat="1" applyFont="1" applyFill="1" applyBorder="1" applyAlignment="1">
      <alignment horizontal="center" vertical="center"/>
    </xf>
    <xf numFmtId="0" fontId="7" fillId="2" borderId="34" xfId="0" applyNumberFormat="1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4" fillId="3" borderId="4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 textRotation="90"/>
    </xf>
    <xf numFmtId="0" fontId="24" fillId="3" borderId="8" xfId="0" applyNumberFormat="1" applyFont="1" applyFill="1" applyBorder="1" applyAlignment="1">
      <alignment horizontal="center" vertical="center"/>
    </xf>
    <xf numFmtId="0" fontId="24" fillId="3" borderId="4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4" fillId="3" borderId="40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24" fillId="3" borderId="9" xfId="0" applyNumberFormat="1" applyFont="1" applyFill="1" applyBorder="1" applyAlignment="1">
      <alignment horizontal="center" vertical="center"/>
    </xf>
    <xf numFmtId="0" fontId="7" fillId="3" borderId="8" xfId="0" applyNumberFormat="1" applyFont="1" applyFill="1" applyBorder="1" applyAlignment="1">
      <alignment horizontal="center" vertical="center"/>
    </xf>
    <xf numFmtId="0" fontId="7" fillId="3" borderId="9" xfId="0" applyNumberFormat="1" applyFont="1" applyFill="1" applyBorder="1" applyAlignment="1">
      <alignment horizontal="center" vertical="center"/>
    </xf>
    <xf numFmtId="0" fontId="24" fillId="3" borderId="37" xfId="0" applyNumberFormat="1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7" fillId="0" borderId="43" xfId="0" applyNumberFormat="1" applyFont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43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2" borderId="34" xfId="0" applyNumberFormat="1" applyFont="1" applyFill="1" applyBorder="1" applyAlignment="1">
      <alignment horizontal="center" vertical="center"/>
    </xf>
    <xf numFmtId="0" fontId="7" fillId="0" borderId="43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 textRotation="90"/>
    </xf>
    <xf numFmtId="0" fontId="7" fillId="2" borderId="35" xfId="0" applyNumberFormat="1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6" fillId="0" borderId="0" xfId="0" applyFont="1" applyFill="1"/>
    <xf numFmtId="0" fontId="27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horizontal="center" vertical="top" wrapText="1"/>
    </xf>
    <xf numFmtId="0" fontId="27" fillId="0" borderId="0" xfId="0" applyFont="1" applyFill="1" applyBorder="1" applyAlignment="1">
      <alignment horizontal="left" vertical="top" wrapText="1"/>
    </xf>
    <xf numFmtId="0" fontId="27" fillId="0" borderId="0" xfId="0" applyFont="1" applyFill="1"/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27" fillId="2" borderId="0" xfId="0" applyFont="1" applyFill="1"/>
    <xf numFmtId="0" fontId="7" fillId="0" borderId="0" xfId="0" applyFont="1" applyBorder="1" applyAlignment="1">
      <alignment vertical="center"/>
    </xf>
    <xf numFmtId="0" fontId="20" fillId="2" borderId="73" xfId="0" applyFont="1" applyFill="1" applyBorder="1" applyAlignment="1">
      <alignment horizontal="center" vertical="center"/>
    </xf>
    <xf numFmtId="0" fontId="7" fillId="2" borderId="0" xfId="0" applyFont="1" applyFill="1" applyBorder="1"/>
    <xf numFmtId="49" fontId="7" fillId="0" borderId="2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vertical="center"/>
    </xf>
    <xf numFmtId="0" fontId="28" fillId="2" borderId="0" xfId="0" applyFont="1" applyFill="1" applyAlignment="1">
      <alignment vertical="center"/>
    </xf>
    <xf numFmtId="49" fontId="7" fillId="2" borderId="0" xfId="0" applyNumberFormat="1" applyFont="1" applyFill="1" applyBorder="1" applyAlignment="1">
      <alignment horizontal="left" vertical="center"/>
    </xf>
    <xf numFmtId="0" fontId="29" fillId="0" borderId="0" xfId="0" applyFont="1"/>
    <xf numFmtId="0" fontId="7" fillId="0" borderId="43" xfId="0" applyFont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37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  <xf numFmtId="0" fontId="7" fillId="2" borderId="40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50" xfId="0" applyNumberFormat="1" applyFont="1" applyFill="1" applyBorder="1" applyAlignment="1">
      <alignment horizontal="center" vertical="center"/>
    </xf>
    <xf numFmtId="0" fontId="24" fillId="3" borderId="40" xfId="0" applyNumberFormat="1" applyFont="1" applyFill="1" applyBorder="1" applyAlignment="1">
      <alignment horizontal="center" vertical="center"/>
    </xf>
    <xf numFmtId="0" fontId="30" fillId="0" borderId="0" xfId="0" applyFont="1"/>
    <xf numFmtId="0" fontId="7" fillId="2" borderId="1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43" xfId="0" applyNumberFormat="1" applyFont="1" applyBorder="1" applyAlignment="1">
      <alignment horizontal="center" vertical="center"/>
    </xf>
    <xf numFmtId="0" fontId="7" fillId="2" borderId="4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9" fontId="20" fillId="2" borderId="34" xfId="0" applyNumberFormat="1" applyFont="1" applyFill="1" applyBorder="1" applyAlignment="1">
      <alignment horizontal="center" vertical="center"/>
    </xf>
    <xf numFmtId="49" fontId="7" fillId="2" borderId="72" xfId="0" applyNumberFormat="1" applyFont="1" applyFill="1" applyBorder="1" applyAlignment="1">
      <alignment horizontal="center" vertical="center"/>
    </xf>
    <xf numFmtId="49" fontId="2" fillId="4" borderId="19" xfId="0" applyNumberFormat="1" applyFont="1" applyFill="1" applyBorder="1" applyAlignment="1">
      <alignment horizontal="center" vertical="center"/>
    </xf>
    <xf numFmtId="0" fontId="7" fillId="3" borderId="40" xfId="0" applyNumberFormat="1" applyFont="1" applyFill="1" applyBorder="1" applyAlignment="1">
      <alignment horizontal="center" vertical="center"/>
    </xf>
    <xf numFmtId="0" fontId="7" fillId="2" borderId="44" xfId="0" applyNumberFormat="1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2" fontId="6" fillId="2" borderId="0" xfId="0" applyNumberFormat="1" applyFont="1" applyFill="1"/>
    <xf numFmtId="49" fontId="7" fillId="2" borderId="0" xfId="0" applyNumberFormat="1" applyFont="1" applyFill="1"/>
    <xf numFmtId="0" fontId="27" fillId="0" borderId="0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/>
    </xf>
    <xf numFmtId="49" fontId="14" fillId="2" borderId="40" xfId="0" applyNumberFormat="1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justify" vertical="top" wrapText="1"/>
    </xf>
    <xf numFmtId="0" fontId="14" fillId="2" borderId="11" xfId="0" applyFont="1" applyFill="1" applyBorder="1" applyAlignment="1">
      <alignment horizontal="justify" vertical="top" wrapText="1"/>
    </xf>
    <xf numFmtId="0" fontId="14" fillId="2" borderId="1" xfId="0" applyFont="1" applyFill="1" applyBorder="1" applyAlignment="1">
      <alignment horizontal="justify" vertical="top" wrapText="1"/>
    </xf>
    <xf numFmtId="49" fontId="14" fillId="2" borderId="2" xfId="0" applyNumberFormat="1" applyFont="1" applyFill="1" applyBorder="1" applyAlignment="1">
      <alignment horizontal="center" vertical="center"/>
    </xf>
    <xf numFmtId="49" fontId="14" fillId="2" borderId="43" xfId="0" applyNumberFormat="1" applyFont="1" applyFill="1" applyBorder="1" applyAlignment="1">
      <alignment horizontal="center" vertical="center"/>
    </xf>
    <xf numFmtId="0" fontId="7" fillId="0" borderId="3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center"/>
    </xf>
    <xf numFmtId="49" fontId="7" fillId="0" borderId="20" xfId="0" applyNumberFormat="1" applyFont="1" applyBorder="1" applyAlignment="1">
      <alignment horizontal="left" vertical="center"/>
    </xf>
    <xf numFmtId="49" fontId="14" fillId="2" borderId="48" xfId="0" applyNumberFormat="1" applyFont="1" applyFill="1" applyBorder="1" applyAlignment="1">
      <alignment horizontal="center" vertical="center"/>
    </xf>
    <xf numFmtId="49" fontId="14" fillId="2" borderId="52" xfId="0" applyNumberFormat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2" borderId="53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/>
    </xf>
    <xf numFmtId="0" fontId="7" fillId="2" borderId="37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34" xfId="0" applyNumberFormat="1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0" borderId="34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2" fillId="4" borderId="19" xfId="0" applyNumberFormat="1" applyFont="1" applyFill="1" applyBorder="1" applyAlignment="1">
      <alignment horizontal="center" vertical="center"/>
    </xf>
    <xf numFmtId="0" fontId="2" fillId="4" borderId="17" xfId="0" applyNumberFormat="1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textRotation="90"/>
    </xf>
    <xf numFmtId="0" fontId="7" fillId="0" borderId="31" xfId="0" applyFont="1" applyBorder="1" applyAlignment="1">
      <alignment horizontal="center" vertical="center" textRotation="90"/>
    </xf>
    <xf numFmtId="0" fontId="7" fillId="0" borderId="58" xfId="0" applyFont="1" applyBorder="1" applyAlignment="1">
      <alignment horizontal="center" vertical="center" textRotation="90"/>
    </xf>
    <xf numFmtId="0" fontId="7" fillId="0" borderId="51" xfId="0" applyFont="1" applyBorder="1" applyAlignment="1">
      <alignment horizontal="center" vertical="center" textRotation="90"/>
    </xf>
    <xf numFmtId="0" fontId="7" fillId="0" borderId="59" xfId="0" applyFont="1" applyBorder="1" applyAlignment="1">
      <alignment horizontal="center" vertical="center" textRotation="90"/>
    </xf>
    <xf numFmtId="0" fontId="7" fillId="0" borderId="60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7" fillId="0" borderId="61" xfId="0" applyFont="1" applyBorder="1" applyAlignment="1">
      <alignment horizontal="center" vertical="center" textRotation="90"/>
    </xf>
    <xf numFmtId="0" fontId="7" fillId="0" borderId="29" xfId="0" applyFont="1" applyBorder="1" applyAlignment="1">
      <alignment horizontal="center" vertical="center" textRotation="90"/>
    </xf>
    <xf numFmtId="0" fontId="7" fillId="0" borderId="62" xfId="0" applyFont="1" applyBorder="1" applyAlignment="1">
      <alignment horizontal="center" vertical="center" textRotation="90"/>
    </xf>
    <xf numFmtId="0" fontId="7" fillId="3" borderId="3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3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4" xfId="0" applyNumberFormat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64" xfId="0" applyFont="1" applyFill="1" applyBorder="1" applyAlignment="1">
      <alignment horizontal="center" vertical="center" textRotation="90"/>
    </xf>
    <xf numFmtId="0" fontId="11" fillId="0" borderId="63" xfId="0" applyFont="1" applyFill="1" applyBorder="1" applyAlignment="1">
      <alignment horizontal="center" vertical="center" textRotation="90"/>
    </xf>
    <xf numFmtId="0" fontId="7" fillId="0" borderId="1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0" fontId="7" fillId="2" borderId="38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  <xf numFmtId="0" fontId="7" fillId="2" borderId="50" xfId="0" applyNumberFormat="1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center" vertical="center" wrapText="1"/>
    </xf>
    <xf numFmtId="0" fontId="9" fillId="0" borderId="67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3" borderId="37" xfId="0" applyNumberFormat="1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25" fillId="2" borderId="34" xfId="0" applyFont="1" applyFill="1" applyBorder="1" applyAlignment="1">
      <alignment horizontal="left" vertical="center" wrapText="1"/>
    </xf>
    <xf numFmtId="0" fontId="25" fillId="2" borderId="11" xfId="0" applyFont="1" applyFill="1" applyBorder="1" applyAlignment="1">
      <alignment horizontal="left" vertical="center" wrapText="1"/>
    </xf>
    <xf numFmtId="0" fontId="25" fillId="2" borderId="35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19" fillId="0" borderId="0" xfId="1" applyFont="1" applyBorder="1" applyAlignment="1"/>
    <xf numFmtId="0" fontId="18" fillId="0" borderId="0" xfId="0" applyFont="1" applyAlignment="1"/>
    <xf numFmtId="0" fontId="7" fillId="0" borderId="3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2" borderId="44" xfId="0" applyNumberFormat="1" applyFont="1" applyFill="1" applyBorder="1" applyAlignment="1">
      <alignment horizontal="center" vertical="center"/>
    </xf>
    <xf numFmtId="0" fontId="7" fillId="2" borderId="40" xfId="0" applyNumberFormat="1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right" vertical="top"/>
    </xf>
    <xf numFmtId="0" fontId="7" fillId="3" borderId="42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top" wrapText="1"/>
    </xf>
    <xf numFmtId="49" fontId="14" fillId="2" borderId="27" xfId="0" applyNumberFormat="1" applyFont="1" applyFill="1" applyBorder="1" applyAlignment="1">
      <alignment horizontal="center" vertical="center"/>
    </xf>
    <xf numFmtId="49" fontId="14" fillId="2" borderId="46" xfId="0" applyNumberFormat="1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7" fillId="2" borderId="35" xfId="0" applyNumberFormat="1" applyFont="1" applyFill="1" applyBorder="1" applyAlignment="1">
      <alignment horizontal="center" vertical="center"/>
    </xf>
    <xf numFmtId="0" fontId="24" fillId="3" borderId="34" xfId="0" applyNumberFormat="1" applyFont="1" applyFill="1" applyBorder="1" applyAlignment="1">
      <alignment horizontal="center" vertical="center"/>
    </xf>
    <xf numFmtId="0" fontId="24" fillId="3" borderId="1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7" fillId="3" borderId="8" xfId="0" applyNumberFormat="1" applyFont="1" applyFill="1" applyBorder="1" applyAlignment="1">
      <alignment horizontal="center" vertical="center"/>
    </xf>
    <xf numFmtId="0" fontId="7" fillId="3" borderId="50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11" xfId="0" applyNumberFormat="1" applyFont="1" applyFill="1" applyBorder="1" applyAlignment="1">
      <alignment horizontal="center" vertical="center"/>
    </xf>
    <xf numFmtId="0" fontId="7" fillId="3" borderId="35" xfId="0" applyNumberFormat="1" applyFont="1" applyFill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top"/>
    </xf>
    <xf numFmtId="0" fontId="7" fillId="3" borderId="32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textRotation="90"/>
    </xf>
    <xf numFmtId="0" fontId="7" fillId="2" borderId="75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4" fillId="3" borderId="3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5" xfId="0" applyNumberFormat="1" applyFont="1" applyFill="1" applyBorder="1" applyAlignment="1">
      <alignment horizontal="center" vertical="center"/>
    </xf>
    <xf numFmtId="0" fontId="7" fillId="2" borderId="41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4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left" vertical="center"/>
    </xf>
    <xf numFmtId="0" fontId="2" fillId="4" borderId="1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7" fillId="0" borderId="35" xfId="0" applyNumberFormat="1" applyFont="1" applyBorder="1" applyAlignment="1">
      <alignment horizontal="center" vertical="center"/>
    </xf>
    <xf numFmtId="0" fontId="7" fillId="0" borderId="39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34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" fontId="7" fillId="0" borderId="37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1" fontId="7" fillId="0" borderId="50" xfId="0" applyNumberFormat="1" applyFont="1" applyBorder="1" applyAlignment="1">
      <alignment horizontal="center" vertical="center"/>
    </xf>
    <xf numFmtId="0" fontId="14" fillId="2" borderId="24" xfId="0" applyFont="1" applyFill="1" applyBorder="1" applyAlignment="1">
      <alignment horizontal="left" vertical="center" wrapText="1"/>
    </xf>
    <xf numFmtId="0" fontId="14" fillId="2" borderId="25" xfId="0" applyFont="1" applyFill="1" applyBorder="1" applyAlignment="1">
      <alignment horizontal="left" vertical="center" wrapText="1"/>
    </xf>
    <xf numFmtId="0" fontId="14" fillId="2" borderId="26" xfId="0" applyFont="1" applyFill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center" vertical="center"/>
    </xf>
    <xf numFmtId="0" fontId="7" fillId="0" borderId="43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4" fillId="3" borderId="11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 textRotation="90"/>
    </xf>
    <xf numFmtId="0" fontId="11" fillId="0" borderId="67" xfId="0" applyFont="1" applyFill="1" applyBorder="1" applyAlignment="1">
      <alignment horizontal="center" vertical="center" textRotation="90"/>
    </xf>
    <xf numFmtId="0" fontId="11" fillId="0" borderId="33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 textRotation="90"/>
    </xf>
    <xf numFmtId="0" fontId="9" fillId="0" borderId="57" xfId="0" applyFont="1" applyFill="1" applyBorder="1" applyAlignment="1">
      <alignment horizontal="center" vertical="center" textRotation="90"/>
    </xf>
    <xf numFmtId="0" fontId="7" fillId="4" borderId="15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 textRotation="90"/>
    </xf>
    <xf numFmtId="0" fontId="11" fillId="0" borderId="45" xfId="0" applyFont="1" applyFill="1" applyBorder="1" applyAlignment="1">
      <alignment horizontal="center" vertical="center" textRotation="90"/>
    </xf>
    <xf numFmtId="1" fontId="7" fillId="0" borderId="34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43" xfId="0" applyFont="1" applyFill="1" applyBorder="1" applyAlignment="1">
      <alignment horizontal="center" vertical="center"/>
    </xf>
    <xf numFmtId="0" fontId="16" fillId="0" borderId="70" xfId="0" applyFont="1" applyBorder="1" applyAlignment="1">
      <alignment horizontal="center" vertical="center" wrapText="1"/>
    </xf>
    <xf numFmtId="0" fontId="16" fillId="0" borderId="7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5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55" xfId="0" applyFont="1" applyBorder="1" applyAlignment="1">
      <alignment horizontal="center" vertical="center" textRotation="90"/>
    </xf>
    <xf numFmtId="0" fontId="7" fillId="3" borderId="50" xfId="0" applyFont="1" applyFill="1" applyBorder="1" applyAlignment="1">
      <alignment horizontal="center" vertical="center"/>
    </xf>
    <xf numFmtId="0" fontId="24" fillId="3" borderId="35" xfId="0" applyNumberFormat="1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7" fillId="2" borderId="4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5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1" fontId="7" fillId="2" borderId="34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4" fillId="3" borderId="41" xfId="0" applyFont="1" applyFill="1" applyBorder="1" applyAlignment="1">
      <alignment horizontal="center" vertical="center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4" borderId="28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0" borderId="41" xfId="0" applyNumberFormat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2" borderId="4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left" vertical="center" wrapText="1"/>
    </xf>
    <xf numFmtId="0" fontId="7" fillId="2" borderId="67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76" xfId="0" applyNumberFormat="1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24" fillId="3" borderId="5" xfId="0" applyNumberFormat="1" applyFont="1" applyFill="1" applyBorder="1" applyAlignment="1">
      <alignment horizontal="center" vertical="center"/>
    </xf>
    <xf numFmtId="0" fontId="24" fillId="3" borderId="40" xfId="0" applyNumberFormat="1" applyFont="1" applyFill="1" applyBorder="1" applyAlignment="1">
      <alignment horizontal="center" vertical="center"/>
    </xf>
    <xf numFmtId="0" fontId="24" fillId="3" borderId="42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top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4" borderId="19" xfId="0" applyNumberFormat="1" applyFont="1" applyFill="1" applyBorder="1" applyAlignment="1">
      <alignment horizontal="center" vertical="center"/>
    </xf>
    <xf numFmtId="0" fontId="7" fillId="4" borderId="17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vertical="center"/>
    </xf>
    <xf numFmtId="0" fontId="23" fillId="2" borderId="0" xfId="0" applyFont="1" applyFill="1" applyAlignment="1"/>
    <xf numFmtId="49" fontId="7" fillId="2" borderId="0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Border="1" applyAlignment="1">
      <alignment horizontal="left" vertical="center"/>
    </xf>
    <xf numFmtId="0" fontId="14" fillId="2" borderId="24" xfId="0" applyFont="1" applyFill="1" applyBorder="1" applyAlignment="1">
      <alignment vertical="top" wrapText="1"/>
    </xf>
    <xf numFmtId="0" fontId="14" fillId="2" borderId="25" xfId="0" applyFont="1" applyFill="1" applyBorder="1" applyAlignment="1">
      <alignment vertical="top" wrapText="1"/>
    </xf>
    <xf numFmtId="0" fontId="14" fillId="2" borderId="26" xfId="0" applyFont="1" applyFill="1" applyBorder="1" applyAlignment="1">
      <alignment vertical="top" wrapText="1"/>
    </xf>
    <xf numFmtId="0" fontId="18" fillId="2" borderId="2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justify" vertical="top"/>
    </xf>
    <xf numFmtId="0" fontId="14" fillId="2" borderId="11" xfId="0" applyFont="1" applyFill="1" applyBorder="1" applyAlignment="1">
      <alignment horizontal="justify" vertical="top"/>
    </xf>
    <xf numFmtId="0" fontId="14" fillId="2" borderId="1" xfId="0" applyFont="1" applyFill="1" applyBorder="1" applyAlignment="1">
      <alignment horizontal="justify" vertical="top"/>
    </xf>
    <xf numFmtId="0" fontId="2" fillId="3" borderId="37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/>
    </xf>
    <xf numFmtId="0" fontId="7" fillId="2" borderId="49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4" fillId="2" borderId="4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justify" vertical="center" wrapText="1"/>
    </xf>
    <xf numFmtId="0" fontId="14" fillId="2" borderId="22" xfId="0" applyFont="1" applyFill="1" applyBorder="1" applyAlignment="1">
      <alignment horizontal="justify" vertical="center" wrapText="1"/>
    </xf>
    <xf numFmtId="0" fontId="14" fillId="2" borderId="23" xfId="0" applyFont="1" applyFill="1" applyBorder="1" applyAlignment="1">
      <alignment horizontal="justify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14" fillId="2" borderId="11" xfId="0" applyFont="1" applyFill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justify" vertical="center" wrapText="1"/>
    </xf>
    <xf numFmtId="0" fontId="16" fillId="2" borderId="29" xfId="0" applyFont="1" applyFill="1" applyBorder="1" applyAlignment="1">
      <alignment horizontal="left" vertical="center" wrapText="1"/>
    </xf>
    <xf numFmtId="0" fontId="14" fillId="2" borderId="47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top" wrapText="1"/>
    </xf>
    <xf numFmtId="0" fontId="7" fillId="0" borderId="0" xfId="0" applyFont="1" applyAlignment="1">
      <alignment horizontal="justify" vertical="top" wrapText="1"/>
    </xf>
    <xf numFmtId="0" fontId="14" fillId="2" borderId="3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45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7" fillId="3" borderId="9" xfId="0" applyNumberFormat="1" applyFont="1" applyFill="1" applyBorder="1" applyAlignment="1">
      <alignment horizontal="center" vertical="center"/>
    </xf>
    <xf numFmtId="0" fontId="24" fillId="3" borderId="9" xfId="0" applyNumberFormat="1" applyFont="1" applyFill="1" applyBorder="1" applyAlignment="1">
      <alignment horizontal="center" vertical="center"/>
    </xf>
    <xf numFmtId="0" fontId="24" fillId="3" borderId="4" xfId="0" applyNumberFormat="1" applyFont="1" applyFill="1" applyBorder="1" applyAlignment="1">
      <alignment horizontal="center" vertical="center"/>
    </xf>
    <xf numFmtId="0" fontId="24" fillId="3" borderId="8" xfId="0" applyNumberFormat="1" applyFont="1" applyFill="1" applyBorder="1" applyAlignment="1">
      <alignment horizontal="center" vertical="center"/>
    </xf>
    <xf numFmtId="0" fontId="24" fillId="3" borderId="37" xfId="0" applyNumberFormat="1" applyFont="1" applyFill="1" applyBorder="1" applyAlignment="1">
      <alignment horizontal="center" vertical="center"/>
    </xf>
    <xf numFmtId="0" fontId="7" fillId="0" borderId="5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3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</cellXfs>
  <cellStyles count="3">
    <cellStyle name="мой стиль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Z143"/>
  <sheetViews>
    <sheetView tabSelected="1" view="pageBreakPreview" zoomScale="50" zoomScaleNormal="53" zoomScaleSheetLayoutView="50" workbookViewId="0">
      <selection activeCell="T5" sqref="T5:AI5"/>
    </sheetView>
  </sheetViews>
  <sheetFormatPr defaultColWidth="4.7109375" defaultRowHeight="23.25"/>
  <cols>
    <col min="1" max="1" width="13.42578125" customWidth="1"/>
    <col min="2" max="2" width="5.140625" customWidth="1"/>
    <col min="3" max="3" width="6.140625" customWidth="1"/>
    <col min="4" max="4" width="6.42578125" customWidth="1"/>
    <col min="5" max="7" width="5.85546875" customWidth="1"/>
    <col min="8" max="8" width="5.42578125" customWidth="1"/>
    <col min="9" max="9" width="5.85546875" customWidth="1"/>
    <col min="10" max="10" width="6.140625" customWidth="1"/>
    <col min="11" max="11" width="4.85546875" customWidth="1"/>
    <col min="12" max="12" width="5.42578125" style="30" customWidth="1"/>
    <col min="13" max="13" width="6.140625" customWidth="1"/>
    <col min="14" max="14" width="5.42578125" customWidth="1"/>
    <col min="15" max="15" width="5.28515625" customWidth="1"/>
    <col min="16" max="16" width="5.85546875" customWidth="1"/>
    <col min="17" max="17" width="4.85546875" customWidth="1"/>
    <col min="18" max="18" width="5.42578125" style="17" customWidth="1"/>
    <col min="19" max="19" width="5.85546875" style="17" customWidth="1"/>
    <col min="20" max="31" width="6.140625" customWidth="1"/>
    <col min="32" max="32" width="6" customWidth="1"/>
    <col min="33" max="33" width="6.85546875" customWidth="1"/>
    <col min="34" max="35" width="5.28515625" customWidth="1"/>
    <col min="36" max="36" width="9" customWidth="1"/>
    <col min="37" max="38" width="5.28515625" customWidth="1"/>
    <col min="39" max="39" width="6" customWidth="1"/>
    <col min="40" max="40" width="5.28515625" customWidth="1"/>
    <col min="41" max="41" width="7.7109375" customWidth="1"/>
    <col min="42" max="42" width="5.5703125" customWidth="1"/>
    <col min="43" max="43" width="6" customWidth="1"/>
    <col min="44" max="45" width="5.85546875" customWidth="1"/>
    <col min="46" max="46" width="8.7109375" style="21" customWidth="1"/>
    <col min="47" max="47" width="5.85546875" style="21" customWidth="1"/>
    <col min="48" max="48" width="5.42578125" style="21" customWidth="1"/>
    <col min="49" max="49" width="7.28515625" style="14" customWidth="1"/>
    <col min="50" max="50" width="5" customWidth="1"/>
    <col min="51" max="51" width="9.7109375" customWidth="1"/>
    <col min="52" max="53" width="5.5703125" customWidth="1"/>
    <col min="54" max="54" width="6.7109375" customWidth="1"/>
    <col min="55" max="55" width="5.5703125" customWidth="1"/>
    <col min="56" max="56" width="6.140625" customWidth="1"/>
    <col min="57" max="57" width="6.28515625" customWidth="1"/>
    <col min="58" max="58" width="5" customWidth="1"/>
    <col min="59" max="59" width="6.5703125" customWidth="1"/>
    <col min="60" max="60" width="6.140625" customWidth="1"/>
    <col min="61" max="61" width="4.7109375" hidden="1" customWidth="1"/>
    <col min="63" max="63" width="4.7109375" customWidth="1"/>
    <col min="65" max="65" width="5.85546875" bestFit="1" customWidth="1"/>
    <col min="66" max="66" width="19.28515625" customWidth="1"/>
    <col min="69" max="69" width="4.7109375" customWidth="1"/>
  </cols>
  <sheetData>
    <row r="1" spans="1:61" ht="30.7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4"/>
      <c r="P1" s="50"/>
      <c r="Q1" s="82" t="s">
        <v>198</v>
      </c>
      <c r="R1" s="57"/>
      <c r="S1" s="57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0"/>
      <c r="AN1" s="50"/>
      <c r="AO1" s="50"/>
      <c r="AP1" s="50"/>
      <c r="AQ1" s="50"/>
      <c r="AR1" s="50"/>
      <c r="AS1" s="2"/>
    </row>
    <row r="2" spans="1:61" s="48" customFormat="1" ht="12.7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4"/>
      <c r="P2" s="50"/>
      <c r="Q2" s="50"/>
      <c r="R2" s="57"/>
      <c r="S2" s="57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0"/>
      <c r="AN2" s="50"/>
      <c r="AO2" s="50"/>
      <c r="AP2" s="50"/>
      <c r="AQ2" s="50"/>
      <c r="AR2" s="50"/>
      <c r="AS2" s="2"/>
      <c r="AT2" s="49"/>
      <c r="AU2" s="49"/>
      <c r="AV2" s="49"/>
      <c r="AW2" s="14"/>
    </row>
    <row r="3" spans="1:61" s="48" customFormat="1" ht="31.9" customHeight="1">
      <c r="B3" s="6" t="s">
        <v>73</v>
      </c>
      <c r="C3" s="2"/>
      <c r="D3" s="2"/>
      <c r="E3" s="2"/>
      <c r="F3" s="2"/>
      <c r="G3" s="2"/>
      <c r="H3" s="2"/>
      <c r="I3" s="2"/>
      <c r="J3" s="2"/>
      <c r="K3" s="2"/>
      <c r="L3" s="4"/>
      <c r="P3" s="50"/>
      <c r="Q3" s="50"/>
      <c r="R3" s="57"/>
      <c r="S3" s="57"/>
      <c r="T3" s="54"/>
      <c r="U3" s="110" t="s">
        <v>199</v>
      </c>
      <c r="V3" s="58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0"/>
      <c r="AN3" s="50"/>
      <c r="AO3" s="50"/>
      <c r="AP3" s="50"/>
      <c r="AQ3" s="50"/>
      <c r="AR3" s="50"/>
      <c r="AS3" s="2"/>
      <c r="AT3" s="49"/>
      <c r="AU3" s="49"/>
      <c r="AV3" s="49"/>
      <c r="AW3" s="14"/>
    </row>
    <row r="4" spans="1:61" s="48" customFormat="1" ht="40.9" customHeight="1">
      <c r="B4" s="396" t="s">
        <v>197</v>
      </c>
      <c r="C4" s="396"/>
      <c r="D4" s="396"/>
      <c r="E4" s="396"/>
      <c r="F4" s="396"/>
      <c r="G4" s="396"/>
      <c r="H4" s="396"/>
      <c r="I4" s="396"/>
      <c r="J4" s="396"/>
      <c r="K4" s="396"/>
      <c r="L4" s="50"/>
      <c r="M4" s="52"/>
      <c r="N4" s="52"/>
      <c r="O4" s="52"/>
      <c r="P4" s="50"/>
      <c r="Q4" s="50"/>
      <c r="R4" s="57"/>
      <c r="S4" s="57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0"/>
      <c r="AN4" s="50"/>
      <c r="AO4" s="50"/>
      <c r="AP4" s="50"/>
      <c r="AQ4" s="50"/>
      <c r="AR4" s="50"/>
      <c r="AS4" s="50"/>
      <c r="AT4" s="55"/>
      <c r="AU4" s="55"/>
      <c r="AV4" s="55"/>
      <c r="AW4" s="56"/>
      <c r="AX4" s="52"/>
      <c r="AY4" s="52"/>
      <c r="AZ4" s="52"/>
      <c r="BA4" s="52"/>
      <c r="BB4" s="52"/>
      <c r="BC4" s="52"/>
      <c r="BD4" s="52"/>
      <c r="BE4" s="52"/>
    </row>
    <row r="5" spans="1:61" s="48" customFormat="1" ht="30" customHeight="1"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50"/>
      <c r="M5" s="52"/>
      <c r="N5" s="52"/>
      <c r="O5" s="52"/>
      <c r="P5" s="52"/>
      <c r="Q5" s="52"/>
      <c r="R5" s="53"/>
      <c r="S5" s="53"/>
      <c r="T5" s="82" t="s">
        <v>226</v>
      </c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0"/>
      <c r="AN5" s="50"/>
      <c r="AO5" s="50"/>
      <c r="AP5" s="50"/>
      <c r="AQ5" s="50"/>
      <c r="AR5" s="52"/>
      <c r="AS5" s="52"/>
      <c r="AT5" s="55"/>
      <c r="AU5" s="55"/>
      <c r="AV5" s="430" t="s">
        <v>157</v>
      </c>
      <c r="AW5" s="430"/>
      <c r="AX5" s="430"/>
      <c r="AY5" s="430"/>
      <c r="AZ5" s="430"/>
      <c r="BA5" s="430"/>
      <c r="BB5" s="430"/>
      <c r="BC5" s="430"/>
      <c r="BD5" s="430"/>
      <c r="BE5" s="430"/>
      <c r="BF5" s="430"/>
      <c r="BG5" s="430"/>
      <c r="BH5" s="430"/>
      <c r="BI5" s="430"/>
    </row>
    <row r="6" spans="1:61" s="48" customFormat="1" ht="30" customHeight="1"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50"/>
      <c r="M6" s="52"/>
      <c r="N6" s="52"/>
      <c r="O6" s="52"/>
      <c r="P6" s="52"/>
      <c r="Q6" s="52"/>
      <c r="R6" s="53"/>
      <c r="S6" s="53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0"/>
      <c r="AN6" s="50"/>
      <c r="AO6" s="50"/>
      <c r="AP6" s="50"/>
      <c r="AQ6" s="50"/>
      <c r="AR6" s="52"/>
      <c r="AS6" s="52"/>
      <c r="AT6" s="55"/>
      <c r="AU6" s="55"/>
      <c r="AV6" s="55"/>
      <c r="AW6" s="56"/>
      <c r="AX6" s="52"/>
      <c r="AY6" s="537" t="s">
        <v>158</v>
      </c>
      <c r="AZ6" s="537"/>
      <c r="BA6" s="537"/>
      <c r="BB6" s="537"/>
      <c r="BC6" s="537"/>
      <c r="BD6" s="537"/>
      <c r="BE6" s="52"/>
    </row>
    <row r="7" spans="1:61" s="48" customFormat="1" ht="33.75" customHeight="1">
      <c r="B7" s="50" t="s">
        <v>318</v>
      </c>
      <c r="C7" s="50"/>
      <c r="D7" s="50"/>
      <c r="E7" s="50"/>
      <c r="F7" s="50"/>
      <c r="G7" s="50"/>
      <c r="H7" s="50"/>
      <c r="I7" s="50"/>
      <c r="J7" s="50"/>
      <c r="K7" s="87"/>
      <c r="L7" s="87"/>
      <c r="M7" s="88"/>
      <c r="N7" s="88"/>
      <c r="O7" s="88"/>
      <c r="P7" s="88"/>
      <c r="Q7" s="88"/>
      <c r="R7" s="89"/>
      <c r="S7" s="53"/>
      <c r="T7" s="157" t="s">
        <v>212</v>
      </c>
      <c r="U7" s="157"/>
      <c r="V7" s="157"/>
      <c r="W7" s="157"/>
      <c r="X7" s="157"/>
      <c r="Y7" s="157"/>
      <c r="Z7" s="54" t="s">
        <v>310</v>
      </c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0"/>
      <c r="AN7" s="50"/>
      <c r="AO7" s="50"/>
      <c r="AP7" s="50"/>
      <c r="AQ7" s="50"/>
      <c r="AR7" s="52"/>
      <c r="AS7" s="52"/>
      <c r="AT7" s="55"/>
      <c r="AU7" s="55"/>
      <c r="AV7" s="431" t="s">
        <v>291</v>
      </c>
      <c r="AW7" s="431"/>
      <c r="AX7" s="431"/>
      <c r="AY7" s="431"/>
      <c r="AZ7" s="431"/>
      <c r="BA7" s="431"/>
      <c r="BB7" s="431"/>
      <c r="BC7" s="431"/>
      <c r="BD7" s="431"/>
      <c r="BE7" s="431"/>
      <c r="BF7" s="431"/>
      <c r="BG7" s="431"/>
      <c r="BH7" s="431"/>
      <c r="BI7" s="431"/>
    </row>
    <row r="8" spans="1:61" s="48" customFormat="1" ht="30.75" customHeight="1">
      <c r="B8" s="82" t="s">
        <v>83</v>
      </c>
      <c r="C8" s="50"/>
      <c r="D8" s="50"/>
      <c r="E8" s="50"/>
      <c r="F8" s="50"/>
      <c r="G8" s="50"/>
      <c r="H8" s="50"/>
      <c r="I8" s="50"/>
      <c r="J8" s="50"/>
      <c r="K8" s="558"/>
      <c r="L8" s="558"/>
      <c r="M8" s="558"/>
      <c r="N8" s="558"/>
      <c r="O8" s="558"/>
      <c r="P8" s="88"/>
      <c r="Q8" s="88"/>
      <c r="R8" s="89"/>
      <c r="S8" s="53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0"/>
      <c r="AN8" s="50"/>
      <c r="AO8" s="50"/>
      <c r="AP8" s="50"/>
      <c r="AQ8" s="50"/>
      <c r="AR8" s="52"/>
      <c r="AS8" s="52"/>
      <c r="AT8" s="55"/>
      <c r="AU8" s="55"/>
    </row>
    <row r="9" spans="1:61" s="51" customFormat="1" ht="26.25" customHeight="1">
      <c r="B9" s="400"/>
      <c r="C9" s="400"/>
      <c r="D9" s="400"/>
      <c r="E9" s="400"/>
      <c r="F9" s="400"/>
      <c r="G9" s="400"/>
      <c r="H9" s="400"/>
      <c r="I9" s="400"/>
      <c r="J9" s="400"/>
      <c r="K9" s="400"/>
      <c r="L9" s="90"/>
      <c r="M9" s="90"/>
      <c r="N9" s="90"/>
      <c r="O9" s="90"/>
      <c r="P9" s="88"/>
      <c r="Q9" s="88"/>
      <c r="R9" s="89"/>
      <c r="S9" s="53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82"/>
      <c r="AN9" s="82"/>
      <c r="AO9" s="82"/>
      <c r="AP9" s="82"/>
      <c r="AQ9" s="82"/>
      <c r="AR9" s="83"/>
      <c r="AS9" s="83"/>
      <c r="AT9" s="55"/>
      <c r="AU9" s="55"/>
      <c r="AV9" s="55"/>
      <c r="AW9" s="56"/>
      <c r="AX9" s="84"/>
      <c r="AY9" s="83"/>
      <c r="AZ9" s="83"/>
      <c r="BA9" s="83"/>
      <c r="BB9" s="83"/>
      <c r="BC9" s="83"/>
      <c r="BD9" s="83"/>
      <c r="BE9" s="83"/>
    </row>
    <row r="10" spans="1:61" s="48" customFormat="1" ht="31.5" customHeight="1">
      <c r="B10" s="50" t="s">
        <v>79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2"/>
      <c r="N10" s="52"/>
      <c r="O10" s="52"/>
      <c r="P10" s="52"/>
      <c r="Q10" s="52"/>
      <c r="R10" s="53"/>
      <c r="S10" s="53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0"/>
      <c r="AN10" s="50"/>
      <c r="AO10" s="50"/>
      <c r="AP10" s="50"/>
      <c r="AQ10" s="50"/>
      <c r="AR10" s="52"/>
      <c r="AS10" s="52"/>
      <c r="AT10" s="55"/>
      <c r="AU10" s="55"/>
      <c r="AV10" s="55"/>
      <c r="AW10" s="56"/>
      <c r="AX10" s="52"/>
      <c r="AY10" s="52"/>
      <c r="AZ10" s="52"/>
      <c r="BA10" s="52"/>
      <c r="BB10" s="52"/>
      <c r="BC10" s="52"/>
      <c r="BD10" s="52"/>
      <c r="BE10" s="52"/>
    </row>
    <row r="11" spans="1:61" s="48" customFormat="1" ht="27" customHeight="1"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2"/>
      <c r="N11" s="52"/>
      <c r="O11" s="52"/>
      <c r="P11" s="52"/>
      <c r="Q11" s="52"/>
      <c r="R11" s="53"/>
      <c r="S11" s="53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0"/>
      <c r="AN11" s="50"/>
      <c r="AO11" s="50"/>
      <c r="AP11" s="50"/>
      <c r="AQ11" s="50"/>
      <c r="AR11" s="52"/>
      <c r="AS11" s="52"/>
      <c r="AT11" s="55"/>
      <c r="AU11" s="55"/>
      <c r="AV11" s="55"/>
      <c r="AW11" s="56"/>
      <c r="AX11" s="52"/>
      <c r="AY11" s="52"/>
      <c r="AZ11" s="52"/>
      <c r="BA11" s="52"/>
      <c r="BB11" s="52"/>
      <c r="BC11" s="52"/>
      <c r="BD11" s="52"/>
      <c r="BE11" s="52"/>
    </row>
    <row r="12" spans="1:61" ht="33">
      <c r="E12" s="92" t="s">
        <v>116</v>
      </c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53"/>
      <c r="S12" s="53"/>
      <c r="V12" s="2"/>
      <c r="W12" s="2"/>
      <c r="X12" s="2"/>
      <c r="Y12" s="2"/>
      <c r="Z12" s="2"/>
      <c r="AA12" s="2"/>
      <c r="AB12" s="8"/>
      <c r="AC12" s="2"/>
      <c r="AD12" s="2"/>
      <c r="AE12" s="2"/>
      <c r="AF12" s="2"/>
      <c r="AG12" s="2"/>
      <c r="AH12" s="2"/>
      <c r="AI12" s="2"/>
      <c r="AJ12" s="2"/>
      <c r="AL12" s="2"/>
      <c r="AN12" s="384" t="s">
        <v>5</v>
      </c>
      <c r="AO12" s="385"/>
      <c r="AP12" s="385"/>
      <c r="AQ12" s="385"/>
      <c r="AR12" s="385"/>
      <c r="AS12" s="385"/>
      <c r="AT12" s="385"/>
      <c r="AU12" s="385"/>
      <c r="AV12" s="385"/>
      <c r="AW12" s="385"/>
      <c r="AX12" s="385"/>
      <c r="AY12" s="385"/>
      <c r="AZ12" s="385"/>
      <c r="BA12" s="385"/>
      <c r="BB12" s="385"/>
      <c r="BC12" s="385"/>
      <c r="BD12" s="385"/>
      <c r="BE12" s="385"/>
      <c r="BF12" s="385"/>
      <c r="BG12" s="385"/>
      <c r="BH12" s="385"/>
      <c r="BI12" s="385"/>
    </row>
    <row r="13" spans="1:61" ht="13.5" customHeight="1" thickBot="1"/>
    <row r="14" spans="1:61" ht="30" customHeight="1">
      <c r="A14" s="491" t="s">
        <v>59</v>
      </c>
      <c r="B14" s="397" t="s">
        <v>69</v>
      </c>
      <c r="C14" s="398"/>
      <c r="D14" s="398"/>
      <c r="E14" s="399"/>
      <c r="F14" s="370" t="s">
        <v>106</v>
      </c>
      <c r="G14" s="397" t="s">
        <v>68</v>
      </c>
      <c r="H14" s="398"/>
      <c r="I14" s="399"/>
      <c r="J14" s="370" t="s">
        <v>107</v>
      </c>
      <c r="K14" s="397" t="s">
        <v>67</v>
      </c>
      <c r="L14" s="398"/>
      <c r="M14" s="398"/>
      <c r="N14" s="399"/>
      <c r="O14" s="397" t="s">
        <v>66</v>
      </c>
      <c r="P14" s="398"/>
      <c r="Q14" s="398"/>
      <c r="R14" s="399"/>
      <c r="S14" s="370" t="s">
        <v>108</v>
      </c>
      <c r="T14" s="397" t="s">
        <v>65</v>
      </c>
      <c r="U14" s="398"/>
      <c r="V14" s="399"/>
      <c r="W14" s="370" t="s">
        <v>109</v>
      </c>
      <c r="X14" s="397" t="s">
        <v>64</v>
      </c>
      <c r="Y14" s="398"/>
      <c r="Z14" s="399"/>
      <c r="AA14" s="370" t="s">
        <v>110</v>
      </c>
      <c r="AB14" s="397" t="s">
        <v>63</v>
      </c>
      <c r="AC14" s="398"/>
      <c r="AD14" s="398"/>
      <c r="AE14" s="399"/>
      <c r="AF14" s="370" t="s">
        <v>111</v>
      </c>
      <c r="AG14" s="397" t="s">
        <v>62</v>
      </c>
      <c r="AH14" s="398"/>
      <c r="AI14" s="399"/>
      <c r="AJ14" s="370" t="s">
        <v>112</v>
      </c>
      <c r="AK14" s="397" t="s">
        <v>61</v>
      </c>
      <c r="AL14" s="398"/>
      <c r="AM14" s="398"/>
      <c r="AN14" s="399"/>
      <c r="AO14" s="397" t="s">
        <v>60</v>
      </c>
      <c r="AP14" s="398"/>
      <c r="AQ14" s="398"/>
      <c r="AR14" s="399"/>
      <c r="AS14" s="370" t="s">
        <v>101</v>
      </c>
      <c r="AT14" s="397" t="s">
        <v>102</v>
      </c>
      <c r="AU14" s="398"/>
      <c r="AV14" s="399"/>
      <c r="AW14" s="370" t="s">
        <v>103</v>
      </c>
      <c r="AX14" s="397" t="s">
        <v>104</v>
      </c>
      <c r="AY14" s="398"/>
      <c r="AZ14" s="398"/>
      <c r="BA14" s="490"/>
      <c r="BB14" s="497" t="s">
        <v>113</v>
      </c>
      <c r="BC14" s="488" t="s">
        <v>114</v>
      </c>
      <c r="BD14" s="488" t="s">
        <v>309</v>
      </c>
      <c r="BE14" s="488" t="s">
        <v>119</v>
      </c>
      <c r="BF14" s="488" t="s">
        <v>57</v>
      </c>
      <c r="BG14" s="488" t="s">
        <v>58</v>
      </c>
      <c r="BH14" s="358" t="s">
        <v>4</v>
      </c>
    </row>
    <row r="15" spans="1:61" ht="231.75" customHeight="1" thickBot="1">
      <c r="A15" s="492"/>
      <c r="B15" s="31" t="s">
        <v>70</v>
      </c>
      <c r="C15" s="31" t="s">
        <v>30</v>
      </c>
      <c r="D15" s="31" t="s">
        <v>31</v>
      </c>
      <c r="E15" s="31" t="s">
        <v>32</v>
      </c>
      <c r="F15" s="371"/>
      <c r="G15" s="31" t="s">
        <v>33</v>
      </c>
      <c r="H15" s="31" t="s">
        <v>34</v>
      </c>
      <c r="I15" s="31" t="s">
        <v>35</v>
      </c>
      <c r="J15" s="371"/>
      <c r="K15" s="31" t="s">
        <v>36</v>
      </c>
      <c r="L15" s="31" t="s">
        <v>37</v>
      </c>
      <c r="M15" s="31" t="s">
        <v>38</v>
      </c>
      <c r="N15" s="31" t="s">
        <v>39</v>
      </c>
      <c r="O15" s="31" t="s">
        <v>29</v>
      </c>
      <c r="P15" s="31" t="s">
        <v>30</v>
      </c>
      <c r="Q15" s="31" t="s">
        <v>31</v>
      </c>
      <c r="R15" s="31" t="s">
        <v>32</v>
      </c>
      <c r="S15" s="371"/>
      <c r="T15" s="31" t="s">
        <v>40</v>
      </c>
      <c r="U15" s="31" t="s">
        <v>41</v>
      </c>
      <c r="V15" s="31" t="s">
        <v>42</v>
      </c>
      <c r="W15" s="371"/>
      <c r="X15" s="31" t="s">
        <v>43</v>
      </c>
      <c r="Y15" s="31" t="s">
        <v>44</v>
      </c>
      <c r="Z15" s="31" t="s">
        <v>45</v>
      </c>
      <c r="AA15" s="371"/>
      <c r="AB15" s="31" t="s">
        <v>43</v>
      </c>
      <c r="AC15" s="31" t="s">
        <v>44</v>
      </c>
      <c r="AD15" s="31" t="s">
        <v>45</v>
      </c>
      <c r="AE15" s="31" t="s">
        <v>46</v>
      </c>
      <c r="AF15" s="371"/>
      <c r="AG15" s="31" t="s">
        <v>33</v>
      </c>
      <c r="AH15" s="31" t="s">
        <v>34</v>
      </c>
      <c r="AI15" s="31" t="s">
        <v>35</v>
      </c>
      <c r="AJ15" s="371"/>
      <c r="AK15" s="31" t="s">
        <v>47</v>
      </c>
      <c r="AL15" s="31" t="s">
        <v>48</v>
      </c>
      <c r="AM15" s="31" t="s">
        <v>49</v>
      </c>
      <c r="AN15" s="31" t="s">
        <v>50</v>
      </c>
      <c r="AO15" s="149" t="s">
        <v>29</v>
      </c>
      <c r="AP15" s="149" t="s">
        <v>30</v>
      </c>
      <c r="AQ15" s="31" t="s">
        <v>31</v>
      </c>
      <c r="AR15" s="31" t="s">
        <v>32</v>
      </c>
      <c r="AS15" s="371"/>
      <c r="AT15" s="31" t="s">
        <v>33</v>
      </c>
      <c r="AU15" s="31" t="s">
        <v>34</v>
      </c>
      <c r="AV15" s="31" t="s">
        <v>35</v>
      </c>
      <c r="AW15" s="371"/>
      <c r="AX15" s="31" t="s">
        <v>36</v>
      </c>
      <c r="AY15" s="31" t="s">
        <v>37</v>
      </c>
      <c r="AZ15" s="31" t="s">
        <v>38</v>
      </c>
      <c r="BA15" s="32" t="s">
        <v>105</v>
      </c>
      <c r="BB15" s="498"/>
      <c r="BC15" s="489"/>
      <c r="BD15" s="489"/>
      <c r="BE15" s="489"/>
      <c r="BF15" s="489"/>
      <c r="BG15" s="489"/>
      <c r="BH15" s="359"/>
    </row>
    <row r="16" spans="1:61" ht="24.6" customHeight="1">
      <c r="A16" s="93" t="s">
        <v>21</v>
      </c>
      <c r="B16" s="94"/>
      <c r="C16" s="95"/>
      <c r="D16" s="95"/>
      <c r="E16" s="95"/>
      <c r="F16" s="95"/>
      <c r="G16" s="95"/>
      <c r="H16" s="95"/>
      <c r="I16" s="95"/>
      <c r="J16" s="95">
        <v>15</v>
      </c>
      <c r="K16" s="95"/>
      <c r="L16" s="95"/>
      <c r="M16" s="95"/>
      <c r="N16" s="95"/>
      <c r="O16" s="95"/>
      <c r="P16" s="95"/>
      <c r="Q16" s="33" t="s">
        <v>0</v>
      </c>
      <c r="R16" s="33" t="s">
        <v>0</v>
      </c>
      <c r="S16" s="33" t="s">
        <v>0</v>
      </c>
      <c r="T16" s="42" t="s">
        <v>51</v>
      </c>
      <c r="U16" s="36" t="s">
        <v>51</v>
      </c>
      <c r="V16" s="95"/>
      <c r="W16" s="95"/>
      <c r="X16" s="95"/>
      <c r="Y16" s="35"/>
      <c r="Z16" s="96"/>
      <c r="AA16" s="96"/>
      <c r="AB16" s="96"/>
      <c r="AC16" s="96"/>
      <c r="AD16" s="96"/>
      <c r="AE16" s="96"/>
      <c r="AF16" s="96"/>
      <c r="AG16" s="96">
        <v>15</v>
      </c>
      <c r="AH16" s="96"/>
      <c r="AI16" s="96"/>
      <c r="AJ16" s="96"/>
      <c r="AK16" s="34" t="s">
        <v>0</v>
      </c>
      <c r="AL16" s="34" t="s">
        <v>0</v>
      </c>
      <c r="AM16" s="34" t="s">
        <v>0</v>
      </c>
      <c r="AN16" s="36" t="s">
        <v>52</v>
      </c>
      <c r="AO16" s="36" t="s">
        <v>52</v>
      </c>
      <c r="AP16" s="36" t="s">
        <v>52</v>
      </c>
      <c r="AQ16" s="36" t="s">
        <v>52</v>
      </c>
      <c r="AR16" s="36" t="s">
        <v>52</v>
      </c>
      <c r="AS16" s="36" t="s">
        <v>52</v>
      </c>
      <c r="AT16" s="36" t="s">
        <v>51</v>
      </c>
      <c r="AU16" s="36" t="s">
        <v>51</v>
      </c>
      <c r="AV16" s="36" t="s">
        <v>51</v>
      </c>
      <c r="AW16" s="36" t="s">
        <v>51</v>
      </c>
      <c r="AX16" s="36" t="s">
        <v>51</v>
      </c>
      <c r="AY16" s="36" t="s">
        <v>51</v>
      </c>
      <c r="AZ16" s="36" t="s">
        <v>51</v>
      </c>
      <c r="BA16" s="37" t="s">
        <v>51</v>
      </c>
      <c r="BB16" s="97">
        <v>30</v>
      </c>
      <c r="BC16" s="98">
        <v>6</v>
      </c>
      <c r="BD16" s="98">
        <v>6</v>
      </c>
      <c r="BE16" s="98"/>
      <c r="BF16" s="98"/>
      <c r="BG16" s="98">
        <v>10</v>
      </c>
      <c r="BH16" s="99">
        <f>SUM(BB16:BG16)</f>
        <v>52</v>
      </c>
    </row>
    <row r="17" spans="1:74" ht="25.15" customHeight="1" thickBot="1">
      <c r="A17" s="100" t="s">
        <v>22</v>
      </c>
      <c r="B17" s="101"/>
      <c r="C17" s="102"/>
      <c r="D17" s="102"/>
      <c r="E17" s="102"/>
      <c r="F17" s="102"/>
      <c r="G17" s="102"/>
      <c r="H17" s="102"/>
      <c r="I17" s="102"/>
      <c r="J17" s="102">
        <v>18</v>
      </c>
      <c r="K17" s="102"/>
      <c r="L17" s="102"/>
      <c r="M17" s="102"/>
      <c r="N17" s="102"/>
      <c r="O17" s="102"/>
      <c r="P17" s="102"/>
      <c r="Q17" s="38"/>
      <c r="R17" s="38"/>
      <c r="S17" s="38"/>
      <c r="T17" s="38" t="s">
        <v>0</v>
      </c>
      <c r="U17" s="38" t="s">
        <v>0</v>
      </c>
      <c r="V17" s="38" t="s">
        <v>0</v>
      </c>
      <c r="W17" s="39" t="s">
        <v>51</v>
      </c>
      <c r="X17" s="39" t="s">
        <v>51</v>
      </c>
      <c r="Y17" s="39" t="s">
        <v>52</v>
      </c>
      <c r="Z17" s="39" t="s">
        <v>52</v>
      </c>
      <c r="AA17" s="39" t="s">
        <v>52</v>
      </c>
      <c r="AB17" s="39" t="s">
        <v>52</v>
      </c>
      <c r="AC17" s="39" t="s">
        <v>52</v>
      </c>
      <c r="AD17" s="39" t="s">
        <v>52</v>
      </c>
      <c r="AE17" s="39" t="s">
        <v>71</v>
      </c>
      <c r="AF17" s="39" t="s">
        <v>71</v>
      </c>
      <c r="AG17" s="39" t="s">
        <v>71</v>
      </c>
      <c r="AH17" s="103" t="s">
        <v>71</v>
      </c>
      <c r="AI17" s="103" t="s">
        <v>71</v>
      </c>
      <c r="AJ17" s="103" t="s">
        <v>71</v>
      </c>
      <c r="AK17" s="103" t="s">
        <v>71</v>
      </c>
      <c r="AL17" s="103" t="s">
        <v>71</v>
      </c>
      <c r="AM17" s="103" t="s">
        <v>71</v>
      </c>
      <c r="AN17" s="103" t="s">
        <v>71</v>
      </c>
      <c r="AO17" s="103" t="s">
        <v>71</v>
      </c>
      <c r="AP17" s="103" t="s">
        <v>71</v>
      </c>
      <c r="AQ17" s="103" t="s">
        <v>54</v>
      </c>
      <c r="AR17" s="103" t="s">
        <v>54</v>
      </c>
      <c r="AS17" s="103" t="s">
        <v>54</v>
      </c>
      <c r="AT17" s="39"/>
      <c r="AU17" s="39"/>
      <c r="AV17" s="39"/>
      <c r="AW17" s="39"/>
      <c r="AX17" s="39"/>
      <c r="AY17" s="39"/>
      <c r="AZ17" s="39"/>
      <c r="BA17" s="40"/>
      <c r="BB17" s="104">
        <v>18</v>
      </c>
      <c r="BC17" s="105">
        <v>3</v>
      </c>
      <c r="BD17" s="105">
        <v>6</v>
      </c>
      <c r="BE17" s="105">
        <v>12</v>
      </c>
      <c r="BF17" s="105">
        <v>3</v>
      </c>
      <c r="BG17" s="105">
        <v>2</v>
      </c>
      <c r="BH17" s="106">
        <f>SUM(BB17:BG17)</f>
        <v>44</v>
      </c>
    </row>
    <row r="18" spans="1:74" ht="21" customHeight="1" thickBo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91"/>
      <c r="S18" s="91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1"/>
      <c r="AU18" s="61"/>
      <c r="AV18" s="61"/>
      <c r="AW18" s="62"/>
      <c r="AX18" s="60"/>
      <c r="AY18" s="60"/>
      <c r="AZ18" s="60"/>
      <c r="BA18" s="60"/>
      <c r="BB18" s="107">
        <f>SUM(BB16:BB17)</f>
        <v>48</v>
      </c>
      <c r="BC18" s="108">
        <f>SUM(BC16:BC17)</f>
        <v>9</v>
      </c>
      <c r="BD18" s="108">
        <v>12</v>
      </c>
      <c r="BE18" s="108">
        <f>SUM(BE17)</f>
        <v>12</v>
      </c>
      <c r="BF18" s="108">
        <f>SUM(BF17)</f>
        <v>3</v>
      </c>
      <c r="BG18" s="108">
        <f>SUM(BG16:BG17)</f>
        <v>12</v>
      </c>
      <c r="BH18" s="109">
        <f>SUM(BH16:BH17)</f>
        <v>96</v>
      </c>
    </row>
    <row r="19" spans="1:74" ht="7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5"/>
      <c r="M19" s="3"/>
      <c r="N19" s="3"/>
      <c r="O19" s="3"/>
      <c r="P19" s="3"/>
      <c r="Q19" s="3"/>
      <c r="R19" s="18"/>
      <c r="S19" s="18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74" s="63" customFormat="1" ht="24" customHeight="1">
      <c r="B20" s="26" t="s">
        <v>6</v>
      </c>
      <c r="C20" s="26"/>
      <c r="D20" s="26"/>
      <c r="E20" s="26"/>
      <c r="F20" s="26"/>
      <c r="G20" s="6"/>
      <c r="H20" s="111"/>
      <c r="I20" s="112" t="s">
        <v>72</v>
      </c>
      <c r="J20" s="26" t="s">
        <v>3</v>
      </c>
      <c r="K20" s="6"/>
      <c r="L20" s="6"/>
      <c r="M20" s="6"/>
      <c r="N20" s="26"/>
      <c r="O20" s="26"/>
      <c r="P20" s="26"/>
      <c r="Q20" s="26"/>
      <c r="R20" s="27"/>
      <c r="S20" s="113"/>
      <c r="T20" s="6"/>
      <c r="U20" s="223" t="s">
        <v>52</v>
      </c>
      <c r="V20" s="112" t="s">
        <v>72</v>
      </c>
      <c r="W20" s="26" t="s">
        <v>292</v>
      </c>
      <c r="X20" s="6"/>
      <c r="Y20" s="26"/>
      <c r="Z20" s="26"/>
      <c r="AA20" s="26"/>
      <c r="AB20" s="26"/>
      <c r="AC20" s="26"/>
      <c r="AD20" s="26"/>
      <c r="AE20" s="26"/>
      <c r="AF20" s="6"/>
      <c r="AG20" s="6"/>
      <c r="AH20" s="6"/>
      <c r="AI20" s="223" t="s">
        <v>54</v>
      </c>
      <c r="AJ20" s="112" t="s">
        <v>72</v>
      </c>
      <c r="AK20" s="26" t="s">
        <v>53</v>
      </c>
      <c r="AL20" s="26"/>
      <c r="AM20" s="26"/>
      <c r="AN20" s="6"/>
      <c r="AO20" s="6"/>
      <c r="AP20" s="6"/>
      <c r="AQ20" s="6"/>
      <c r="AR20" s="6"/>
      <c r="AS20" s="6"/>
      <c r="AT20" s="114"/>
      <c r="AU20" s="114"/>
      <c r="AV20" s="114"/>
      <c r="AW20" s="115"/>
      <c r="AX20" s="6"/>
      <c r="AY20" s="6"/>
      <c r="AZ20" s="6"/>
      <c r="BA20" s="6"/>
      <c r="BB20" s="6"/>
      <c r="BC20" s="6"/>
      <c r="BD20" s="6"/>
      <c r="BE20" s="6"/>
      <c r="BF20" s="6"/>
    </row>
    <row r="21" spans="1:74" s="63" customFormat="1" ht="14.25" customHeight="1">
      <c r="A21" s="80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113"/>
      <c r="T21" s="6"/>
      <c r="U21" s="27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6"/>
      <c r="AG21" s="6"/>
      <c r="AH21" s="6"/>
      <c r="AI21" s="26"/>
      <c r="AJ21" s="26"/>
      <c r="AK21" s="26"/>
      <c r="AL21" s="26"/>
      <c r="AM21" s="26"/>
      <c r="AN21" s="6"/>
      <c r="AO21" s="6"/>
      <c r="AP21" s="6"/>
      <c r="AQ21" s="6"/>
      <c r="AR21" s="6"/>
      <c r="AS21" s="6"/>
      <c r="AT21" s="114"/>
      <c r="AU21" s="114"/>
      <c r="AV21" s="114"/>
      <c r="AW21" s="115"/>
      <c r="AX21" s="6"/>
      <c r="AY21" s="6"/>
      <c r="AZ21" s="6"/>
      <c r="BA21" s="6"/>
      <c r="BB21" s="6"/>
      <c r="BC21" s="6"/>
      <c r="BD21" s="6"/>
      <c r="BE21" s="6"/>
      <c r="BF21" s="6"/>
    </row>
    <row r="22" spans="1:74" s="63" customFormat="1" ht="25.5" customHeight="1">
      <c r="A22" s="80"/>
      <c r="B22" s="26"/>
      <c r="C22" s="26"/>
      <c r="D22" s="26"/>
      <c r="E22" s="26"/>
      <c r="F22" s="26"/>
      <c r="G22" s="26"/>
      <c r="H22" s="116" t="s">
        <v>0</v>
      </c>
      <c r="I22" s="112" t="s">
        <v>72</v>
      </c>
      <c r="J22" s="26" t="s">
        <v>55</v>
      </c>
      <c r="K22" s="6"/>
      <c r="L22" s="6"/>
      <c r="M22" s="6"/>
      <c r="N22" s="26"/>
      <c r="O22" s="26"/>
      <c r="P22" s="26"/>
      <c r="Q22" s="26"/>
      <c r="R22" s="27"/>
      <c r="S22" s="113"/>
      <c r="T22" s="6"/>
      <c r="U22" s="223" t="s">
        <v>71</v>
      </c>
      <c r="V22" s="112" t="s">
        <v>72</v>
      </c>
      <c r="W22" s="26" t="s">
        <v>120</v>
      </c>
      <c r="X22" s="26"/>
      <c r="Y22" s="26"/>
      <c r="Z22" s="6"/>
      <c r="AA22" s="6"/>
      <c r="AB22" s="6"/>
      <c r="AC22" s="6"/>
      <c r="AD22" s="6"/>
      <c r="AE22" s="6"/>
      <c r="AF22" s="6"/>
      <c r="AG22" s="6"/>
      <c r="AH22" s="6"/>
      <c r="AI22" s="223" t="s">
        <v>51</v>
      </c>
      <c r="AJ22" s="112" t="s">
        <v>72</v>
      </c>
      <c r="AK22" s="26" t="s">
        <v>115</v>
      </c>
      <c r="AL22" s="26"/>
      <c r="AM22" s="26"/>
      <c r="AN22" s="26"/>
      <c r="AO22" s="6"/>
      <c r="AP22" s="6"/>
      <c r="AQ22" s="6"/>
      <c r="AR22" s="6"/>
      <c r="AS22" s="6"/>
      <c r="AT22" s="114"/>
      <c r="AU22" s="114"/>
      <c r="AV22" s="114"/>
      <c r="AW22" s="115"/>
      <c r="AX22" s="6"/>
      <c r="AY22" s="6"/>
      <c r="AZ22" s="6"/>
      <c r="BA22" s="6"/>
      <c r="BB22" s="6"/>
      <c r="BC22" s="6"/>
      <c r="BD22" s="6"/>
      <c r="BE22" s="6"/>
      <c r="BF22" s="6"/>
    </row>
    <row r="23" spans="1:74" ht="12" customHeight="1">
      <c r="A23" s="3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27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6"/>
      <c r="AK23" s="6"/>
      <c r="AL23" s="6"/>
      <c r="AM23" s="6"/>
      <c r="AN23" s="6"/>
      <c r="AO23" s="6"/>
      <c r="AP23" s="6"/>
      <c r="AQ23" s="6"/>
      <c r="AR23" s="117"/>
      <c r="AS23" s="117"/>
      <c r="AT23" s="118"/>
      <c r="AU23" s="118"/>
      <c r="AV23" s="118"/>
      <c r="AW23" s="119"/>
      <c r="AX23" s="117"/>
      <c r="AY23" s="117"/>
      <c r="AZ23" s="117"/>
      <c r="BA23" s="117"/>
      <c r="BB23" s="117"/>
      <c r="BC23" s="117"/>
      <c r="BD23" s="117"/>
      <c r="BE23" s="117"/>
      <c r="BF23" s="117"/>
    </row>
    <row r="24" spans="1:74" s="81" customFormat="1" ht="40.15" customHeight="1">
      <c r="A24" s="80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7"/>
      <c r="S24" s="27"/>
      <c r="T24" s="260"/>
      <c r="U24" s="260"/>
      <c r="V24" s="260"/>
      <c r="W24" s="261"/>
      <c r="X24" s="26"/>
      <c r="Y24" s="26"/>
      <c r="Z24" s="26"/>
      <c r="AA24" s="7" t="s">
        <v>28</v>
      </c>
      <c r="AB24" s="26"/>
      <c r="AC24" s="26"/>
      <c r="AD24" s="26"/>
      <c r="AE24" s="26"/>
      <c r="AF24" s="26"/>
      <c r="AG24" s="26"/>
      <c r="AH24" s="26"/>
      <c r="AI24" s="26"/>
      <c r="AJ24" s="6"/>
      <c r="AK24" s="6"/>
      <c r="AL24" s="6"/>
      <c r="AM24" s="6"/>
      <c r="AN24" s="6"/>
      <c r="AO24" s="6"/>
      <c r="AP24" s="6"/>
      <c r="AQ24" s="6"/>
      <c r="AR24" s="117"/>
      <c r="AS24" s="117"/>
      <c r="AT24" s="118"/>
      <c r="AU24" s="118"/>
      <c r="AV24" s="118"/>
      <c r="AW24" s="119"/>
      <c r="AX24" s="117"/>
      <c r="AY24" s="117"/>
      <c r="AZ24" s="117"/>
      <c r="BA24" s="117"/>
      <c r="BB24" s="117"/>
      <c r="BC24" s="117"/>
      <c r="BD24" s="117"/>
      <c r="BE24" s="117"/>
      <c r="BF24" s="117"/>
    </row>
    <row r="25" spans="1:74" s="60" customFormat="1" ht="13.5" customHeight="1" thickBot="1">
      <c r="A25" s="59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  <c r="S25" s="27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8"/>
      <c r="AU25" s="118"/>
      <c r="AV25" s="118"/>
      <c r="AW25" s="119"/>
      <c r="AX25" s="117"/>
      <c r="AY25" s="117"/>
      <c r="AZ25" s="117"/>
      <c r="BA25" s="117"/>
      <c r="BB25" s="117"/>
      <c r="BC25" s="117"/>
      <c r="BD25" s="117"/>
      <c r="BE25" s="117"/>
      <c r="BF25" s="117"/>
    </row>
    <row r="26" spans="1:74" s="63" customFormat="1" ht="31.5" customHeight="1" thickBot="1">
      <c r="A26" s="503" t="s">
        <v>74</v>
      </c>
      <c r="B26" s="509" t="s">
        <v>118</v>
      </c>
      <c r="C26" s="509"/>
      <c r="D26" s="509"/>
      <c r="E26" s="509"/>
      <c r="F26" s="509"/>
      <c r="G26" s="509"/>
      <c r="H26" s="509"/>
      <c r="I26" s="509"/>
      <c r="J26" s="509"/>
      <c r="K26" s="509"/>
      <c r="L26" s="509"/>
      <c r="M26" s="509"/>
      <c r="N26" s="509"/>
      <c r="O26" s="509"/>
      <c r="P26" s="338" t="s">
        <v>7</v>
      </c>
      <c r="Q26" s="512"/>
      <c r="R26" s="514" t="s">
        <v>8</v>
      </c>
      <c r="S26" s="339"/>
      <c r="T26" s="437" t="s">
        <v>9</v>
      </c>
      <c r="U26" s="360"/>
      <c r="V26" s="360"/>
      <c r="W26" s="360"/>
      <c r="X26" s="360"/>
      <c r="Y26" s="360"/>
      <c r="Z26" s="360"/>
      <c r="AA26" s="360"/>
      <c r="AB26" s="360"/>
      <c r="AC26" s="360"/>
      <c r="AD26" s="360"/>
      <c r="AE26" s="361"/>
      <c r="AF26" s="360" t="s">
        <v>27</v>
      </c>
      <c r="AG26" s="360"/>
      <c r="AH26" s="360"/>
      <c r="AI26" s="360"/>
      <c r="AJ26" s="360"/>
      <c r="AK26" s="360"/>
      <c r="AL26" s="360"/>
      <c r="AM26" s="360"/>
      <c r="AN26" s="360"/>
      <c r="AO26" s="360"/>
      <c r="AP26" s="360"/>
      <c r="AQ26" s="360"/>
      <c r="AR26" s="360"/>
      <c r="AS26" s="360"/>
      <c r="AT26" s="360"/>
      <c r="AU26" s="360"/>
      <c r="AV26" s="360"/>
      <c r="AW26" s="360"/>
      <c r="AX26" s="360"/>
      <c r="AY26" s="361"/>
      <c r="AZ26" s="338" t="s">
        <v>75</v>
      </c>
      <c r="BA26" s="339"/>
      <c r="BB26" s="339"/>
      <c r="BC26" s="339"/>
      <c r="BD26" s="339"/>
      <c r="BE26" s="339"/>
      <c r="BF26" s="339"/>
      <c r="BG26" s="339"/>
      <c r="BH26" s="340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</row>
    <row r="27" spans="1:74" s="63" customFormat="1" ht="32.25" customHeight="1" thickBot="1">
      <c r="A27" s="504"/>
      <c r="B27" s="510"/>
      <c r="C27" s="510"/>
      <c r="D27" s="510"/>
      <c r="E27" s="510"/>
      <c r="F27" s="510"/>
      <c r="G27" s="510"/>
      <c r="H27" s="510"/>
      <c r="I27" s="510"/>
      <c r="J27" s="510"/>
      <c r="K27" s="510"/>
      <c r="L27" s="510"/>
      <c r="M27" s="510"/>
      <c r="N27" s="510"/>
      <c r="O27" s="510"/>
      <c r="P27" s="341"/>
      <c r="Q27" s="507"/>
      <c r="R27" s="508"/>
      <c r="S27" s="342"/>
      <c r="T27" s="338" t="s">
        <v>4</v>
      </c>
      <c r="U27" s="512"/>
      <c r="V27" s="514" t="s">
        <v>10</v>
      </c>
      <c r="W27" s="340"/>
      <c r="X27" s="360" t="s">
        <v>11</v>
      </c>
      <c r="Y27" s="360"/>
      <c r="Z27" s="360"/>
      <c r="AA27" s="360"/>
      <c r="AB27" s="360"/>
      <c r="AC27" s="360"/>
      <c r="AD27" s="360"/>
      <c r="AE27" s="361"/>
      <c r="AF27" s="437" t="s">
        <v>13</v>
      </c>
      <c r="AG27" s="360"/>
      <c r="AH27" s="360"/>
      <c r="AI27" s="360"/>
      <c r="AJ27" s="360"/>
      <c r="AK27" s="360"/>
      <c r="AL27" s="360"/>
      <c r="AM27" s="360"/>
      <c r="AN27" s="360"/>
      <c r="AO27" s="361"/>
      <c r="AP27" s="360" t="s">
        <v>14</v>
      </c>
      <c r="AQ27" s="360"/>
      <c r="AR27" s="360"/>
      <c r="AS27" s="360"/>
      <c r="AT27" s="360"/>
      <c r="AU27" s="360"/>
      <c r="AV27" s="360"/>
      <c r="AW27" s="360"/>
      <c r="AX27" s="360"/>
      <c r="AY27" s="361"/>
      <c r="AZ27" s="341"/>
      <c r="BA27" s="342"/>
      <c r="BB27" s="342"/>
      <c r="BC27" s="342"/>
      <c r="BD27" s="342"/>
      <c r="BE27" s="342"/>
      <c r="BF27" s="342"/>
      <c r="BG27" s="342"/>
      <c r="BH27" s="343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</row>
    <row r="28" spans="1:74" s="63" customFormat="1" ht="57" customHeight="1">
      <c r="A28" s="504"/>
      <c r="B28" s="510"/>
      <c r="C28" s="510"/>
      <c r="D28" s="510"/>
      <c r="E28" s="510"/>
      <c r="F28" s="510"/>
      <c r="G28" s="510"/>
      <c r="H28" s="510"/>
      <c r="I28" s="510"/>
      <c r="J28" s="510"/>
      <c r="K28" s="510"/>
      <c r="L28" s="510"/>
      <c r="M28" s="510"/>
      <c r="N28" s="510"/>
      <c r="O28" s="510"/>
      <c r="P28" s="341"/>
      <c r="Q28" s="507"/>
      <c r="R28" s="508"/>
      <c r="S28" s="342"/>
      <c r="T28" s="341"/>
      <c r="U28" s="507"/>
      <c r="V28" s="508"/>
      <c r="W28" s="343"/>
      <c r="X28" s="513" t="s">
        <v>12</v>
      </c>
      <c r="Y28" s="507"/>
      <c r="Z28" s="506" t="s">
        <v>76</v>
      </c>
      <c r="AA28" s="507"/>
      <c r="AB28" s="506" t="s">
        <v>77</v>
      </c>
      <c r="AC28" s="507"/>
      <c r="AD28" s="508" t="s">
        <v>56</v>
      </c>
      <c r="AE28" s="342"/>
      <c r="AF28" s="362" t="s">
        <v>177</v>
      </c>
      <c r="AG28" s="363"/>
      <c r="AH28" s="363"/>
      <c r="AI28" s="363"/>
      <c r="AJ28" s="364"/>
      <c r="AK28" s="362" t="s">
        <v>178</v>
      </c>
      <c r="AL28" s="363"/>
      <c r="AM28" s="363"/>
      <c r="AN28" s="363"/>
      <c r="AO28" s="364"/>
      <c r="AP28" s="362" t="s">
        <v>305</v>
      </c>
      <c r="AQ28" s="363"/>
      <c r="AR28" s="363"/>
      <c r="AS28" s="363"/>
      <c r="AT28" s="364"/>
      <c r="AU28" s="362" t="s">
        <v>160</v>
      </c>
      <c r="AV28" s="363"/>
      <c r="AW28" s="363"/>
      <c r="AX28" s="363"/>
      <c r="AY28" s="364"/>
      <c r="AZ28" s="341"/>
      <c r="BA28" s="342"/>
      <c r="BB28" s="342"/>
      <c r="BC28" s="342"/>
      <c r="BD28" s="342"/>
      <c r="BE28" s="342"/>
      <c r="BF28" s="342"/>
      <c r="BG28" s="342"/>
      <c r="BH28" s="343"/>
      <c r="BK28" s="66"/>
      <c r="BL28" s="65"/>
      <c r="BM28" s="65"/>
      <c r="BN28" s="66"/>
      <c r="BO28" s="65"/>
      <c r="BP28" s="65"/>
      <c r="BQ28" s="66"/>
      <c r="BR28" s="65"/>
      <c r="BS28" s="65"/>
      <c r="BT28" s="66"/>
      <c r="BU28" s="65"/>
      <c r="BV28" s="65"/>
    </row>
    <row r="29" spans="1:74" s="63" customFormat="1" ht="146.44999999999999" customHeight="1" thickBot="1">
      <c r="A29" s="505"/>
      <c r="B29" s="511"/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1"/>
      <c r="N29" s="511"/>
      <c r="O29" s="511"/>
      <c r="P29" s="336"/>
      <c r="Q29" s="337"/>
      <c r="R29" s="435"/>
      <c r="S29" s="344"/>
      <c r="T29" s="336"/>
      <c r="U29" s="337"/>
      <c r="V29" s="435"/>
      <c r="W29" s="345"/>
      <c r="X29" s="344"/>
      <c r="Y29" s="337"/>
      <c r="Z29" s="435"/>
      <c r="AA29" s="337"/>
      <c r="AB29" s="435"/>
      <c r="AC29" s="337"/>
      <c r="AD29" s="435"/>
      <c r="AE29" s="344"/>
      <c r="AF29" s="336" t="s">
        <v>2</v>
      </c>
      <c r="AG29" s="337"/>
      <c r="AH29" s="435" t="s">
        <v>15</v>
      </c>
      <c r="AI29" s="337"/>
      <c r="AJ29" s="120" t="s">
        <v>16</v>
      </c>
      <c r="AK29" s="336" t="s">
        <v>2</v>
      </c>
      <c r="AL29" s="337"/>
      <c r="AM29" s="435" t="s">
        <v>15</v>
      </c>
      <c r="AN29" s="337"/>
      <c r="AO29" s="120" t="s">
        <v>16</v>
      </c>
      <c r="AP29" s="336" t="s">
        <v>2</v>
      </c>
      <c r="AQ29" s="337"/>
      <c r="AR29" s="435" t="s">
        <v>15</v>
      </c>
      <c r="AS29" s="337"/>
      <c r="AT29" s="120" t="s">
        <v>16</v>
      </c>
      <c r="AU29" s="336" t="s">
        <v>2</v>
      </c>
      <c r="AV29" s="337"/>
      <c r="AW29" s="435" t="s">
        <v>15</v>
      </c>
      <c r="AX29" s="337"/>
      <c r="AY29" s="179" t="s">
        <v>16</v>
      </c>
      <c r="AZ29" s="336"/>
      <c r="BA29" s="344"/>
      <c r="BB29" s="344"/>
      <c r="BC29" s="344"/>
      <c r="BD29" s="344"/>
      <c r="BE29" s="344"/>
      <c r="BF29" s="344"/>
      <c r="BG29" s="344"/>
      <c r="BH29" s="345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</row>
    <row r="30" spans="1:74" s="63" customFormat="1" ht="45" customHeight="1" thickBot="1">
      <c r="A30" s="121" t="s">
        <v>17</v>
      </c>
      <c r="B30" s="517" t="s">
        <v>172</v>
      </c>
      <c r="C30" s="518"/>
      <c r="D30" s="518"/>
      <c r="E30" s="518"/>
      <c r="F30" s="518"/>
      <c r="G30" s="518"/>
      <c r="H30" s="518"/>
      <c r="I30" s="518"/>
      <c r="J30" s="518"/>
      <c r="K30" s="518"/>
      <c r="L30" s="518"/>
      <c r="M30" s="518"/>
      <c r="N30" s="518"/>
      <c r="O30" s="519"/>
      <c r="P30" s="494"/>
      <c r="Q30" s="495"/>
      <c r="R30" s="493"/>
      <c r="S30" s="494"/>
      <c r="T30" s="352">
        <f>SUM(T31:U39)</f>
        <v>902</v>
      </c>
      <c r="U30" s="353"/>
      <c r="V30" s="352">
        <f>SUM(V31:W39)</f>
        <v>268</v>
      </c>
      <c r="W30" s="353"/>
      <c r="X30" s="352">
        <f t="shared" ref="X30" si="0">SUM(X31:Y39)</f>
        <v>70</v>
      </c>
      <c r="Y30" s="353"/>
      <c r="Z30" s="352">
        <f t="shared" ref="Z30" si="1">SUM(Z31:AA39)</f>
        <v>168</v>
      </c>
      <c r="AA30" s="353"/>
      <c r="AB30" s="352">
        <f t="shared" ref="AB30" si="2">SUM(AB31:AC39)</f>
        <v>30</v>
      </c>
      <c r="AC30" s="353"/>
      <c r="AD30" s="352">
        <f>SUM(AD31:AE39)</f>
        <v>0</v>
      </c>
      <c r="AE30" s="353"/>
      <c r="AF30" s="352">
        <f>SUM(AF31:AG39)</f>
        <v>198</v>
      </c>
      <c r="AG30" s="353"/>
      <c r="AH30" s="352">
        <f>SUM(AH31:AI39)</f>
        <v>40</v>
      </c>
      <c r="AI30" s="353"/>
      <c r="AJ30" s="122">
        <f>SUM(AJ31:AJ39)</f>
        <v>6</v>
      </c>
      <c r="AK30" s="352">
        <f>SUM(AK31:AL39)</f>
        <v>308</v>
      </c>
      <c r="AL30" s="353"/>
      <c r="AM30" s="352">
        <f>SUM(AM31:AN39)</f>
        <v>100</v>
      </c>
      <c r="AN30" s="353"/>
      <c r="AO30" s="122">
        <f>SUM(AO31:AO39)</f>
        <v>9</v>
      </c>
      <c r="AP30" s="352">
        <f>SUM(AP31:AQ39)</f>
        <v>396</v>
      </c>
      <c r="AQ30" s="353"/>
      <c r="AR30" s="352">
        <f>SUM(AR31:AS39)</f>
        <v>128</v>
      </c>
      <c r="AS30" s="353"/>
      <c r="AT30" s="122">
        <f>SUM(AT31:AT39)</f>
        <v>12</v>
      </c>
      <c r="AU30" s="352"/>
      <c r="AV30" s="353"/>
      <c r="AW30" s="353"/>
      <c r="AX30" s="353"/>
      <c r="AY30" s="122"/>
      <c r="AZ30" s="328"/>
      <c r="BA30" s="329"/>
      <c r="BB30" s="329"/>
      <c r="BC30" s="329"/>
      <c r="BD30" s="329"/>
      <c r="BE30" s="329"/>
      <c r="BF30" s="329"/>
      <c r="BG30" s="329"/>
      <c r="BH30" s="330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</row>
    <row r="31" spans="1:74" s="63" customFormat="1" ht="68.25" customHeight="1">
      <c r="A31" s="123" t="s">
        <v>137</v>
      </c>
      <c r="B31" s="523" t="s">
        <v>256</v>
      </c>
      <c r="C31" s="524"/>
      <c r="D31" s="524"/>
      <c r="E31" s="524"/>
      <c r="F31" s="524"/>
      <c r="G31" s="524"/>
      <c r="H31" s="524"/>
      <c r="I31" s="524"/>
      <c r="J31" s="524"/>
      <c r="K31" s="524"/>
      <c r="L31" s="524"/>
      <c r="M31" s="524"/>
      <c r="N31" s="524"/>
      <c r="O31" s="525"/>
      <c r="P31" s="496"/>
      <c r="Q31" s="486"/>
      <c r="R31" s="485"/>
      <c r="S31" s="496"/>
      <c r="T31" s="487"/>
      <c r="U31" s="486"/>
      <c r="V31" s="485"/>
      <c r="W31" s="515"/>
      <c r="X31" s="496"/>
      <c r="Y31" s="486"/>
      <c r="Z31" s="485"/>
      <c r="AA31" s="486"/>
      <c r="AB31" s="485"/>
      <c r="AC31" s="486"/>
      <c r="AD31" s="485"/>
      <c r="AE31" s="496"/>
      <c r="AF31" s="401"/>
      <c r="AG31" s="354"/>
      <c r="AH31" s="354"/>
      <c r="AI31" s="354"/>
      <c r="AJ31" s="124"/>
      <c r="AK31" s="401"/>
      <c r="AL31" s="354"/>
      <c r="AM31" s="354"/>
      <c r="AN31" s="354"/>
      <c r="AO31" s="124"/>
      <c r="AP31" s="487"/>
      <c r="AQ31" s="486"/>
      <c r="AR31" s="485"/>
      <c r="AS31" s="486"/>
      <c r="AT31" s="124"/>
      <c r="AU31" s="487"/>
      <c r="AV31" s="486"/>
      <c r="AW31" s="485"/>
      <c r="AX31" s="486"/>
      <c r="AY31" s="186"/>
      <c r="AZ31" s="432" t="s">
        <v>319</v>
      </c>
      <c r="BA31" s="433"/>
      <c r="BB31" s="433"/>
      <c r="BC31" s="433"/>
      <c r="BD31" s="433"/>
      <c r="BE31" s="433"/>
      <c r="BF31" s="433"/>
      <c r="BG31" s="433"/>
      <c r="BH31" s="434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</row>
    <row r="32" spans="1:74" s="63" customFormat="1" ht="60.6" customHeight="1">
      <c r="A32" s="125" t="s">
        <v>173</v>
      </c>
      <c r="B32" s="520" t="s">
        <v>179</v>
      </c>
      <c r="C32" s="521"/>
      <c r="D32" s="521"/>
      <c r="E32" s="521"/>
      <c r="F32" s="521"/>
      <c r="G32" s="521"/>
      <c r="H32" s="521"/>
      <c r="I32" s="521"/>
      <c r="J32" s="521"/>
      <c r="K32" s="521"/>
      <c r="L32" s="521"/>
      <c r="M32" s="521"/>
      <c r="N32" s="521"/>
      <c r="O32" s="522"/>
      <c r="P32" s="481">
        <v>1</v>
      </c>
      <c r="Q32" s="357"/>
      <c r="R32" s="424"/>
      <c r="S32" s="481"/>
      <c r="T32" s="499">
        <v>90</v>
      </c>
      <c r="U32" s="500"/>
      <c r="V32" s="395">
        <v>40</v>
      </c>
      <c r="W32" s="427"/>
      <c r="X32" s="481">
        <v>10</v>
      </c>
      <c r="Y32" s="357"/>
      <c r="Z32" s="424"/>
      <c r="AA32" s="357"/>
      <c r="AB32" s="424">
        <v>30</v>
      </c>
      <c r="AC32" s="357"/>
      <c r="AD32" s="424"/>
      <c r="AE32" s="481"/>
      <c r="AF32" s="284">
        <v>90</v>
      </c>
      <c r="AG32" s="283"/>
      <c r="AH32" s="282">
        <v>40</v>
      </c>
      <c r="AI32" s="283"/>
      <c r="AJ32" s="187">
        <v>3</v>
      </c>
      <c r="AK32" s="284"/>
      <c r="AL32" s="283"/>
      <c r="AM32" s="282"/>
      <c r="AN32" s="283"/>
      <c r="AO32" s="187"/>
      <c r="AP32" s="284"/>
      <c r="AQ32" s="283"/>
      <c r="AR32" s="282"/>
      <c r="AS32" s="283"/>
      <c r="AT32" s="187"/>
      <c r="AU32" s="284"/>
      <c r="AV32" s="283"/>
      <c r="AW32" s="282"/>
      <c r="AX32" s="283"/>
      <c r="AY32" s="176"/>
      <c r="AZ32" s="302"/>
      <c r="BA32" s="303"/>
      <c r="BB32" s="303"/>
      <c r="BC32" s="303"/>
      <c r="BD32" s="303"/>
      <c r="BE32" s="303"/>
      <c r="BF32" s="303"/>
      <c r="BG32" s="303"/>
      <c r="BH32" s="304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</row>
    <row r="33" spans="1:74" s="63" customFormat="1" ht="50.25" customHeight="1">
      <c r="A33" s="126" t="s">
        <v>142</v>
      </c>
      <c r="B33" s="381" t="s">
        <v>166</v>
      </c>
      <c r="C33" s="382"/>
      <c r="D33" s="382"/>
      <c r="E33" s="382"/>
      <c r="F33" s="382"/>
      <c r="G33" s="382"/>
      <c r="H33" s="382"/>
      <c r="I33" s="382"/>
      <c r="J33" s="382"/>
      <c r="K33" s="382"/>
      <c r="L33" s="382"/>
      <c r="M33" s="382"/>
      <c r="N33" s="382"/>
      <c r="O33" s="383"/>
      <c r="P33" s="481"/>
      <c r="Q33" s="357"/>
      <c r="R33" s="526" t="s">
        <v>304</v>
      </c>
      <c r="S33" s="527"/>
      <c r="T33" s="528">
        <v>324</v>
      </c>
      <c r="U33" s="529"/>
      <c r="V33" s="282"/>
      <c r="W33" s="286"/>
      <c r="X33" s="356"/>
      <c r="Y33" s="357"/>
      <c r="Z33" s="177"/>
      <c r="AA33" s="178"/>
      <c r="AB33" s="424"/>
      <c r="AC33" s="357"/>
      <c r="AD33" s="177"/>
      <c r="AE33" s="182"/>
      <c r="AF33" s="284">
        <v>108</v>
      </c>
      <c r="AG33" s="283"/>
      <c r="AH33" s="282"/>
      <c r="AI33" s="283"/>
      <c r="AJ33" s="187">
        <v>3</v>
      </c>
      <c r="AK33" s="284">
        <v>108</v>
      </c>
      <c r="AL33" s="285"/>
      <c r="AM33" s="282"/>
      <c r="AN33" s="283"/>
      <c r="AO33" s="220">
        <v>3</v>
      </c>
      <c r="AP33" s="284">
        <v>108</v>
      </c>
      <c r="AQ33" s="283"/>
      <c r="AR33" s="282"/>
      <c r="AS33" s="283"/>
      <c r="AT33" s="187">
        <v>3</v>
      </c>
      <c r="AU33" s="284"/>
      <c r="AV33" s="283"/>
      <c r="AW33" s="282"/>
      <c r="AX33" s="283"/>
      <c r="AY33" s="248"/>
      <c r="AZ33" s="302"/>
      <c r="BA33" s="303"/>
      <c r="BB33" s="303"/>
      <c r="BC33" s="303"/>
      <c r="BD33" s="303"/>
      <c r="BE33" s="303"/>
      <c r="BF33" s="303"/>
      <c r="BG33" s="303"/>
      <c r="BH33" s="304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</row>
    <row r="34" spans="1:74" s="63" customFormat="1" ht="58.5" customHeight="1">
      <c r="A34" s="127" t="s">
        <v>84</v>
      </c>
      <c r="B34" s="402" t="s">
        <v>257</v>
      </c>
      <c r="C34" s="403"/>
      <c r="D34" s="403"/>
      <c r="E34" s="403"/>
      <c r="F34" s="403"/>
      <c r="G34" s="403"/>
      <c r="H34" s="403"/>
      <c r="I34" s="403"/>
      <c r="J34" s="403"/>
      <c r="K34" s="403"/>
      <c r="L34" s="403"/>
      <c r="M34" s="403"/>
      <c r="N34" s="403"/>
      <c r="O34" s="404"/>
      <c r="P34" s="439"/>
      <c r="Q34" s="440"/>
      <c r="R34" s="532"/>
      <c r="S34" s="439"/>
      <c r="T34" s="533"/>
      <c r="U34" s="501"/>
      <c r="V34" s="501"/>
      <c r="W34" s="502"/>
      <c r="X34" s="428"/>
      <c r="Y34" s="350"/>
      <c r="Z34" s="349"/>
      <c r="AA34" s="350"/>
      <c r="AB34" s="349"/>
      <c r="AC34" s="350"/>
      <c r="AD34" s="349"/>
      <c r="AE34" s="428"/>
      <c r="AF34" s="351"/>
      <c r="AG34" s="350"/>
      <c r="AH34" s="349"/>
      <c r="AI34" s="350"/>
      <c r="AJ34" s="175"/>
      <c r="AK34" s="351"/>
      <c r="AL34" s="350"/>
      <c r="AM34" s="349"/>
      <c r="AN34" s="350"/>
      <c r="AO34" s="175"/>
      <c r="AP34" s="351"/>
      <c r="AQ34" s="350"/>
      <c r="AR34" s="349"/>
      <c r="AS34" s="350"/>
      <c r="AT34" s="175"/>
      <c r="AU34" s="351"/>
      <c r="AV34" s="350"/>
      <c r="AW34" s="349"/>
      <c r="AX34" s="350"/>
      <c r="AY34" s="171"/>
      <c r="AZ34" s="318" t="s">
        <v>321</v>
      </c>
      <c r="BA34" s="319"/>
      <c r="BB34" s="319"/>
      <c r="BC34" s="319"/>
      <c r="BD34" s="319"/>
      <c r="BE34" s="319"/>
      <c r="BF34" s="319"/>
      <c r="BG34" s="319"/>
      <c r="BH34" s="320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</row>
    <row r="35" spans="1:74" s="63" customFormat="1" ht="99" customHeight="1">
      <c r="A35" s="125" t="s">
        <v>95</v>
      </c>
      <c r="B35" s="381" t="s">
        <v>161</v>
      </c>
      <c r="C35" s="374"/>
      <c r="D35" s="374"/>
      <c r="E35" s="374"/>
      <c r="F35" s="374"/>
      <c r="G35" s="374"/>
      <c r="H35" s="374"/>
      <c r="I35" s="374"/>
      <c r="J35" s="374"/>
      <c r="K35" s="374"/>
      <c r="L35" s="374"/>
      <c r="M35" s="374"/>
      <c r="N35" s="374"/>
      <c r="O35" s="375"/>
      <c r="P35" s="481">
        <v>2</v>
      </c>
      <c r="Q35" s="357"/>
      <c r="R35" s="424"/>
      <c r="S35" s="481"/>
      <c r="T35" s="394">
        <v>200</v>
      </c>
      <c r="U35" s="395"/>
      <c r="V35" s="530">
        <v>100</v>
      </c>
      <c r="W35" s="531"/>
      <c r="X35" s="534">
        <v>22</v>
      </c>
      <c r="Y35" s="535"/>
      <c r="Z35" s="424">
        <v>78</v>
      </c>
      <c r="AA35" s="357"/>
      <c r="AB35" s="177"/>
      <c r="AC35" s="178"/>
      <c r="AD35" s="177"/>
      <c r="AE35" s="182"/>
      <c r="AF35" s="284"/>
      <c r="AG35" s="283"/>
      <c r="AH35" s="282"/>
      <c r="AI35" s="283"/>
      <c r="AJ35" s="187"/>
      <c r="AK35" s="284">
        <v>200</v>
      </c>
      <c r="AL35" s="283"/>
      <c r="AM35" s="424">
        <v>100</v>
      </c>
      <c r="AN35" s="357"/>
      <c r="AO35" s="187">
        <v>6</v>
      </c>
      <c r="AP35" s="284"/>
      <c r="AQ35" s="283"/>
      <c r="AR35" s="282"/>
      <c r="AS35" s="283"/>
      <c r="AT35" s="187"/>
      <c r="AU35" s="284"/>
      <c r="AV35" s="283"/>
      <c r="AW35" s="282"/>
      <c r="AX35" s="283"/>
      <c r="AY35" s="176"/>
      <c r="AZ35" s="302"/>
      <c r="BA35" s="303"/>
      <c r="BB35" s="303"/>
      <c r="BC35" s="303"/>
      <c r="BD35" s="303"/>
      <c r="BE35" s="303"/>
      <c r="BF35" s="303"/>
      <c r="BG35" s="303"/>
      <c r="BH35" s="304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</row>
    <row r="36" spans="1:74" s="63" customFormat="1" ht="65.25" customHeight="1">
      <c r="A36" s="125" t="s">
        <v>92</v>
      </c>
      <c r="B36" s="381" t="s">
        <v>180</v>
      </c>
      <c r="C36" s="382"/>
      <c r="D36" s="382"/>
      <c r="E36" s="382"/>
      <c r="F36" s="382"/>
      <c r="G36" s="382"/>
      <c r="H36" s="382"/>
      <c r="I36" s="382"/>
      <c r="J36" s="382"/>
      <c r="K36" s="382"/>
      <c r="L36" s="382"/>
      <c r="M36" s="382"/>
      <c r="N36" s="382"/>
      <c r="O36" s="383"/>
      <c r="P36" s="481">
        <v>3</v>
      </c>
      <c r="Q36" s="357"/>
      <c r="R36" s="424"/>
      <c r="S36" s="481"/>
      <c r="T36" s="394">
        <v>90</v>
      </c>
      <c r="U36" s="395"/>
      <c r="V36" s="395">
        <v>40</v>
      </c>
      <c r="W36" s="427"/>
      <c r="X36" s="356">
        <v>10</v>
      </c>
      <c r="Y36" s="357"/>
      <c r="Z36" s="424">
        <v>30</v>
      </c>
      <c r="AA36" s="357"/>
      <c r="AB36" s="424"/>
      <c r="AC36" s="357"/>
      <c r="AD36" s="424"/>
      <c r="AE36" s="481"/>
      <c r="AF36" s="284"/>
      <c r="AG36" s="283"/>
      <c r="AH36" s="282"/>
      <c r="AI36" s="283"/>
      <c r="AJ36" s="187"/>
      <c r="AK36" s="284"/>
      <c r="AL36" s="283"/>
      <c r="AM36" s="282"/>
      <c r="AN36" s="283"/>
      <c r="AO36" s="187"/>
      <c r="AP36" s="284">
        <v>90</v>
      </c>
      <c r="AQ36" s="283"/>
      <c r="AR36" s="282">
        <v>40</v>
      </c>
      <c r="AS36" s="283"/>
      <c r="AT36" s="187">
        <v>3</v>
      </c>
      <c r="AU36" s="284"/>
      <c r="AV36" s="283"/>
      <c r="AW36" s="282"/>
      <c r="AX36" s="283"/>
      <c r="AY36" s="176"/>
      <c r="AZ36" s="386"/>
      <c r="BA36" s="387"/>
      <c r="BB36" s="387"/>
      <c r="BC36" s="387"/>
      <c r="BD36" s="387"/>
      <c r="BE36" s="387"/>
      <c r="BF36" s="387"/>
      <c r="BG36" s="387"/>
      <c r="BH36" s="388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</row>
    <row r="37" spans="1:74" s="71" customFormat="1" ht="66.599999999999994" customHeight="1">
      <c r="A37" s="127" t="s">
        <v>295</v>
      </c>
      <c r="B37" s="603" t="s">
        <v>264</v>
      </c>
      <c r="C37" s="547"/>
      <c r="D37" s="547"/>
      <c r="E37" s="547"/>
      <c r="F37" s="547"/>
      <c r="G37" s="547"/>
      <c r="H37" s="547"/>
      <c r="I37" s="547"/>
      <c r="J37" s="547"/>
      <c r="K37" s="547"/>
      <c r="L37" s="547"/>
      <c r="M37" s="547"/>
      <c r="N37" s="547"/>
      <c r="O37" s="604"/>
      <c r="P37" s="647"/>
      <c r="Q37" s="377"/>
      <c r="R37" s="422"/>
      <c r="S37" s="647"/>
      <c r="T37" s="557"/>
      <c r="U37" s="555"/>
      <c r="V37" s="555"/>
      <c r="W37" s="556"/>
      <c r="X37" s="648"/>
      <c r="Y37" s="649"/>
      <c r="Z37" s="650"/>
      <c r="AA37" s="649"/>
      <c r="AB37" s="650"/>
      <c r="AC37" s="649"/>
      <c r="AD37" s="650"/>
      <c r="AE37" s="648"/>
      <c r="AF37" s="651"/>
      <c r="AG37" s="649"/>
      <c r="AH37" s="650"/>
      <c r="AI37" s="649"/>
      <c r="AJ37" s="242"/>
      <c r="AK37" s="651"/>
      <c r="AL37" s="649"/>
      <c r="AM37" s="650"/>
      <c r="AN37" s="649"/>
      <c r="AO37" s="242"/>
      <c r="AP37" s="651"/>
      <c r="AQ37" s="649"/>
      <c r="AR37" s="650"/>
      <c r="AS37" s="649"/>
      <c r="AT37" s="242"/>
      <c r="AU37" s="651"/>
      <c r="AV37" s="649"/>
      <c r="AW37" s="650"/>
      <c r="AX37" s="649"/>
      <c r="AY37" s="132"/>
      <c r="AZ37" s="318" t="s">
        <v>294</v>
      </c>
      <c r="BA37" s="319"/>
      <c r="BB37" s="319"/>
      <c r="BC37" s="319"/>
      <c r="BD37" s="319"/>
      <c r="BE37" s="319"/>
      <c r="BF37" s="319"/>
      <c r="BG37" s="319"/>
      <c r="BH37" s="320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</row>
    <row r="38" spans="1:74" s="71" customFormat="1" ht="57.75" customHeight="1">
      <c r="A38" s="133" t="s">
        <v>296</v>
      </c>
      <c r="B38" s="381" t="s">
        <v>143</v>
      </c>
      <c r="C38" s="382"/>
      <c r="D38" s="382"/>
      <c r="E38" s="382"/>
      <c r="F38" s="382"/>
      <c r="G38" s="382"/>
      <c r="H38" s="382"/>
      <c r="I38" s="382"/>
      <c r="J38" s="382"/>
      <c r="K38" s="382"/>
      <c r="L38" s="382"/>
      <c r="M38" s="382"/>
      <c r="N38" s="382"/>
      <c r="O38" s="383"/>
      <c r="P38" s="446">
        <v>3</v>
      </c>
      <c r="Q38" s="316"/>
      <c r="R38" s="238"/>
      <c r="S38" s="136"/>
      <c r="T38" s="317">
        <v>90</v>
      </c>
      <c r="U38" s="316"/>
      <c r="V38" s="315">
        <v>40</v>
      </c>
      <c r="W38" s="416"/>
      <c r="X38" s="317">
        <v>12</v>
      </c>
      <c r="Y38" s="316"/>
      <c r="Z38" s="315">
        <v>28</v>
      </c>
      <c r="AA38" s="316"/>
      <c r="AB38" s="238"/>
      <c r="AC38" s="237"/>
      <c r="AD38" s="238"/>
      <c r="AE38" s="136"/>
      <c r="AF38" s="236"/>
      <c r="AG38" s="237"/>
      <c r="AH38" s="238"/>
      <c r="AI38" s="237"/>
      <c r="AJ38" s="239"/>
      <c r="AK38" s="236"/>
      <c r="AL38" s="237"/>
      <c r="AM38" s="238"/>
      <c r="AN38" s="237"/>
      <c r="AO38" s="239"/>
      <c r="AP38" s="317">
        <v>90</v>
      </c>
      <c r="AQ38" s="316"/>
      <c r="AR38" s="315">
        <v>40</v>
      </c>
      <c r="AS38" s="316"/>
      <c r="AT38" s="241">
        <v>3</v>
      </c>
      <c r="AU38" s="236"/>
      <c r="AV38" s="237"/>
      <c r="AW38" s="238"/>
      <c r="AX38" s="237"/>
      <c r="AY38" s="240"/>
      <c r="AZ38" s="302"/>
      <c r="BA38" s="303"/>
      <c r="BB38" s="303"/>
      <c r="BC38" s="303"/>
      <c r="BD38" s="303"/>
      <c r="BE38" s="303"/>
      <c r="BF38" s="303"/>
      <c r="BG38" s="303"/>
      <c r="BH38" s="304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</row>
    <row r="39" spans="1:74" s="71" customFormat="1" ht="100.15" customHeight="1" thickBot="1">
      <c r="A39" s="133" t="s">
        <v>297</v>
      </c>
      <c r="B39" s="381" t="s">
        <v>162</v>
      </c>
      <c r="C39" s="382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3"/>
      <c r="P39" s="317"/>
      <c r="Q39" s="316"/>
      <c r="R39" s="315">
        <v>3</v>
      </c>
      <c r="S39" s="446"/>
      <c r="T39" s="317">
        <v>108</v>
      </c>
      <c r="U39" s="316"/>
      <c r="V39" s="315">
        <v>48</v>
      </c>
      <c r="W39" s="416"/>
      <c r="X39" s="317">
        <v>16</v>
      </c>
      <c r="Y39" s="316"/>
      <c r="Z39" s="315">
        <v>32</v>
      </c>
      <c r="AA39" s="316"/>
      <c r="AB39" s="238"/>
      <c r="AC39" s="237"/>
      <c r="AD39" s="238"/>
      <c r="AE39" s="136"/>
      <c r="AF39" s="236"/>
      <c r="AG39" s="237"/>
      <c r="AH39" s="238"/>
      <c r="AI39" s="237"/>
      <c r="AJ39" s="239"/>
      <c r="AK39" s="236"/>
      <c r="AL39" s="237"/>
      <c r="AM39" s="238"/>
      <c r="AN39" s="237"/>
      <c r="AO39" s="239"/>
      <c r="AP39" s="317">
        <v>108</v>
      </c>
      <c r="AQ39" s="316"/>
      <c r="AR39" s="315">
        <v>48</v>
      </c>
      <c r="AS39" s="316"/>
      <c r="AT39" s="239">
        <v>3</v>
      </c>
      <c r="AU39" s="236"/>
      <c r="AV39" s="237"/>
      <c r="AW39" s="238"/>
      <c r="AX39" s="237"/>
      <c r="AY39" s="240"/>
      <c r="AZ39" s="302"/>
      <c r="BA39" s="303"/>
      <c r="BB39" s="303"/>
      <c r="BC39" s="303"/>
      <c r="BD39" s="303"/>
      <c r="BE39" s="303"/>
      <c r="BF39" s="303"/>
      <c r="BG39" s="303"/>
      <c r="BH39" s="304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</row>
    <row r="40" spans="1:74" s="70" customFormat="1" ht="62.25" customHeight="1" thickBot="1">
      <c r="A40" s="128" t="s">
        <v>26</v>
      </c>
      <c r="B40" s="419" t="s">
        <v>227</v>
      </c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1"/>
      <c r="P40" s="352"/>
      <c r="Q40" s="353"/>
      <c r="R40" s="353"/>
      <c r="S40" s="372"/>
      <c r="T40" s="352">
        <f>SUM(T41:U77)</f>
        <v>1728</v>
      </c>
      <c r="U40" s="353"/>
      <c r="V40" s="268">
        <f>SUM(V41:W77)</f>
        <v>786</v>
      </c>
      <c r="W40" s="353"/>
      <c r="X40" s="352">
        <f>SUM(X41:Y77)</f>
        <v>334</v>
      </c>
      <c r="Y40" s="353"/>
      <c r="Z40" s="353">
        <f>SUM(Z41:AA77)</f>
        <v>66</v>
      </c>
      <c r="AA40" s="353"/>
      <c r="AB40" s="353">
        <f>SUM(AB41:AC77)</f>
        <v>370</v>
      </c>
      <c r="AC40" s="353"/>
      <c r="AD40" s="353">
        <f>SUM(AD41:AE77)</f>
        <v>16</v>
      </c>
      <c r="AE40" s="536"/>
      <c r="AF40" s="352">
        <f>SUM(AF41:AG77)</f>
        <v>630</v>
      </c>
      <c r="AG40" s="353"/>
      <c r="AH40" s="353">
        <f>SUM(AH41:AI77)</f>
        <v>286</v>
      </c>
      <c r="AI40" s="353"/>
      <c r="AJ40" s="122">
        <f>SUM(AJ41:AJ77)</f>
        <v>21</v>
      </c>
      <c r="AK40" s="352">
        <f>SUM(AK41:AL77)</f>
        <v>468</v>
      </c>
      <c r="AL40" s="353"/>
      <c r="AM40" s="353">
        <f>SUM(AM41:AN77)</f>
        <v>220</v>
      </c>
      <c r="AN40" s="353"/>
      <c r="AO40" s="122">
        <f>SUM(AO41:AO77)</f>
        <v>15</v>
      </c>
      <c r="AP40" s="352">
        <f>SUM(AP41:AQ77)</f>
        <v>630</v>
      </c>
      <c r="AQ40" s="353"/>
      <c r="AR40" s="353">
        <f>SUM(AR41:AS77)</f>
        <v>280</v>
      </c>
      <c r="AS40" s="353"/>
      <c r="AT40" s="122">
        <f>SUM(AT41:AT77)</f>
        <v>21</v>
      </c>
      <c r="AU40" s="352"/>
      <c r="AV40" s="353"/>
      <c r="AW40" s="353"/>
      <c r="AX40" s="353"/>
      <c r="AY40" s="122"/>
      <c r="AZ40" s="328"/>
      <c r="BA40" s="329"/>
      <c r="BB40" s="329"/>
      <c r="BC40" s="329"/>
      <c r="BD40" s="329"/>
      <c r="BE40" s="329"/>
      <c r="BF40" s="329"/>
      <c r="BG40" s="329"/>
      <c r="BH40" s="330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</row>
    <row r="41" spans="1:74" s="73" customFormat="1" ht="57.75" customHeight="1">
      <c r="A41" s="131" t="s">
        <v>96</v>
      </c>
      <c r="B41" s="391" t="s">
        <v>258</v>
      </c>
      <c r="C41" s="392"/>
      <c r="D41" s="392"/>
      <c r="E41" s="392"/>
      <c r="F41" s="392"/>
      <c r="G41" s="392"/>
      <c r="H41" s="392"/>
      <c r="I41" s="392"/>
      <c r="J41" s="392"/>
      <c r="K41" s="392"/>
      <c r="L41" s="392"/>
      <c r="M41" s="392"/>
      <c r="N41" s="392"/>
      <c r="O41" s="393"/>
      <c r="P41" s="190"/>
      <c r="Q41" s="192"/>
      <c r="R41" s="189"/>
      <c r="S41" s="190"/>
      <c r="T41" s="417"/>
      <c r="U41" s="418"/>
      <c r="V41" s="438"/>
      <c r="W41" s="516"/>
      <c r="X41" s="188"/>
      <c r="Y41" s="181"/>
      <c r="Z41" s="180"/>
      <c r="AA41" s="181"/>
      <c r="AB41" s="180"/>
      <c r="AC41" s="181"/>
      <c r="AD41" s="180"/>
      <c r="AE41" s="188"/>
      <c r="AF41" s="191"/>
      <c r="AG41" s="181"/>
      <c r="AH41" s="180"/>
      <c r="AI41" s="181"/>
      <c r="AJ41" s="183"/>
      <c r="AK41" s="191"/>
      <c r="AL41" s="181"/>
      <c r="AM41" s="180"/>
      <c r="AN41" s="181"/>
      <c r="AO41" s="183"/>
      <c r="AP41" s="191"/>
      <c r="AQ41" s="181"/>
      <c r="AR41" s="180"/>
      <c r="AS41" s="181"/>
      <c r="AT41" s="183"/>
      <c r="AU41" s="191"/>
      <c r="AV41" s="181"/>
      <c r="AW41" s="180"/>
      <c r="AX41" s="181"/>
      <c r="AY41" s="132"/>
      <c r="AZ41" s="318"/>
      <c r="BA41" s="319"/>
      <c r="BB41" s="319"/>
      <c r="BC41" s="319"/>
      <c r="BD41" s="319"/>
      <c r="BE41" s="319"/>
      <c r="BF41" s="319"/>
      <c r="BG41" s="319"/>
      <c r="BH41" s="320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</row>
    <row r="42" spans="1:74" s="71" customFormat="1" ht="63" customHeight="1">
      <c r="A42" s="133" t="s">
        <v>97</v>
      </c>
      <c r="B42" s="381" t="s">
        <v>138</v>
      </c>
      <c r="C42" s="382"/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3"/>
      <c r="P42" s="136"/>
      <c r="Q42" s="163"/>
      <c r="R42" s="315">
        <v>1</v>
      </c>
      <c r="S42" s="446"/>
      <c r="T42" s="317">
        <v>90</v>
      </c>
      <c r="U42" s="316"/>
      <c r="V42" s="315">
        <v>42</v>
      </c>
      <c r="W42" s="416"/>
      <c r="X42" s="317">
        <v>20</v>
      </c>
      <c r="Y42" s="316"/>
      <c r="Z42" s="166"/>
      <c r="AA42" s="163"/>
      <c r="AB42" s="315">
        <v>22</v>
      </c>
      <c r="AC42" s="316"/>
      <c r="AD42" s="166"/>
      <c r="AE42" s="136"/>
      <c r="AF42" s="317">
        <v>90</v>
      </c>
      <c r="AG42" s="316"/>
      <c r="AH42" s="315">
        <v>42</v>
      </c>
      <c r="AI42" s="316"/>
      <c r="AJ42" s="168">
        <v>3</v>
      </c>
      <c r="AK42" s="162"/>
      <c r="AL42" s="163"/>
      <c r="AM42" s="166"/>
      <c r="AN42" s="163"/>
      <c r="AO42" s="168"/>
      <c r="AP42" s="162"/>
      <c r="AQ42" s="163"/>
      <c r="AR42" s="166"/>
      <c r="AS42" s="163"/>
      <c r="AT42" s="168"/>
      <c r="AU42" s="162"/>
      <c r="AV42" s="163"/>
      <c r="AW42" s="166"/>
      <c r="AX42" s="163"/>
      <c r="AY42" s="184"/>
      <c r="AZ42" s="302" t="s">
        <v>130</v>
      </c>
      <c r="BA42" s="303"/>
      <c r="BB42" s="303"/>
      <c r="BC42" s="303"/>
      <c r="BD42" s="303"/>
      <c r="BE42" s="303"/>
      <c r="BF42" s="303"/>
      <c r="BG42" s="303"/>
      <c r="BH42" s="304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</row>
    <row r="43" spans="1:74" s="63" customFormat="1" ht="87.75" customHeight="1">
      <c r="A43" s="133" t="s">
        <v>98</v>
      </c>
      <c r="B43" s="381" t="s">
        <v>185</v>
      </c>
      <c r="C43" s="382"/>
      <c r="D43" s="382"/>
      <c r="E43" s="382"/>
      <c r="F43" s="382"/>
      <c r="G43" s="382"/>
      <c r="H43" s="382"/>
      <c r="I43" s="382"/>
      <c r="J43" s="382"/>
      <c r="K43" s="382"/>
      <c r="L43" s="382"/>
      <c r="M43" s="382"/>
      <c r="N43" s="382"/>
      <c r="O43" s="383"/>
      <c r="P43" s="446">
        <v>1</v>
      </c>
      <c r="Q43" s="316"/>
      <c r="R43" s="315"/>
      <c r="S43" s="446"/>
      <c r="T43" s="443">
        <v>90</v>
      </c>
      <c r="U43" s="444"/>
      <c r="V43" s="444">
        <v>42</v>
      </c>
      <c r="W43" s="445"/>
      <c r="X43" s="446">
        <v>20</v>
      </c>
      <c r="Y43" s="316"/>
      <c r="Z43" s="315"/>
      <c r="AA43" s="316"/>
      <c r="AB43" s="315">
        <v>22</v>
      </c>
      <c r="AC43" s="316"/>
      <c r="AD43" s="315"/>
      <c r="AE43" s="446"/>
      <c r="AF43" s="317">
        <v>90</v>
      </c>
      <c r="AG43" s="316"/>
      <c r="AH43" s="315">
        <v>42</v>
      </c>
      <c r="AI43" s="316"/>
      <c r="AJ43" s="169">
        <v>3</v>
      </c>
      <c r="AK43" s="317"/>
      <c r="AL43" s="316"/>
      <c r="AM43" s="315"/>
      <c r="AN43" s="316"/>
      <c r="AO43" s="169"/>
      <c r="AP43" s="317"/>
      <c r="AQ43" s="316"/>
      <c r="AR43" s="315"/>
      <c r="AS43" s="316"/>
      <c r="AT43" s="169"/>
      <c r="AU43" s="317"/>
      <c r="AV43" s="316"/>
      <c r="AW43" s="315"/>
      <c r="AX43" s="316"/>
      <c r="AY43" s="177"/>
      <c r="AZ43" s="302" t="s">
        <v>133</v>
      </c>
      <c r="BA43" s="303"/>
      <c r="BB43" s="303"/>
      <c r="BC43" s="303"/>
      <c r="BD43" s="303"/>
      <c r="BE43" s="303"/>
      <c r="BF43" s="303"/>
      <c r="BG43" s="303"/>
      <c r="BH43" s="304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</row>
    <row r="44" spans="1:74" s="63" customFormat="1" ht="39" customHeight="1">
      <c r="A44" s="133" t="s">
        <v>193</v>
      </c>
      <c r="B44" s="378" t="s">
        <v>187</v>
      </c>
      <c r="C44" s="379"/>
      <c r="D44" s="379"/>
      <c r="E44" s="379"/>
      <c r="F44" s="379"/>
      <c r="G44" s="379"/>
      <c r="H44" s="379"/>
      <c r="I44" s="379"/>
      <c r="J44" s="379"/>
      <c r="K44" s="379"/>
      <c r="L44" s="379"/>
      <c r="M44" s="379"/>
      <c r="N44" s="379"/>
      <c r="O44" s="380"/>
      <c r="P44" s="172"/>
      <c r="Q44" s="161"/>
      <c r="R44" s="164"/>
      <c r="S44" s="172"/>
      <c r="T44" s="160"/>
      <c r="U44" s="161"/>
      <c r="V44" s="164"/>
      <c r="W44" s="165"/>
      <c r="X44" s="172"/>
      <c r="Y44" s="161"/>
      <c r="Z44" s="164"/>
      <c r="AA44" s="161"/>
      <c r="AB44" s="164"/>
      <c r="AC44" s="161"/>
      <c r="AD44" s="164"/>
      <c r="AE44" s="172"/>
      <c r="AF44" s="170"/>
      <c r="AG44" s="159"/>
      <c r="AH44" s="158"/>
      <c r="AI44" s="159"/>
      <c r="AJ44" s="169"/>
      <c r="AK44" s="160"/>
      <c r="AL44" s="161"/>
      <c r="AM44" s="164"/>
      <c r="AN44" s="161"/>
      <c r="AO44" s="167"/>
      <c r="AP44" s="160"/>
      <c r="AQ44" s="161"/>
      <c r="AR44" s="164"/>
      <c r="AS44" s="161"/>
      <c r="AT44" s="167"/>
      <c r="AU44" s="160"/>
      <c r="AV44" s="161"/>
      <c r="AW44" s="315"/>
      <c r="AX44" s="316"/>
      <c r="AY44" s="185"/>
      <c r="AZ44" s="302" t="s">
        <v>134</v>
      </c>
      <c r="BA44" s="303"/>
      <c r="BB44" s="303"/>
      <c r="BC44" s="303"/>
      <c r="BD44" s="303"/>
      <c r="BE44" s="303"/>
      <c r="BF44" s="303"/>
      <c r="BG44" s="303"/>
      <c r="BH44" s="304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</row>
    <row r="45" spans="1:74" s="71" customFormat="1" ht="50.25" customHeight="1">
      <c r="A45" s="221" t="s">
        <v>194</v>
      </c>
      <c r="B45" s="652" t="s">
        <v>190</v>
      </c>
      <c r="C45" s="653"/>
      <c r="D45" s="653"/>
      <c r="E45" s="653"/>
      <c r="F45" s="653"/>
      <c r="G45" s="653"/>
      <c r="H45" s="653"/>
      <c r="I45" s="653"/>
      <c r="J45" s="653"/>
      <c r="K45" s="653"/>
      <c r="L45" s="653"/>
      <c r="M45" s="653"/>
      <c r="N45" s="653"/>
      <c r="O45" s="654"/>
      <c r="P45" s="311"/>
      <c r="Q45" s="312"/>
      <c r="R45" s="365">
        <v>1</v>
      </c>
      <c r="S45" s="367"/>
      <c r="T45" s="311">
        <v>90</v>
      </c>
      <c r="U45" s="312"/>
      <c r="V45" s="365">
        <v>42</v>
      </c>
      <c r="W45" s="367"/>
      <c r="X45" s="311">
        <v>22</v>
      </c>
      <c r="Y45" s="312"/>
      <c r="Z45" s="365"/>
      <c r="AA45" s="312"/>
      <c r="AB45" s="365">
        <v>20</v>
      </c>
      <c r="AC45" s="312"/>
      <c r="AD45" s="365"/>
      <c r="AE45" s="367"/>
      <c r="AF45" s="311">
        <v>90</v>
      </c>
      <c r="AG45" s="312"/>
      <c r="AH45" s="365">
        <v>42</v>
      </c>
      <c r="AI45" s="312"/>
      <c r="AJ45" s="389">
        <v>3</v>
      </c>
      <c r="AK45" s="311"/>
      <c r="AL45" s="312"/>
      <c r="AM45" s="365"/>
      <c r="AN45" s="312"/>
      <c r="AO45" s="389"/>
      <c r="AP45" s="311"/>
      <c r="AQ45" s="312"/>
      <c r="AR45" s="365"/>
      <c r="AS45" s="312"/>
      <c r="AT45" s="389"/>
      <c r="AU45" s="311"/>
      <c r="AV45" s="312"/>
      <c r="AW45" s="365"/>
      <c r="AX45" s="312"/>
      <c r="AY45" s="389"/>
      <c r="AZ45" s="302"/>
      <c r="BA45" s="303"/>
      <c r="BB45" s="303"/>
      <c r="BC45" s="303"/>
      <c r="BD45" s="303"/>
      <c r="BE45" s="303"/>
      <c r="BF45" s="303"/>
      <c r="BG45" s="303"/>
      <c r="BH45" s="304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</row>
    <row r="46" spans="1:74" s="71" customFormat="1" ht="44.25" customHeight="1">
      <c r="A46" s="221" t="s">
        <v>195</v>
      </c>
      <c r="B46" s="373" t="s">
        <v>189</v>
      </c>
      <c r="C46" s="374"/>
      <c r="D46" s="374"/>
      <c r="E46" s="374"/>
      <c r="F46" s="374"/>
      <c r="G46" s="374"/>
      <c r="H46" s="374"/>
      <c r="I46" s="374"/>
      <c r="J46" s="374"/>
      <c r="K46" s="374"/>
      <c r="L46" s="374"/>
      <c r="M46" s="374"/>
      <c r="N46" s="374"/>
      <c r="O46" s="375"/>
      <c r="P46" s="313"/>
      <c r="Q46" s="314"/>
      <c r="R46" s="368"/>
      <c r="S46" s="369"/>
      <c r="T46" s="313"/>
      <c r="U46" s="314"/>
      <c r="V46" s="368"/>
      <c r="W46" s="369"/>
      <c r="X46" s="313"/>
      <c r="Y46" s="314"/>
      <c r="Z46" s="368"/>
      <c r="AA46" s="314"/>
      <c r="AB46" s="368"/>
      <c r="AC46" s="314"/>
      <c r="AD46" s="368"/>
      <c r="AE46" s="369"/>
      <c r="AF46" s="313"/>
      <c r="AG46" s="314"/>
      <c r="AH46" s="368"/>
      <c r="AI46" s="314"/>
      <c r="AJ46" s="390"/>
      <c r="AK46" s="313"/>
      <c r="AL46" s="314"/>
      <c r="AM46" s="368"/>
      <c r="AN46" s="314"/>
      <c r="AO46" s="390"/>
      <c r="AP46" s="313"/>
      <c r="AQ46" s="314"/>
      <c r="AR46" s="368"/>
      <c r="AS46" s="314"/>
      <c r="AT46" s="390"/>
      <c r="AU46" s="313"/>
      <c r="AV46" s="314"/>
      <c r="AW46" s="368"/>
      <c r="AX46" s="314"/>
      <c r="AY46" s="390"/>
      <c r="AZ46" s="302"/>
      <c r="BA46" s="303"/>
      <c r="BB46" s="303"/>
      <c r="BC46" s="303"/>
      <c r="BD46" s="303"/>
      <c r="BE46" s="303"/>
      <c r="BF46" s="303"/>
      <c r="BG46" s="303"/>
      <c r="BH46" s="304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</row>
    <row r="47" spans="1:74" s="71" customFormat="1" ht="51" customHeight="1">
      <c r="A47" s="138" t="s">
        <v>99</v>
      </c>
      <c r="B47" s="391" t="s">
        <v>259</v>
      </c>
      <c r="C47" s="392"/>
      <c r="D47" s="392"/>
      <c r="E47" s="392"/>
      <c r="F47" s="392"/>
      <c r="G47" s="392"/>
      <c r="H47" s="392"/>
      <c r="I47" s="392"/>
      <c r="J47" s="392"/>
      <c r="K47" s="392"/>
      <c r="L47" s="392"/>
      <c r="M47" s="392"/>
      <c r="N47" s="392"/>
      <c r="O47" s="393"/>
      <c r="P47" s="425"/>
      <c r="Q47" s="332"/>
      <c r="R47" s="425"/>
      <c r="S47" s="425"/>
      <c r="T47" s="355"/>
      <c r="U47" s="332"/>
      <c r="V47" s="425"/>
      <c r="W47" s="426"/>
      <c r="X47" s="425"/>
      <c r="Y47" s="332"/>
      <c r="Z47" s="331"/>
      <c r="AA47" s="332"/>
      <c r="AB47" s="331"/>
      <c r="AC47" s="332"/>
      <c r="AD47" s="331"/>
      <c r="AE47" s="425"/>
      <c r="AF47" s="355"/>
      <c r="AG47" s="332"/>
      <c r="AH47" s="331"/>
      <c r="AI47" s="332"/>
      <c r="AJ47" s="173"/>
      <c r="AK47" s="355"/>
      <c r="AL47" s="332"/>
      <c r="AM47" s="331"/>
      <c r="AN47" s="332"/>
      <c r="AO47" s="173"/>
      <c r="AP47" s="355"/>
      <c r="AQ47" s="332"/>
      <c r="AR47" s="331"/>
      <c r="AS47" s="332"/>
      <c r="AT47" s="173"/>
      <c r="AU47" s="355"/>
      <c r="AV47" s="332"/>
      <c r="AW47" s="331"/>
      <c r="AX47" s="332"/>
      <c r="AY47" s="174"/>
      <c r="AZ47" s="318" t="s">
        <v>135</v>
      </c>
      <c r="BA47" s="319"/>
      <c r="BB47" s="319"/>
      <c r="BC47" s="319"/>
      <c r="BD47" s="319"/>
      <c r="BE47" s="319"/>
      <c r="BF47" s="319"/>
      <c r="BG47" s="319"/>
      <c r="BH47" s="320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</row>
    <row r="48" spans="1:74" s="63" customFormat="1" ht="42.75" customHeight="1">
      <c r="A48" s="137" t="s">
        <v>139</v>
      </c>
      <c r="B48" s="381" t="s">
        <v>165</v>
      </c>
      <c r="C48" s="382"/>
      <c r="D48" s="382"/>
      <c r="E48" s="382"/>
      <c r="F48" s="382"/>
      <c r="G48" s="382"/>
      <c r="H48" s="382"/>
      <c r="I48" s="382"/>
      <c r="J48" s="382"/>
      <c r="K48" s="382"/>
      <c r="L48" s="382"/>
      <c r="M48" s="382"/>
      <c r="N48" s="382"/>
      <c r="O48" s="383"/>
      <c r="P48" s="446"/>
      <c r="Q48" s="316"/>
      <c r="R48" s="315">
        <v>1</v>
      </c>
      <c r="S48" s="446"/>
      <c r="T48" s="443">
        <v>90</v>
      </c>
      <c r="U48" s="444"/>
      <c r="V48" s="444">
        <v>40</v>
      </c>
      <c r="W48" s="445"/>
      <c r="X48" s="446">
        <v>20</v>
      </c>
      <c r="Y48" s="316"/>
      <c r="Z48" s="315"/>
      <c r="AA48" s="316"/>
      <c r="AB48" s="315">
        <v>20</v>
      </c>
      <c r="AC48" s="316"/>
      <c r="AD48" s="315"/>
      <c r="AE48" s="446"/>
      <c r="AF48" s="317">
        <v>90</v>
      </c>
      <c r="AG48" s="316"/>
      <c r="AH48" s="315">
        <v>40</v>
      </c>
      <c r="AI48" s="316"/>
      <c r="AJ48" s="169">
        <v>3</v>
      </c>
      <c r="AK48" s="317"/>
      <c r="AL48" s="316"/>
      <c r="AM48" s="315"/>
      <c r="AN48" s="316"/>
      <c r="AO48" s="169"/>
      <c r="AP48" s="317"/>
      <c r="AQ48" s="316"/>
      <c r="AR48" s="315"/>
      <c r="AS48" s="316"/>
      <c r="AT48" s="169"/>
      <c r="AU48" s="317"/>
      <c r="AV48" s="316"/>
      <c r="AW48" s="315"/>
      <c r="AX48" s="316"/>
      <c r="AY48" s="177"/>
      <c r="AZ48" s="302"/>
      <c r="BA48" s="303"/>
      <c r="BB48" s="303"/>
      <c r="BC48" s="303"/>
      <c r="BD48" s="303"/>
      <c r="BE48" s="303"/>
      <c r="BF48" s="303"/>
      <c r="BG48" s="303"/>
      <c r="BH48" s="304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</row>
    <row r="49" spans="1:74" s="63" customFormat="1" ht="44.25" customHeight="1">
      <c r="A49" s="137" t="s">
        <v>168</v>
      </c>
      <c r="B49" s="381" t="s">
        <v>186</v>
      </c>
      <c r="C49" s="382"/>
      <c r="D49" s="382"/>
      <c r="E49" s="382"/>
      <c r="F49" s="382"/>
      <c r="G49" s="382"/>
      <c r="H49" s="382"/>
      <c r="I49" s="382"/>
      <c r="J49" s="382"/>
      <c r="K49" s="382"/>
      <c r="L49" s="382"/>
      <c r="M49" s="382"/>
      <c r="N49" s="382"/>
      <c r="O49" s="383"/>
      <c r="P49" s="446">
        <v>2</v>
      </c>
      <c r="Q49" s="316"/>
      <c r="R49" s="315"/>
      <c r="S49" s="446"/>
      <c r="T49" s="546">
        <v>90</v>
      </c>
      <c r="U49" s="475"/>
      <c r="V49" s="475">
        <v>40</v>
      </c>
      <c r="W49" s="476"/>
      <c r="X49" s="446">
        <v>20</v>
      </c>
      <c r="Y49" s="316"/>
      <c r="Z49" s="315"/>
      <c r="AA49" s="316"/>
      <c r="AB49" s="315">
        <v>20</v>
      </c>
      <c r="AC49" s="316"/>
      <c r="AD49" s="315"/>
      <c r="AE49" s="446"/>
      <c r="AF49" s="317"/>
      <c r="AG49" s="316"/>
      <c r="AH49" s="315"/>
      <c r="AI49" s="316"/>
      <c r="AJ49" s="169"/>
      <c r="AK49" s="321">
        <v>90</v>
      </c>
      <c r="AL49" s="322"/>
      <c r="AM49" s="429">
        <v>40</v>
      </c>
      <c r="AN49" s="322"/>
      <c r="AO49" s="193">
        <v>3</v>
      </c>
      <c r="AP49" s="321"/>
      <c r="AQ49" s="322"/>
      <c r="AR49" s="429"/>
      <c r="AS49" s="322"/>
      <c r="AT49" s="193"/>
      <c r="AU49" s="321"/>
      <c r="AV49" s="322"/>
      <c r="AW49" s="429"/>
      <c r="AX49" s="322"/>
      <c r="AY49" s="176"/>
      <c r="AZ49" s="302"/>
      <c r="BA49" s="303"/>
      <c r="BB49" s="303"/>
      <c r="BC49" s="303"/>
      <c r="BD49" s="303"/>
      <c r="BE49" s="303"/>
      <c r="BF49" s="303"/>
      <c r="BG49" s="303"/>
      <c r="BH49" s="304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</row>
    <row r="50" spans="1:74" s="70" customFormat="1" ht="59.25" customHeight="1">
      <c r="A50" s="127" t="s">
        <v>88</v>
      </c>
      <c r="B50" s="391" t="s">
        <v>260</v>
      </c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N50" s="392"/>
      <c r="O50" s="393"/>
      <c r="P50" s="439"/>
      <c r="Q50" s="440"/>
      <c r="R50" s="532"/>
      <c r="S50" s="439"/>
      <c r="T50" s="533"/>
      <c r="U50" s="501"/>
      <c r="V50" s="501"/>
      <c r="W50" s="502"/>
      <c r="X50" s="428"/>
      <c r="Y50" s="350"/>
      <c r="Z50" s="349"/>
      <c r="AA50" s="350"/>
      <c r="AB50" s="349"/>
      <c r="AC50" s="350"/>
      <c r="AD50" s="349"/>
      <c r="AE50" s="428"/>
      <c r="AF50" s="351"/>
      <c r="AG50" s="350"/>
      <c r="AH50" s="349"/>
      <c r="AI50" s="350"/>
      <c r="AJ50" s="175"/>
      <c r="AK50" s="351"/>
      <c r="AL50" s="350"/>
      <c r="AM50" s="349"/>
      <c r="AN50" s="350"/>
      <c r="AO50" s="175"/>
      <c r="AP50" s="351"/>
      <c r="AQ50" s="350"/>
      <c r="AR50" s="349"/>
      <c r="AS50" s="350"/>
      <c r="AT50" s="175"/>
      <c r="AU50" s="351"/>
      <c r="AV50" s="350"/>
      <c r="AW50" s="349"/>
      <c r="AX50" s="350"/>
      <c r="AY50" s="171"/>
      <c r="AZ50" s="318"/>
      <c r="BA50" s="319"/>
      <c r="BB50" s="319"/>
      <c r="BC50" s="319"/>
      <c r="BD50" s="319"/>
      <c r="BE50" s="319"/>
      <c r="BF50" s="319"/>
      <c r="BG50" s="319"/>
      <c r="BH50" s="320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</row>
    <row r="51" spans="1:74" s="70" customFormat="1" ht="62.25" customHeight="1">
      <c r="A51" s="129" t="s">
        <v>89</v>
      </c>
      <c r="B51" s="373" t="s">
        <v>141</v>
      </c>
      <c r="C51" s="374"/>
      <c r="D51" s="374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5"/>
      <c r="P51" s="285">
        <v>1</v>
      </c>
      <c r="Q51" s="283"/>
      <c r="R51" s="282"/>
      <c r="S51" s="285"/>
      <c r="T51" s="394">
        <v>90</v>
      </c>
      <c r="U51" s="395"/>
      <c r="V51" s="395">
        <v>40</v>
      </c>
      <c r="W51" s="427"/>
      <c r="X51" s="285">
        <v>20</v>
      </c>
      <c r="Y51" s="283"/>
      <c r="Z51" s="282"/>
      <c r="AA51" s="283"/>
      <c r="AB51" s="282">
        <v>20</v>
      </c>
      <c r="AC51" s="283"/>
      <c r="AD51" s="282"/>
      <c r="AE51" s="285"/>
      <c r="AF51" s="284">
        <v>90</v>
      </c>
      <c r="AG51" s="283"/>
      <c r="AH51" s="282">
        <v>40</v>
      </c>
      <c r="AI51" s="283"/>
      <c r="AJ51" s="187">
        <v>3</v>
      </c>
      <c r="AK51" s="284"/>
      <c r="AL51" s="283"/>
      <c r="AM51" s="282"/>
      <c r="AN51" s="283"/>
      <c r="AO51" s="187"/>
      <c r="AP51" s="284"/>
      <c r="AQ51" s="283"/>
      <c r="AR51" s="282"/>
      <c r="AS51" s="283"/>
      <c r="AT51" s="187"/>
      <c r="AU51" s="284"/>
      <c r="AV51" s="283"/>
      <c r="AW51" s="282"/>
      <c r="AX51" s="283"/>
      <c r="AY51" s="176"/>
      <c r="AZ51" s="302" t="s">
        <v>174</v>
      </c>
      <c r="BA51" s="303"/>
      <c r="BB51" s="303"/>
      <c r="BC51" s="303"/>
      <c r="BD51" s="303"/>
      <c r="BE51" s="303"/>
      <c r="BF51" s="303"/>
      <c r="BG51" s="303"/>
      <c r="BH51" s="304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</row>
    <row r="52" spans="1:74" s="70" customFormat="1" ht="50.25" customHeight="1">
      <c r="A52" s="129" t="s">
        <v>176</v>
      </c>
      <c r="B52" s="373" t="s">
        <v>181</v>
      </c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5"/>
      <c r="P52" s="285"/>
      <c r="Q52" s="283"/>
      <c r="R52" s="282">
        <v>2</v>
      </c>
      <c r="S52" s="285"/>
      <c r="T52" s="394">
        <v>90</v>
      </c>
      <c r="U52" s="395"/>
      <c r="V52" s="395">
        <v>40</v>
      </c>
      <c r="W52" s="427"/>
      <c r="X52" s="285">
        <v>20</v>
      </c>
      <c r="Y52" s="283"/>
      <c r="Z52" s="282"/>
      <c r="AA52" s="283"/>
      <c r="AB52" s="282">
        <v>20</v>
      </c>
      <c r="AC52" s="283"/>
      <c r="AD52" s="282"/>
      <c r="AE52" s="285"/>
      <c r="AF52" s="284"/>
      <c r="AG52" s="283"/>
      <c r="AH52" s="282"/>
      <c r="AI52" s="283"/>
      <c r="AJ52" s="176"/>
      <c r="AK52" s="284">
        <v>90</v>
      </c>
      <c r="AL52" s="283"/>
      <c r="AM52" s="282">
        <v>40</v>
      </c>
      <c r="AN52" s="283"/>
      <c r="AO52" s="187">
        <v>3</v>
      </c>
      <c r="AP52" s="284"/>
      <c r="AQ52" s="283"/>
      <c r="AR52" s="282"/>
      <c r="AS52" s="283"/>
      <c r="AT52" s="187"/>
      <c r="AU52" s="284"/>
      <c r="AV52" s="283"/>
      <c r="AW52" s="282"/>
      <c r="AX52" s="283"/>
      <c r="AY52" s="176"/>
      <c r="AZ52" s="302" t="s">
        <v>175</v>
      </c>
      <c r="BA52" s="303"/>
      <c r="BB52" s="303"/>
      <c r="BC52" s="303"/>
      <c r="BD52" s="303"/>
      <c r="BE52" s="303"/>
      <c r="BF52" s="303"/>
      <c r="BG52" s="303"/>
      <c r="BH52" s="304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</row>
    <row r="53" spans="1:74" s="70" customFormat="1" ht="66" customHeight="1">
      <c r="A53" s="127" t="s">
        <v>93</v>
      </c>
      <c r="B53" s="391" t="s">
        <v>261</v>
      </c>
      <c r="C53" s="392"/>
      <c r="D53" s="392"/>
      <c r="E53" s="392"/>
      <c r="F53" s="392"/>
      <c r="G53" s="392"/>
      <c r="H53" s="392"/>
      <c r="I53" s="392"/>
      <c r="J53" s="392"/>
      <c r="K53" s="392"/>
      <c r="L53" s="392"/>
      <c r="M53" s="392"/>
      <c r="N53" s="392"/>
      <c r="O53" s="393"/>
      <c r="P53" s="439"/>
      <c r="Q53" s="440"/>
      <c r="R53" s="532"/>
      <c r="S53" s="439"/>
      <c r="T53" s="533"/>
      <c r="U53" s="501"/>
      <c r="V53" s="501"/>
      <c r="W53" s="502"/>
      <c r="X53" s="428"/>
      <c r="Y53" s="350"/>
      <c r="Z53" s="349"/>
      <c r="AA53" s="350"/>
      <c r="AB53" s="349"/>
      <c r="AC53" s="350"/>
      <c r="AD53" s="349"/>
      <c r="AE53" s="428"/>
      <c r="AF53" s="351"/>
      <c r="AG53" s="350"/>
      <c r="AH53" s="349"/>
      <c r="AI53" s="350"/>
      <c r="AJ53" s="175"/>
      <c r="AK53" s="351"/>
      <c r="AL53" s="350"/>
      <c r="AM53" s="349"/>
      <c r="AN53" s="350"/>
      <c r="AO53" s="175"/>
      <c r="AP53" s="351"/>
      <c r="AQ53" s="350"/>
      <c r="AR53" s="349"/>
      <c r="AS53" s="350"/>
      <c r="AT53" s="175"/>
      <c r="AU53" s="351"/>
      <c r="AV53" s="350"/>
      <c r="AW53" s="349"/>
      <c r="AX53" s="350"/>
      <c r="AY53" s="171"/>
      <c r="AZ53" s="318"/>
      <c r="BA53" s="319"/>
      <c r="BB53" s="319"/>
      <c r="BC53" s="319"/>
      <c r="BD53" s="319"/>
      <c r="BE53" s="319"/>
      <c r="BF53" s="319"/>
      <c r="BG53" s="319"/>
      <c r="BH53" s="320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</row>
    <row r="54" spans="1:74" s="70" customFormat="1" ht="67.5" customHeight="1">
      <c r="A54" s="133" t="s">
        <v>100</v>
      </c>
      <c r="B54" s="381" t="s">
        <v>150</v>
      </c>
      <c r="C54" s="382"/>
      <c r="D54" s="382"/>
      <c r="E54" s="382"/>
      <c r="F54" s="382"/>
      <c r="G54" s="382"/>
      <c r="H54" s="382"/>
      <c r="I54" s="382"/>
      <c r="J54" s="382"/>
      <c r="K54" s="382"/>
      <c r="L54" s="382"/>
      <c r="M54" s="382"/>
      <c r="N54" s="382"/>
      <c r="O54" s="383"/>
      <c r="P54" s="446">
        <v>1</v>
      </c>
      <c r="Q54" s="316"/>
      <c r="R54" s="444"/>
      <c r="S54" s="315"/>
      <c r="T54" s="443">
        <v>90</v>
      </c>
      <c r="U54" s="444"/>
      <c r="V54" s="444">
        <v>40</v>
      </c>
      <c r="W54" s="445"/>
      <c r="X54" s="446">
        <v>26</v>
      </c>
      <c r="Y54" s="316"/>
      <c r="Z54" s="315"/>
      <c r="AA54" s="316"/>
      <c r="AB54" s="315">
        <v>6</v>
      </c>
      <c r="AC54" s="316"/>
      <c r="AD54" s="315">
        <v>8</v>
      </c>
      <c r="AE54" s="446"/>
      <c r="AF54" s="317">
        <v>90</v>
      </c>
      <c r="AG54" s="316"/>
      <c r="AH54" s="315">
        <v>40</v>
      </c>
      <c r="AI54" s="316"/>
      <c r="AJ54" s="169">
        <v>3</v>
      </c>
      <c r="AK54" s="317"/>
      <c r="AL54" s="316"/>
      <c r="AM54" s="315"/>
      <c r="AN54" s="316"/>
      <c r="AO54" s="169"/>
      <c r="AP54" s="317"/>
      <c r="AQ54" s="316"/>
      <c r="AR54" s="315"/>
      <c r="AS54" s="316"/>
      <c r="AT54" s="169"/>
      <c r="AU54" s="317"/>
      <c r="AV54" s="316"/>
      <c r="AW54" s="315"/>
      <c r="AX54" s="316"/>
      <c r="AY54" s="177"/>
      <c r="AZ54" s="302" t="s">
        <v>136</v>
      </c>
      <c r="BA54" s="303"/>
      <c r="BB54" s="303"/>
      <c r="BC54" s="303"/>
      <c r="BD54" s="303"/>
      <c r="BE54" s="303"/>
      <c r="BF54" s="303"/>
      <c r="BG54" s="303"/>
      <c r="BH54" s="304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</row>
    <row r="55" spans="1:74" s="70" customFormat="1" ht="67.5" customHeight="1">
      <c r="A55" s="133" t="s">
        <v>196</v>
      </c>
      <c r="B55" s="381" t="s">
        <v>200</v>
      </c>
      <c r="C55" s="382"/>
      <c r="D55" s="382"/>
      <c r="E55" s="382"/>
      <c r="F55" s="382"/>
      <c r="G55" s="382"/>
      <c r="H55" s="382"/>
      <c r="I55" s="382"/>
      <c r="J55" s="382"/>
      <c r="K55" s="382"/>
      <c r="L55" s="382"/>
      <c r="M55" s="382"/>
      <c r="N55" s="382"/>
      <c r="O55" s="383"/>
      <c r="P55" s="481"/>
      <c r="Q55" s="357"/>
      <c r="R55" s="424">
        <v>3</v>
      </c>
      <c r="S55" s="481"/>
      <c r="T55" s="549">
        <v>90</v>
      </c>
      <c r="U55" s="530"/>
      <c r="V55" s="530">
        <v>40</v>
      </c>
      <c r="W55" s="531"/>
      <c r="X55" s="481">
        <v>24</v>
      </c>
      <c r="Y55" s="357"/>
      <c r="Z55" s="424"/>
      <c r="AA55" s="357"/>
      <c r="AB55" s="424">
        <v>8</v>
      </c>
      <c r="AC55" s="357"/>
      <c r="AD55" s="424">
        <v>8</v>
      </c>
      <c r="AE55" s="481"/>
      <c r="AF55" s="356"/>
      <c r="AG55" s="357"/>
      <c r="AH55" s="424"/>
      <c r="AI55" s="357"/>
      <c r="AJ55" s="194"/>
      <c r="AK55" s="356"/>
      <c r="AL55" s="357"/>
      <c r="AM55" s="424"/>
      <c r="AN55" s="357"/>
      <c r="AO55" s="194"/>
      <c r="AP55" s="356">
        <v>90</v>
      </c>
      <c r="AQ55" s="357"/>
      <c r="AR55" s="424">
        <v>40</v>
      </c>
      <c r="AS55" s="357"/>
      <c r="AT55" s="194">
        <v>3</v>
      </c>
      <c r="AU55" s="356"/>
      <c r="AV55" s="357"/>
      <c r="AW55" s="424"/>
      <c r="AX55" s="357"/>
      <c r="AY55" s="177"/>
      <c r="AZ55" s="302" t="s">
        <v>131</v>
      </c>
      <c r="BA55" s="303"/>
      <c r="BB55" s="303"/>
      <c r="BC55" s="303"/>
      <c r="BD55" s="303"/>
      <c r="BE55" s="303"/>
      <c r="BF55" s="303"/>
      <c r="BG55" s="303"/>
      <c r="BH55" s="304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</row>
    <row r="56" spans="1:74" s="70" customFormat="1" ht="90" customHeight="1">
      <c r="A56" s="127" t="s">
        <v>123</v>
      </c>
      <c r="B56" s="391" t="s">
        <v>262</v>
      </c>
      <c r="C56" s="392"/>
      <c r="D56" s="392"/>
      <c r="E56" s="392"/>
      <c r="F56" s="392"/>
      <c r="G56" s="392"/>
      <c r="H56" s="392"/>
      <c r="I56" s="392"/>
      <c r="J56" s="392"/>
      <c r="K56" s="392"/>
      <c r="L56" s="392"/>
      <c r="M56" s="392"/>
      <c r="N56" s="392"/>
      <c r="O56" s="393"/>
      <c r="P56" s="439"/>
      <c r="Q56" s="440"/>
      <c r="R56" s="532"/>
      <c r="S56" s="439"/>
      <c r="T56" s="533"/>
      <c r="U56" s="501"/>
      <c r="V56" s="501"/>
      <c r="W56" s="502"/>
      <c r="X56" s="428"/>
      <c r="Y56" s="350"/>
      <c r="Z56" s="349"/>
      <c r="AA56" s="350"/>
      <c r="AB56" s="349"/>
      <c r="AC56" s="350"/>
      <c r="AD56" s="349"/>
      <c r="AE56" s="428"/>
      <c r="AF56" s="351"/>
      <c r="AG56" s="350"/>
      <c r="AH56" s="349"/>
      <c r="AI56" s="350"/>
      <c r="AJ56" s="175"/>
      <c r="AK56" s="351"/>
      <c r="AL56" s="350"/>
      <c r="AM56" s="349"/>
      <c r="AN56" s="350"/>
      <c r="AO56" s="175"/>
      <c r="AP56" s="351"/>
      <c r="AQ56" s="350"/>
      <c r="AR56" s="349"/>
      <c r="AS56" s="350"/>
      <c r="AT56" s="175"/>
      <c r="AU56" s="351"/>
      <c r="AV56" s="350"/>
      <c r="AW56" s="349"/>
      <c r="AX56" s="350"/>
      <c r="AY56" s="171"/>
      <c r="AZ56" s="318"/>
      <c r="BA56" s="319"/>
      <c r="BB56" s="319"/>
      <c r="BC56" s="319"/>
      <c r="BD56" s="319"/>
      <c r="BE56" s="319"/>
      <c r="BF56" s="319"/>
      <c r="BG56" s="319"/>
      <c r="BH56" s="320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</row>
    <row r="57" spans="1:74" s="70" customFormat="1" ht="51.75" customHeight="1">
      <c r="A57" s="137" t="s">
        <v>124</v>
      </c>
      <c r="B57" s="408" t="s">
        <v>182</v>
      </c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10"/>
      <c r="P57" s="366">
        <v>2</v>
      </c>
      <c r="Q57" s="312"/>
      <c r="R57" s="365"/>
      <c r="S57" s="366"/>
      <c r="T57" s="311">
        <v>102</v>
      </c>
      <c r="U57" s="312"/>
      <c r="V57" s="365">
        <v>52</v>
      </c>
      <c r="W57" s="367"/>
      <c r="X57" s="311">
        <v>12</v>
      </c>
      <c r="Y57" s="312"/>
      <c r="Z57" s="365">
        <v>40</v>
      </c>
      <c r="AA57" s="312"/>
      <c r="AB57" s="365"/>
      <c r="AC57" s="312"/>
      <c r="AD57" s="365"/>
      <c r="AE57" s="367"/>
      <c r="AF57" s="356"/>
      <c r="AG57" s="357"/>
      <c r="AH57" s="424"/>
      <c r="AI57" s="357"/>
      <c r="AJ57" s="177"/>
      <c r="AK57" s="311">
        <v>102</v>
      </c>
      <c r="AL57" s="312"/>
      <c r="AM57" s="365">
        <v>52</v>
      </c>
      <c r="AN57" s="312"/>
      <c r="AO57" s="167">
        <v>3</v>
      </c>
      <c r="AP57" s="284"/>
      <c r="AQ57" s="283"/>
      <c r="AR57" s="282"/>
      <c r="AS57" s="283"/>
      <c r="AT57" s="187"/>
      <c r="AU57" s="311"/>
      <c r="AV57" s="312"/>
      <c r="AW57" s="365"/>
      <c r="AX57" s="312"/>
      <c r="AY57" s="152"/>
      <c r="AZ57" s="333" t="s">
        <v>129</v>
      </c>
      <c r="BA57" s="334"/>
      <c r="BB57" s="334"/>
      <c r="BC57" s="334"/>
      <c r="BD57" s="334"/>
      <c r="BE57" s="334"/>
      <c r="BF57" s="334"/>
      <c r="BG57" s="334"/>
      <c r="BH57" s="335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</row>
    <row r="58" spans="1:74" s="70" customFormat="1" ht="45" customHeight="1">
      <c r="A58" s="137" t="s">
        <v>201</v>
      </c>
      <c r="B58" s="378" t="s">
        <v>187</v>
      </c>
      <c r="C58" s="379"/>
      <c r="D58" s="379"/>
      <c r="E58" s="379"/>
      <c r="F58" s="379"/>
      <c r="G58" s="379"/>
      <c r="H58" s="379"/>
      <c r="I58" s="379"/>
      <c r="J58" s="379"/>
      <c r="K58" s="379"/>
      <c r="L58" s="379"/>
      <c r="M58" s="379"/>
      <c r="N58" s="379"/>
      <c r="O58" s="380"/>
      <c r="P58" s="172"/>
      <c r="Q58" s="161"/>
      <c r="R58" s="164"/>
      <c r="S58" s="172"/>
      <c r="T58" s="160"/>
      <c r="U58" s="161"/>
      <c r="V58" s="164"/>
      <c r="W58" s="165"/>
      <c r="X58" s="160"/>
      <c r="Y58" s="161"/>
      <c r="Z58" s="164"/>
      <c r="AA58" s="161"/>
      <c r="AB58" s="164"/>
      <c r="AC58" s="161"/>
      <c r="AD58" s="164"/>
      <c r="AE58" s="172"/>
      <c r="AF58" s="356"/>
      <c r="AG58" s="357"/>
      <c r="AH58" s="424"/>
      <c r="AI58" s="357"/>
      <c r="AJ58" s="177"/>
      <c r="AK58" s="160"/>
      <c r="AL58" s="161"/>
      <c r="AM58" s="164"/>
      <c r="AN58" s="161"/>
      <c r="AO58" s="167"/>
      <c r="AP58" s="153"/>
      <c r="AQ58" s="154"/>
      <c r="AR58" s="150"/>
      <c r="AS58" s="151"/>
      <c r="AT58" s="222"/>
      <c r="AU58" s="160"/>
      <c r="AV58" s="161"/>
      <c r="AW58" s="164"/>
      <c r="AX58" s="161"/>
      <c r="AY58" s="152"/>
      <c r="AZ58" s="333" t="s">
        <v>148</v>
      </c>
      <c r="BA58" s="334"/>
      <c r="BB58" s="334"/>
      <c r="BC58" s="334"/>
      <c r="BD58" s="334"/>
      <c r="BE58" s="334"/>
      <c r="BF58" s="334"/>
      <c r="BG58" s="334"/>
      <c r="BH58" s="335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</row>
    <row r="59" spans="1:74" s="70" customFormat="1" ht="65.25" customHeight="1">
      <c r="A59" s="221" t="s">
        <v>202</v>
      </c>
      <c r="B59" s="381" t="s">
        <v>183</v>
      </c>
      <c r="C59" s="382"/>
      <c r="D59" s="382"/>
      <c r="E59" s="382"/>
      <c r="F59" s="382"/>
      <c r="G59" s="382"/>
      <c r="H59" s="382"/>
      <c r="I59" s="382"/>
      <c r="J59" s="382"/>
      <c r="K59" s="382"/>
      <c r="L59" s="382"/>
      <c r="M59" s="382"/>
      <c r="N59" s="382"/>
      <c r="O59" s="383"/>
      <c r="P59" s="311">
        <v>2</v>
      </c>
      <c r="Q59" s="312"/>
      <c r="R59" s="365"/>
      <c r="S59" s="367"/>
      <c r="T59" s="311">
        <v>96</v>
      </c>
      <c r="U59" s="312"/>
      <c r="V59" s="365">
        <v>48</v>
      </c>
      <c r="W59" s="367"/>
      <c r="X59" s="311">
        <v>20</v>
      </c>
      <c r="Y59" s="312"/>
      <c r="Z59" s="365"/>
      <c r="AA59" s="312"/>
      <c r="AB59" s="365">
        <v>28</v>
      </c>
      <c r="AC59" s="312"/>
      <c r="AD59" s="365"/>
      <c r="AE59" s="367"/>
      <c r="AF59" s="311"/>
      <c r="AG59" s="312"/>
      <c r="AH59" s="365"/>
      <c r="AI59" s="312"/>
      <c r="AJ59" s="155"/>
      <c r="AK59" s="311">
        <v>96</v>
      </c>
      <c r="AL59" s="312"/>
      <c r="AM59" s="365">
        <v>48</v>
      </c>
      <c r="AN59" s="312"/>
      <c r="AO59" s="389">
        <v>3</v>
      </c>
      <c r="AP59" s="311"/>
      <c r="AQ59" s="312"/>
      <c r="AR59" s="365"/>
      <c r="AS59" s="312"/>
      <c r="AT59" s="389"/>
      <c r="AU59" s="311"/>
      <c r="AV59" s="312"/>
      <c r="AW59" s="365"/>
      <c r="AX59" s="312"/>
      <c r="AY59" s="389"/>
      <c r="AZ59" s="302"/>
      <c r="BA59" s="303"/>
      <c r="BB59" s="303"/>
      <c r="BC59" s="303"/>
      <c r="BD59" s="303"/>
      <c r="BE59" s="303"/>
      <c r="BF59" s="303"/>
      <c r="BG59" s="303"/>
      <c r="BH59" s="304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</row>
    <row r="60" spans="1:74" s="70" customFormat="1" ht="65.25" customHeight="1" thickBot="1">
      <c r="A60" s="221" t="s">
        <v>203</v>
      </c>
      <c r="B60" s="381" t="s">
        <v>188</v>
      </c>
      <c r="C60" s="382"/>
      <c r="D60" s="382"/>
      <c r="E60" s="382"/>
      <c r="F60" s="382"/>
      <c r="G60" s="382"/>
      <c r="H60" s="382"/>
      <c r="I60" s="382"/>
      <c r="J60" s="382"/>
      <c r="K60" s="382"/>
      <c r="L60" s="382"/>
      <c r="M60" s="382"/>
      <c r="N60" s="382"/>
      <c r="O60" s="383"/>
      <c r="P60" s="313"/>
      <c r="Q60" s="314"/>
      <c r="R60" s="368"/>
      <c r="S60" s="369"/>
      <c r="T60" s="313"/>
      <c r="U60" s="314"/>
      <c r="V60" s="368"/>
      <c r="W60" s="369"/>
      <c r="X60" s="313"/>
      <c r="Y60" s="314"/>
      <c r="Z60" s="368"/>
      <c r="AA60" s="314"/>
      <c r="AB60" s="368"/>
      <c r="AC60" s="314"/>
      <c r="AD60" s="368"/>
      <c r="AE60" s="369"/>
      <c r="AF60" s="313"/>
      <c r="AG60" s="314"/>
      <c r="AH60" s="368"/>
      <c r="AI60" s="314"/>
      <c r="AJ60" s="156"/>
      <c r="AK60" s="313"/>
      <c r="AL60" s="314"/>
      <c r="AM60" s="368"/>
      <c r="AN60" s="314"/>
      <c r="AO60" s="390"/>
      <c r="AP60" s="313"/>
      <c r="AQ60" s="314"/>
      <c r="AR60" s="368"/>
      <c r="AS60" s="314"/>
      <c r="AT60" s="390"/>
      <c r="AU60" s="313"/>
      <c r="AV60" s="314"/>
      <c r="AW60" s="368"/>
      <c r="AX60" s="314"/>
      <c r="AY60" s="390"/>
      <c r="AZ60" s="302"/>
      <c r="BA60" s="303"/>
      <c r="BB60" s="303"/>
      <c r="BC60" s="303"/>
      <c r="BD60" s="303"/>
      <c r="BE60" s="303"/>
      <c r="BF60" s="303"/>
      <c r="BG60" s="303"/>
      <c r="BH60" s="304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</row>
    <row r="61" spans="1:74" s="71" customFormat="1" ht="44.25" customHeight="1" thickBot="1">
      <c r="A61" s="576" t="s">
        <v>74</v>
      </c>
      <c r="B61" s="509" t="s">
        <v>118</v>
      </c>
      <c r="C61" s="509"/>
      <c r="D61" s="509"/>
      <c r="E61" s="509"/>
      <c r="F61" s="509"/>
      <c r="G61" s="509"/>
      <c r="H61" s="509"/>
      <c r="I61" s="509"/>
      <c r="J61" s="509"/>
      <c r="K61" s="509"/>
      <c r="L61" s="509"/>
      <c r="M61" s="509"/>
      <c r="N61" s="509"/>
      <c r="O61" s="509"/>
      <c r="P61" s="338" t="s">
        <v>7</v>
      </c>
      <c r="Q61" s="512"/>
      <c r="R61" s="514" t="s">
        <v>8</v>
      </c>
      <c r="S61" s="339"/>
      <c r="T61" s="437" t="s">
        <v>9</v>
      </c>
      <c r="U61" s="360"/>
      <c r="V61" s="360"/>
      <c r="W61" s="360"/>
      <c r="X61" s="360"/>
      <c r="Y61" s="360"/>
      <c r="Z61" s="360"/>
      <c r="AA61" s="360"/>
      <c r="AB61" s="360"/>
      <c r="AC61" s="360"/>
      <c r="AD61" s="360"/>
      <c r="AE61" s="361"/>
      <c r="AF61" s="360" t="s">
        <v>27</v>
      </c>
      <c r="AG61" s="360"/>
      <c r="AH61" s="360"/>
      <c r="AI61" s="360"/>
      <c r="AJ61" s="360"/>
      <c r="AK61" s="360"/>
      <c r="AL61" s="360"/>
      <c r="AM61" s="360"/>
      <c r="AN61" s="360"/>
      <c r="AO61" s="360"/>
      <c r="AP61" s="360"/>
      <c r="AQ61" s="360"/>
      <c r="AR61" s="360"/>
      <c r="AS61" s="360"/>
      <c r="AT61" s="360"/>
      <c r="AU61" s="360"/>
      <c r="AV61" s="360"/>
      <c r="AW61" s="360"/>
      <c r="AX61" s="360"/>
      <c r="AY61" s="361"/>
      <c r="AZ61" s="338" t="s">
        <v>75</v>
      </c>
      <c r="BA61" s="339"/>
      <c r="BB61" s="339"/>
      <c r="BC61" s="339"/>
      <c r="BD61" s="339"/>
      <c r="BE61" s="339"/>
      <c r="BF61" s="339"/>
      <c r="BG61" s="339"/>
      <c r="BH61" s="340"/>
      <c r="BK61" s="72"/>
      <c r="BL61" s="72"/>
      <c r="BM61" s="72"/>
      <c r="BN61" s="72"/>
      <c r="BO61" s="72"/>
      <c r="BP61" s="72"/>
      <c r="BQ61" s="72"/>
      <c r="BR61" s="72"/>
      <c r="BS61" s="72"/>
      <c r="BT61" s="72"/>
      <c r="BU61" s="72"/>
      <c r="BV61" s="72"/>
    </row>
    <row r="62" spans="1:74" s="71" customFormat="1" ht="36.75" customHeight="1" thickBot="1">
      <c r="A62" s="577"/>
      <c r="B62" s="510"/>
      <c r="C62" s="510"/>
      <c r="D62" s="510"/>
      <c r="E62" s="510"/>
      <c r="F62" s="510"/>
      <c r="G62" s="510"/>
      <c r="H62" s="510"/>
      <c r="I62" s="510"/>
      <c r="J62" s="510"/>
      <c r="K62" s="510"/>
      <c r="L62" s="510"/>
      <c r="M62" s="510"/>
      <c r="N62" s="510"/>
      <c r="O62" s="510"/>
      <c r="P62" s="341"/>
      <c r="Q62" s="507"/>
      <c r="R62" s="508"/>
      <c r="S62" s="342"/>
      <c r="T62" s="338" t="s">
        <v>4</v>
      </c>
      <c r="U62" s="512"/>
      <c r="V62" s="514" t="s">
        <v>10</v>
      </c>
      <c r="W62" s="340"/>
      <c r="X62" s="360" t="s">
        <v>11</v>
      </c>
      <c r="Y62" s="360"/>
      <c r="Z62" s="360"/>
      <c r="AA62" s="360"/>
      <c r="AB62" s="360"/>
      <c r="AC62" s="360"/>
      <c r="AD62" s="360"/>
      <c r="AE62" s="361"/>
      <c r="AF62" s="437" t="s">
        <v>13</v>
      </c>
      <c r="AG62" s="360"/>
      <c r="AH62" s="360"/>
      <c r="AI62" s="360"/>
      <c r="AJ62" s="360"/>
      <c r="AK62" s="360"/>
      <c r="AL62" s="360"/>
      <c r="AM62" s="360"/>
      <c r="AN62" s="360"/>
      <c r="AO62" s="361"/>
      <c r="AP62" s="360" t="s">
        <v>14</v>
      </c>
      <c r="AQ62" s="360"/>
      <c r="AR62" s="360"/>
      <c r="AS62" s="360"/>
      <c r="AT62" s="360"/>
      <c r="AU62" s="360"/>
      <c r="AV62" s="360"/>
      <c r="AW62" s="360"/>
      <c r="AX62" s="360"/>
      <c r="AY62" s="361"/>
      <c r="AZ62" s="341"/>
      <c r="BA62" s="342"/>
      <c r="BB62" s="342"/>
      <c r="BC62" s="342"/>
      <c r="BD62" s="342"/>
      <c r="BE62" s="342"/>
      <c r="BF62" s="342"/>
      <c r="BG62" s="342"/>
      <c r="BH62" s="343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</row>
    <row r="63" spans="1:74" s="71" customFormat="1" ht="59.25" customHeight="1">
      <c r="A63" s="577"/>
      <c r="B63" s="510"/>
      <c r="C63" s="510"/>
      <c r="D63" s="510"/>
      <c r="E63" s="510"/>
      <c r="F63" s="510"/>
      <c r="G63" s="510"/>
      <c r="H63" s="510"/>
      <c r="I63" s="510"/>
      <c r="J63" s="510"/>
      <c r="K63" s="510"/>
      <c r="L63" s="510"/>
      <c r="M63" s="510"/>
      <c r="N63" s="510"/>
      <c r="O63" s="510"/>
      <c r="P63" s="341"/>
      <c r="Q63" s="507"/>
      <c r="R63" s="508"/>
      <c r="S63" s="342"/>
      <c r="T63" s="341"/>
      <c r="U63" s="507"/>
      <c r="V63" s="508"/>
      <c r="W63" s="343"/>
      <c r="X63" s="513" t="s">
        <v>12</v>
      </c>
      <c r="Y63" s="507"/>
      <c r="Z63" s="506" t="s">
        <v>76</v>
      </c>
      <c r="AA63" s="507"/>
      <c r="AB63" s="506" t="s">
        <v>77</v>
      </c>
      <c r="AC63" s="507"/>
      <c r="AD63" s="508" t="s">
        <v>56</v>
      </c>
      <c r="AE63" s="342"/>
      <c r="AF63" s="362" t="s">
        <v>177</v>
      </c>
      <c r="AG63" s="363"/>
      <c r="AH63" s="363"/>
      <c r="AI63" s="363"/>
      <c r="AJ63" s="364"/>
      <c r="AK63" s="362" t="s">
        <v>178</v>
      </c>
      <c r="AL63" s="363"/>
      <c r="AM63" s="363"/>
      <c r="AN63" s="363"/>
      <c r="AO63" s="364"/>
      <c r="AP63" s="362" t="s">
        <v>305</v>
      </c>
      <c r="AQ63" s="363"/>
      <c r="AR63" s="363"/>
      <c r="AS63" s="363"/>
      <c r="AT63" s="364"/>
      <c r="AU63" s="362" t="s">
        <v>160</v>
      </c>
      <c r="AV63" s="363"/>
      <c r="AW63" s="363"/>
      <c r="AX63" s="363"/>
      <c r="AY63" s="364"/>
      <c r="AZ63" s="341"/>
      <c r="BA63" s="342"/>
      <c r="BB63" s="342"/>
      <c r="BC63" s="342"/>
      <c r="BD63" s="342"/>
      <c r="BE63" s="342"/>
      <c r="BF63" s="342"/>
      <c r="BG63" s="342"/>
      <c r="BH63" s="343"/>
      <c r="BK63" s="72"/>
      <c r="BL63" s="72"/>
      <c r="BM63" s="72"/>
      <c r="BN63" s="72"/>
      <c r="BO63" s="72"/>
      <c r="BP63" s="72"/>
      <c r="BQ63" s="72"/>
      <c r="BR63" s="72"/>
      <c r="BS63" s="72"/>
      <c r="BT63" s="72"/>
      <c r="BU63" s="72"/>
      <c r="BV63" s="72"/>
    </row>
    <row r="64" spans="1:74" s="71" customFormat="1" ht="138" customHeight="1" thickBot="1">
      <c r="A64" s="578"/>
      <c r="B64" s="511"/>
      <c r="C64" s="511"/>
      <c r="D64" s="511"/>
      <c r="E64" s="511"/>
      <c r="F64" s="511"/>
      <c r="G64" s="511"/>
      <c r="H64" s="511"/>
      <c r="I64" s="511"/>
      <c r="J64" s="511"/>
      <c r="K64" s="511"/>
      <c r="L64" s="511"/>
      <c r="M64" s="511"/>
      <c r="N64" s="511"/>
      <c r="O64" s="511"/>
      <c r="P64" s="336"/>
      <c r="Q64" s="337"/>
      <c r="R64" s="435"/>
      <c r="S64" s="344"/>
      <c r="T64" s="336"/>
      <c r="U64" s="337"/>
      <c r="V64" s="435"/>
      <c r="W64" s="345"/>
      <c r="X64" s="344"/>
      <c r="Y64" s="337"/>
      <c r="Z64" s="435"/>
      <c r="AA64" s="337"/>
      <c r="AB64" s="435"/>
      <c r="AC64" s="337"/>
      <c r="AD64" s="435"/>
      <c r="AE64" s="344"/>
      <c r="AF64" s="336" t="s">
        <v>2</v>
      </c>
      <c r="AG64" s="337"/>
      <c r="AH64" s="435" t="s">
        <v>15</v>
      </c>
      <c r="AI64" s="337"/>
      <c r="AJ64" s="120" t="s">
        <v>16</v>
      </c>
      <c r="AK64" s="336" t="s">
        <v>2</v>
      </c>
      <c r="AL64" s="337"/>
      <c r="AM64" s="435" t="s">
        <v>15</v>
      </c>
      <c r="AN64" s="337"/>
      <c r="AO64" s="120" t="s">
        <v>16</v>
      </c>
      <c r="AP64" s="336" t="s">
        <v>2</v>
      </c>
      <c r="AQ64" s="337"/>
      <c r="AR64" s="435" t="s">
        <v>15</v>
      </c>
      <c r="AS64" s="337"/>
      <c r="AT64" s="120" t="s">
        <v>16</v>
      </c>
      <c r="AU64" s="336" t="s">
        <v>2</v>
      </c>
      <c r="AV64" s="337"/>
      <c r="AW64" s="435" t="s">
        <v>15</v>
      </c>
      <c r="AX64" s="337"/>
      <c r="AY64" s="206" t="s">
        <v>16</v>
      </c>
      <c r="AZ64" s="336"/>
      <c r="BA64" s="344"/>
      <c r="BB64" s="344"/>
      <c r="BC64" s="344"/>
      <c r="BD64" s="344"/>
      <c r="BE64" s="344"/>
      <c r="BF64" s="344"/>
      <c r="BG64" s="344"/>
      <c r="BH64" s="345"/>
      <c r="BK64" s="72"/>
      <c r="BL64" s="72"/>
      <c r="BM64" s="72"/>
      <c r="BN64" s="72"/>
      <c r="BO64" s="72"/>
      <c r="BP64" s="72"/>
      <c r="BQ64" s="72"/>
      <c r="BR64" s="72"/>
      <c r="BS64" s="72"/>
      <c r="BT64" s="72"/>
      <c r="BU64" s="72"/>
      <c r="BV64" s="72"/>
    </row>
    <row r="65" spans="1:74" s="63" customFormat="1" ht="57.75" customHeight="1">
      <c r="A65" s="127" t="s">
        <v>125</v>
      </c>
      <c r="B65" s="392" t="s">
        <v>263</v>
      </c>
      <c r="C65" s="392"/>
      <c r="D65" s="392"/>
      <c r="E65" s="392"/>
      <c r="F65" s="392"/>
      <c r="G65" s="392"/>
      <c r="H65" s="392"/>
      <c r="I65" s="392"/>
      <c r="J65" s="392"/>
      <c r="K65" s="392"/>
      <c r="L65" s="392"/>
      <c r="M65" s="392"/>
      <c r="N65" s="392"/>
      <c r="O65" s="392"/>
      <c r="P65" s="554"/>
      <c r="Q65" s="440"/>
      <c r="R65" s="532"/>
      <c r="S65" s="581"/>
      <c r="T65" s="554"/>
      <c r="U65" s="440"/>
      <c r="V65" s="532"/>
      <c r="W65" s="581"/>
      <c r="X65" s="554"/>
      <c r="Y65" s="440"/>
      <c r="Z65" s="532"/>
      <c r="AA65" s="440"/>
      <c r="AB65" s="532"/>
      <c r="AC65" s="440"/>
      <c r="AD65" s="532"/>
      <c r="AE65" s="581"/>
      <c r="AF65" s="554"/>
      <c r="AG65" s="440"/>
      <c r="AH65" s="532"/>
      <c r="AI65" s="440"/>
      <c r="AJ65" s="134"/>
      <c r="AK65" s="554"/>
      <c r="AL65" s="440"/>
      <c r="AM65" s="532"/>
      <c r="AN65" s="440"/>
      <c r="AO65" s="134"/>
      <c r="AP65" s="554"/>
      <c r="AQ65" s="440"/>
      <c r="AR65" s="655"/>
      <c r="AS65" s="656"/>
      <c r="AT65" s="134"/>
      <c r="AU65" s="554"/>
      <c r="AV65" s="440"/>
      <c r="AW65" s="532"/>
      <c r="AX65" s="440"/>
      <c r="AY65" s="251"/>
      <c r="AZ65" s="318" t="s">
        <v>298</v>
      </c>
      <c r="BA65" s="319"/>
      <c r="BB65" s="319"/>
      <c r="BC65" s="319"/>
      <c r="BD65" s="319"/>
      <c r="BE65" s="319"/>
      <c r="BF65" s="319"/>
      <c r="BG65" s="319"/>
      <c r="BH65" s="320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</row>
    <row r="66" spans="1:74" s="63" customFormat="1" ht="42.75" customHeight="1">
      <c r="A66" s="130" t="s">
        <v>126</v>
      </c>
      <c r="B66" s="374" t="s">
        <v>217</v>
      </c>
      <c r="C66" s="374"/>
      <c r="D66" s="374"/>
      <c r="E66" s="374"/>
      <c r="F66" s="374"/>
      <c r="G66" s="374"/>
      <c r="H66" s="374"/>
      <c r="I66" s="374"/>
      <c r="J66" s="374"/>
      <c r="K66" s="374"/>
      <c r="L66" s="374"/>
      <c r="M66" s="374"/>
      <c r="N66" s="374"/>
      <c r="O66" s="374"/>
      <c r="P66" s="284"/>
      <c r="Q66" s="283"/>
      <c r="R66" s="282">
        <v>1</v>
      </c>
      <c r="S66" s="286"/>
      <c r="T66" s="284">
        <v>90</v>
      </c>
      <c r="U66" s="283"/>
      <c r="V66" s="282">
        <v>40</v>
      </c>
      <c r="W66" s="286"/>
      <c r="X66" s="284"/>
      <c r="Y66" s="283"/>
      <c r="Z66" s="282"/>
      <c r="AA66" s="283"/>
      <c r="AB66" s="282">
        <v>40</v>
      </c>
      <c r="AC66" s="283"/>
      <c r="AD66" s="282"/>
      <c r="AE66" s="286"/>
      <c r="AF66" s="284">
        <v>90</v>
      </c>
      <c r="AG66" s="283"/>
      <c r="AH66" s="282">
        <v>40</v>
      </c>
      <c r="AI66" s="283"/>
      <c r="AJ66" s="252">
        <v>3</v>
      </c>
      <c r="AK66" s="284"/>
      <c r="AL66" s="283"/>
      <c r="AM66" s="282"/>
      <c r="AN66" s="283"/>
      <c r="AO66" s="252"/>
      <c r="AP66" s="284"/>
      <c r="AQ66" s="283"/>
      <c r="AR66" s="282"/>
      <c r="AS66" s="283"/>
      <c r="AT66" s="252"/>
      <c r="AU66" s="284"/>
      <c r="AV66" s="283"/>
      <c r="AW66" s="282"/>
      <c r="AX66" s="283"/>
      <c r="AY66" s="247"/>
      <c r="AZ66" s="302"/>
      <c r="BA66" s="303"/>
      <c r="BB66" s="303"/>
      <c r="BC66" s="303"/>
      <c r="BD66" s="303"/>
      <c r="BE66" s="303"/>
      <c r="BF66" s="303"/>
      <c r="BG66" s="303"/>
      <c r="BH66" s="304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</row>
    <row r="67" spans="1:74" s="73" customFormat="1" ht="55.5" customHeight="1">
      <c r="A67" s="130" t="s">
        <v>219</v>
      </c>
      <c r="B67" s="374" t="s">
        <v>218</v>
      </c>
      <c r="C67" s="374"/>
      <c r="D67" s="374"/>
      <c r="E67" s="374"/>
      <c r="F67" s="374"/>
      <c r="G67" s="374"/>
      <c r="H67" s="374"/>
      <c r="I67" s="374"/>
      <c r="J67" s="374"/>
      <c r="K67" s="374"/>
      <c r="L67" s="374"/>
      <c r="M67" s="374"/>
      <c r="N67" s="374"/>
      <c r="O67" s="374"/>
      <c r="P67" s="284"/>
      <c r="Q67" s="283"/>
      <c r="R67" s="282">
        <v>2</v>
      </c>
      <c r="S67" s="286"/>
      <c r="T67" s="284">
        <v>90</v>
      </c>
      <c r="U67" s="283"/>
      <c r="V67" s="282">
        <v>40</v>
      </c>
      <c r="W67" s="286"/>
      <c r="X67" s="284"/>
      <c r="Y67" s="283"/>
      <c r="Z67" s="282"/>
      <c r="AA67" s="283"/>
      <c r="AB67" s="282">
        <v>40</v>
      </c>
      <c r="AC67" s="283"/>
      <c r="AD67" s="282"/>
      <c r="AE67" s="286"/>
      <c r="AF67" s="284"/>
      <c r="AG67" s="283"/>
      <c r="AH67" s="282"/>
      <c r="AI67" s="283"/>
      <c r="AJ67" s="252"/>
      <c r="AK67" s="284">
        <v>90</v>
      </c>
      <c r="AL67" s="283"/>
      <c r="AM67" s="282">
        <v>40</v>
      </c>
      <c r="AN67" s="283"/>
      <c r="AO67" s="252">
        <v>3</v>
      </c>
      <c r="AP67" s="284"/>
      <c r="AQ67" s="283"/>
      <c r="AR67" s="282"/>
      <c r="AS67" s="283"/>
      <c r="AT67" s="252"/>
      <c r="AU67" s="284"/>
      <c r="AV67" s="283"/>
      <c r="AW67" s="282"/>
      <c r="AX67" s="283"/>
      <c r="AY67" s="247"/>
      <c r="AZ67" s="302"/>
      <c r="BA67" s="303"/>
      <c r="BB67" s="303"/>
      <c r="BC67" s="303"/>
      <c r="BD67" s="303"/>
      <c r="BE67" s="303"/>
      <c r="BF67" s="303"/>
      <c r="BG67" s="303"/>
      <c r="BH67" s="304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</row>
    <row r="68" spans="1:74" s="63" customFormat="1" ht="51.75" customHeight="1">
      <c r="A68" s="131" t="s">
        <v>169</v>
      </c>
      <c r="B68" s="603" t="s">
        <v>265</v>
      </c>
      <c r="C68" s="547"/>
      <c r="D68" s="547"/>
      <c r="E68" s="547"/>
      <c r="F68" s="547"/>
      <c r="G68" s="547"/>
      <c r="H68" s="547"/>
      <c r="I68" s="547"/>
      <c r="J68" s="547"/>
      <c r="K68" s="547"/>
      <c r="L68" s="547"/>
      <c r="M68" s="547"/>
      <c r="N68" s="547"/>
      <c r="O68" s="604"/>
      <c r="P68" s="376"/>
      <c r="Q68" s="377"/>
      <c r="R68" s="422"/>
      <c r="S68" s="423"/>
      <c r="T68" s="376"/>
      <c r="U68" s="377"/>
      <c r="V68" s="422"/>
      <c r="W68" s="423"/>
      <c r="X68" s="376"/>
      <c r="Y68" s="377"/>
      <c r="Z68" s="422"/>
      <c r="AA68" s="377"/>
      <c r="AB68" s="422"/>
      <c r="AC68" s="377"/>
      <c r="AD68" s="422"/>
      <c r="AE68" s="423"/>
      <c r="AF68" s="376"/>
      <c r="AG68" s="377"/>
      <c r="AH68" s="422"/>
      <c r="AI68" s="377"/>
      <c r="AJ68" s="257"/>
      <c r="AK68" s="376"/>
      <c r="AL68" s="377"/>
      <c r="AM68" s="422"/>
      <c r="AN68" s="377"/>
      <c r="AO68" s="257"/>
      <c r="AP68" s="376"/>
      <c r="AQ68" s="377"/>
      <c r="AR68" s="422"/>
      <c r="AS68" s="377"/>
      <c r="AT68" s="257"/>
      <c r="AU68" s="376"/>
      <c r="AV68" s="377"/>
      <c r="AW68" s="422"/>
      <c r="AX68" s="377"/>
      <c r="AY68" s="253"/>
      <c r="AZ68" s="346"/>
      <c r="BA68" s="347"/>
      <c r="BB68" s="347"/>
      <c r="BC68" s="347"/>
      <c r="BD68" s="347"/>
      <c r="BE68" s="347"/>
      <c r="BF68" s="347"/>
      <c r="BG68" s="347"/>
      <c r="BH68" s="348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</row>
    <row r="69" spans="1:74" s="63" customFormat="1" ht="70.150000000000006" customHeight="1">
      <c r="A69" s="137" t="s">
        <v>155</v>
      </c>
      <c r="B69" s="381" t="s">
        <v>144</v>
      </c>
      <c r="C69" s="382"/>
      <c r="D69" s="382"/>
      <c r="E69" s="382"/>
      <c r="F69" s="382"/>
      <c r="G69" s="382"/>
      <c r="H69" s="382"/>
      <c r="I69" s="382"/>
      <c r="J69" s="382"/>
      <c r="K69" s="382"/>
      <c r="L69" s="382"/>
      <c r="M69" s="382"/>
      <c r="N69" s="382"/>
      <c r="O69" s="383"/>
      <c r="P69" s="317"/>
      <c r="Q69" s="316"/>
      <c r="R69" s="315">
        <v>3</v>
      </c>
      <c r="S69" s="416"/>
      <c r="T69" s="321">
        <v>90</v>
      </c>
      <c r="U69" s="322"/>
      <c r="V69" s="315">
        <v>40</v>
      </c>
      <c r="W69" s="416"/>
      <c r="X69" s="317">
        <v>20</v>
      </c>
      <c r="Y69" s="316"/>
      <c r="Z69" s="245"/>
      <c r="AA69" s="244"/>
      <c r="AB69" s="315">
        <v>20</v>
      </c>
      <c r="AC69" s="316"/>
      <c r="AD69" s="245"/>
      <c r="AE69" s="246"/>
      <c r="AF69" s="321"/>
      <c r="AG69" s="322"/>
      <c r="AH69" s="429"/>
      <c r="AI69" s="322"/>
      <c r="AJ69" s="249"/>
      <c r="AK69" s="321"/>
      <c r="AL69" s="322"/>
      <c r="AM69" s="429"/>
      <c r="AN69" s="322"/>
      <c r="AO69" s="249"/>
      <c r="AP69" s="321">
        <v>90</v>
      </c>
      <c r="AQ69" s="322"/>
      <c r="AR69" s="315">
        <v>40</v>
      </c>
      <c r="AS69" s="316"/>
      <c r="AT69" s="250">
        <v>3</v>
      </c>
      <c r="AU69" s="321"/>
      <c r="AV69" s="322"/>
      <c r="AW69" s="429"/>
      <c r="AX69" s="322"/>
      <c r="AY69" s="247"/>
      <c r="AZ69" s="302" t="s">
        <v>152</v>
      </c>
      <c r="BA69" s="303"/>
      <c r="BB69" s="303"/>
      <c r="BC69" s="303"/>
      <c r="BD69" s="303"/>
      <c r="BE69" s="303"/>
      <c r="BF69" s="303"/>
      <c r="BG69" s="303"/>
      <c r="BH69" s="304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</row>
    <row r="70" spans="1:74" s="71" customFormat="1" ht="39.75" customHeight="1">
      <c r="A70" s="137" t="s">
        <v>127</v>
      </c>
      <c r="B70" s="381" t="s">
        <v>145</v>
      </c>
      <c r="C70" s="382"/>
      <c r="D70" s="382"/>
      <c r="E70" s="382"/>
      <c r="F70" s="382"/>
      <c r="G70" s="382"/>
      <c r="H70" s="382"/>
      <c r="I70" s="382"/>
      <c r="J70" s="382"/>
      <c r="K70" s="382"/>
      <c r="L70" s="382"/>
      <c r="M70" s="382"/>
      <c r="N70" s="382"/>
      <c r="O70" s="383"/>
      <c r="P70" s="317"/>
      <c r="Q70" s="316"/>
      <c r="R70" s="315">
        <v>3</v>
      </c>
      <c r="S70" s="416"/>
      <c r="T70" s="321">
        <v>90</v>
      </c>
      <c r="U70" s="322"/>
      <c r="V70" s="315">
        <v>40</v>
      </c>
      <c r="W70" s="416"/>
      <c r="X70" s="317">
        <v>20</v>
      </c>
      <c r="Y70" s="316"/>
      <c r="Z70" s="245"/>
      <c r="AA70" s="244"/>
      <c r="AB70" s="315">
        <v>20</v>
      </c>
      <c r="AC70" s="316"/>
      <c r="AD70" s="315"/>
      <c r="AE70" s="416"/>
      <c r="AF70" s="317"/>
      <c r="AG70" s="316"/>
      <c r="AH70" s="315"/>
      <c r="AI70" s="316"/>
      <c r="AJ70" s="250"/>
      <c r="AK70" s="317"/>
      <c r="AL70" s="316"/>
      <c r="AM70" s="315"/>
      <c r="AN70" s="316"/>
      <c r="AO70" s="250"/>
      <c r="AP70" s="321">
        <v>90</v>
      </c>
      <c r="AQ70" s="322"/>
      <c r="AR70" s="315">
        <v>40</v>
      </c>
      <c r="AS70" s="316"/>
      <c r="AT70" s="250">
        <v>3</v>
      </c>
      <c r="AU70" s="317"/>
      <c r="AV70" s="316"/>
      <c r="AW70" s="315"/>
      <c r="AX70" s="316"/>
      <c r="AY70" s="248"/>
      <c r="AZ70" s="302" t="s">
        <v>153</v>
      </c>
      <c r="BA70" s="303"/>
      <c r="BB70" s="303"/>
      <c r="BC70" s="303"/>
      <c r="BD70" s="303"/>
      <c r="BE70" s="303"/>
      <c r="BF70" s="303"/>
      <c r="BG70" s="303"/>
      <c r="BH70" s="304"/>
      <c r="BK70" s="72"/>
      <c r="BL70" s="72"/>
      <c r="BM70" s="72"/>
      <c r="BN70" s="72"/>
      <c r="BO70" s="72"/>
      <c r="BP70" s="72"/>
      <c r="BQ70" s="72"/>
      <c r="BR70" s="72"/>
      <c r="BS70" s="72"/>
      <c r="BT70" s="72"/>
      <c r="BU70" s="72"/>
      <c r="BV70" s="72"/>
    </row>
    <row r="71" spans="1:74" s="71" customFormat="1" ht="34.5" customHeight="1">
      <c r="A71" s="137" t="s">
        <v>299</v>
      </c>
      <c r="B71" s="378" t="s">
        <v>187</v>
      </c>
      <c r="C71" s="379"/>
      <c r="D71" s="379"/>
      <c r="E71" s="379"/>
      <c r="F71" s="379"/>
      <c r="G71" s="379"/>
      <c r="H71" s="379"/>
      <c r="I71" s="379"/>
      <c r="J71" s="379"/>
      <c r="K71" s="379"/>
      <c r="L71" s="379"/>
      <c r="M71" s="379"/>
      <c r="N71" s="379"/>
      <c r="O71" s="380"/>
      <c r="P71" s="196"/>
      <c r="Q71" s="197"/>
      <c r="R71" s="198"/>
      <c r="S71" s="196"/>
      <c r="T71" s="201"/>
      <c r="U71" s="197"/>
      <c r="V71" s="198"/>
      <c r="W71" s="207"/>
      <c r="X71" s="201"/>
      <c r="Y71" s="197"/>
      <c r="Z71" s="198"/>
      <c r="AA71" s="197"/>
      <c r="AB71" s="198"/>
      <c r="AC71" s="197"/>
      <c r="AD71" s="198"/>
      <c r="AE71" s="207"/>
      <c r="AF71" s="201"/>
      <c r="AG71" s="197"/>
      <c r="AH71" s="198"/>
      <c r="AI71" s="197"/>
      <c r="AJ71" s="199"/>
      <c r="AK71" s="201"/>
      <c r="AL71" s="197"/>
      <c r="AM71" s="198"/>
      <c r="AN71" s="197"/>
      <c r="AO71" s="199"/>
      <c r="AP71" s="201"/>
      <c r="AQ71" s="197"/>
      <c r="AR71" s="245"/>
      <c r="AS71" s="244"/>
      <c r="AT71" s="199"/>
      <c r="AU71" s="201"/>
      <c r="AV71" s="197"/>
      <c r="AW71" s="198"/>
      <c r="AX71" s="197"/>
      <c r="AY71" s="195"/>
      <c r="AZ71" s="302" t="s">
        <v>154</v>
      </c>
      <c r="BA71" s="303"/>
      <c r="BB71" s="303"/>
      <c r="BC71" s="303"/>
      <c r="BD71" s="303"/>
      <c r="BE71" s="303"/>
      <c r="BF71" s="303"/>
      <c r="BG71" s="303"/>
      <c r="BH71" s="304"/>
      <c r="BK71" s="72"/>
      <c r="BL71" s="72"/>
      <c r="BM71" s="72"/>
      <c r="BN71" s="72"/>
      <c r="BO71" s="72"/>
      <c r="BP71" s="72"/>
      <c r="BQ71" s="72"/>
      <c r="BR71" s="72"/>
      <c r="BS71" s="72"/>
      <c r="BT71" s="72"/>
      <c r="BU71" s="72"/>
      <c r="BV71" s="72"/>
    </row>
    <row r="72" spans="1:74" s="71" customFormat="1" ht="44.25" customHeight="1">
      <c r="A72" s="254" t="s">
        <v>312</v>
      </c>
      <c r="B72" s="381" t="s">
        <v>192</v>
      </c>
      <c r="C72" s="382"/>
      <c r="D72" s="382"/>
      <c r="E72" s="382"/>
      <c r="F72" s="382"/>
      <c r="G72" s="382"/>
      <c r="H72" s="382"/>
      <c r="I72" s="382"/>
      <c r="J72" s="382"/>
      <c r="K72" s="382"/>
      <c r="L72" s="382"/>
      <c r="M72" s="382"/>
      <c r="N72" s="382"/>
      <c r="O72" s="383"/>
      <c r="P72" s="311">
        <v>3</v>
      </c>
      <c r="Q72" s="312"/>
      <c r="R72" s="365"/>
      <c r="S72" s="367"/>
      <c r="T72" s="311">
        <v>90</v>
      </c>
      <c r="U72" s="312"/>
      <c r="V72" s="365">
        <v>40</v>
      </c>
      <c r="W72" s="367"/>
      <c r="X72" s="311">
        <v>16</v>
      </c>
      <c r="Y72" s="312"/>
      <c r="Z72" s="365"/>
      <c r="AA72" s="312"/>
      <c r="AB72" s="365">
        <v>24</v>
      </c>
      <c r="AC72" s="312"/>
      <c r="AD72" s="365"/>
      <c r="AE72" s="367"/>
      <c r="AF72" s="311"/>
      <c r="AG72" s="312"/>
      <c r="AH72" s="365"/>
      <c r="AI72" s="312"/>
      <c r="AJ72" s="389"/>
      <c r="AK72" s="311"/>
      <c r="AL72" s="312"/>
      <c r="AM72" s="365"/>
      <c r="AN72" s="312"/>
      <c r="AO72" s="389"/>
      <c r="AP72" s="311">
        <v>90</v>
      </c>
      <c r="AQ72" s="312"/>
      <c r="AR72" s="365">
        <v>40</v>
      </c>
      <c r="AS72" s="312"/>
      <c r="AT72" s="389">
        <v>3</v>
      </c>
      <c r="AU72" s="311"/>
      <c r="AV72" s="312"/>
      <c r="AW72" s="365"/>
      <c r="AX72" s="312"/>
      <c r="AY72" s="389"/>
      <c r="AZ72" s="302"/>
      <c r="BA72" s="303"/>
      <c r="BB72" s="303"/>
      <c r="BC72" s="303"/>
      <c r="BD72" s="303"/>
      <c r="BE72" s="303"/>
      <c r="BF72" s="303"/>
      <c r="BG72" s="303"/>
      <c r="BH72" s="304"/>
      <c r="BK72" s="72"/>
      <c r="BL72" s="72"/>
      <c r="BM72" s="72"/>
      <c r="BN72" s="72"/>
      <c r="BO72" s="72"/>
      <c r="BP72" s="72"/>
      <c r="BQ72" s="72"/>
      <c r="BR72" s="72"/>
      <c r="BS72" s="72"/>
      <c r="BT72" s="72"/>
      <c r="BU72" s="72"/>
      <c r="BV72" s="72"/>
    </row>
    <row r="73" spans="1:74" s="71" customFormat="1" ht="63" customHeight="1">
      <c r="A73" s="254" t="s">
        <v>313</v>
      </c>
      <c r="B73" s="381" t="s">
        <v>191</v>
      </c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  <c r="N73" s="382"/>
      <c r="O73" s="383"/>
      <c r="P73" s="313"/>
      <c r="Q73" s="314"/>
      <c r="R73" s="368"/>
      <c r="S73" s="369"/>
      <c r="T73" s="313"/>
      <c r="U73" s="314"/>
      <c r="V73" s="368"/>
      <c r="W73" s="369"/>
      <c r="X73" s="313"/>
      <c r="Y73" s="314"/>
      <c r="Z73" s="368"/>
      <c r="AA73" s="314"/>
      <c r="AB73" s="368"/>
      <c r="AC73" s="314"/>
      <c r="AD73" s="368"/>
      <c r="AE73" s="369"/>
      <c r="AF73" s="313"/>
      <c r="AG73" s="314"/>
      <c r="AH73" s="368"/>
      <c r="AI73" s="314"/>
      <c r="AJ73" s="390"/>
      <c r="AK73" s="313"/>
      <c r="AL73" s="314"/>
      <c r="AM73" s="368"/>
      <c r="AN73" s="314"/>
      <c r="AO73" s="390"/>
      <c r="AP73" s="313"/>
      <c r="AQ73" s="314"/>
      <c r="AR73" s="368"/>
      <c r="AS73" s="314"/>
      <c r="AT73" s="390"/>
      <c r="AU73" s="313"/>
      <c r="AV73" s="314"/>
      <c r="AW73" s="368"/>
      <c r="AX73" s="314"/>
      <c r="AY73" s="390"/>
      <c r="AZ73" s="302"/>
      <c r="BA73" s="303"/>
      <c r="BB73" s="303"/>
      <c r="BC73" s="303"/>
      <c r="BD73" s="303"/>
      <c r="BE73" s="303"/>
      <c r="BF73" s="303"/>
      <c r="BG73" s="303"/>
      <c r="BH73" s="304"/>
      <c r="BK73" s="72"/>
      <c r="BL73" s="72"/>
      <c r="BM73" s="72"/>
      <c r="BN73" s="72"/>
      <c r="BO73" s="72"/>
      <c r="BP73" s="72"/>
      <c r="BQ73" s="72"/>
      <c r="BR73" s="72"/>
      <c r="BS73" s="72"/>
      <c r="BT73" s="72"/>
      <c r="BU73" s="72"/>
      <c r="BV73" s="72"/>
    </row>
    <row r="74" spans="1:74" s="63" customFormat="1" ht="60.75" customHeight="1">
      <c r="A74" s="127" t="s">
        <v>159</v>
      </c>
      <c r="B74" s="547" t="s">
        <v>266</v>
      </c>
      <c r="C74" s="548"/>
      <c r="D74" s="548"/>
      <c r="E74" s="548"/>
      <c r="F74" s="548"/>
      <c r="G74" s="548"/>
      <c r="H74" s="548"/>
      <c r="I74" s="548"/>
      <c r="J74" s="548"/>
      <c r="K74" s="548"/>
      <c r="L74" s="548"/>
      <c r="M74" s="548"/>
      <c r="N74" s="548"/>
      <c r="O74" s="548"/>
      <c r="P74" s="376"/>
      <c r="Q74" s="377"/>
      <c r="R74" s="422"/>
      <c r="S74" s="423"/>
      <c r="T74" s="557"/>
      <c r="U74" s="555"/>
      <c r="V74" s="555"/>
      <c r="W74" s="556"/>
      <c r="X74" s="484"/>
      <c r="Y74" s="418"/>
      <c r="Z74" s="438"/>
      <c r="AA74" s="418"/>
      <c r="AB74" s="438"/>
      <c r="AC74" s="418"/>
      <c r="AD74" s="438"/>
      <c r="AE74" s="484"/>
      <c r="AF74" s="417"/>
      <c r="AG74" s="418"/>
      <c r="AH74" s="438"/>
      <c r="AI74" s="418"/>
      <c r="AJ74" s="139"/>
      <c r="AK74" s="417"/>
      <c r="AL74" s="418"/>
      <c r="AM74" s="438"/>
      <c r="AN74" s="418"/>
      <c r="AO74" s="139"/>
      <c r="AP74" s="417"/>
      <c r="AQ74" s="418"/>
      <c r="AR74" s="438"/>
      <c r="AS74" s="418"/>
      <c r="AT74" s="139"/>
      <c r="AU74" s="417"/>
      <c r="AV74" s="418"/>
      <c r="AW74" s="438"/>
      <c r="AX74" s="418"/>
      <c r="AY74" s="208"/>
      <c r="AZ74" s="318"/>
      <c r="BA74" s="319"/>
      <c r="BB74" s="319"/>
      <c r="BC74" s="319"/>
      <c r="BD74" s="319"/>
      <c r="BE74" s="319"/>
      <c r="BF74" s="319"/>
      <c r="BG74" s="319"/>
      <c r="BH74" s="320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</row>
    <row r="75" spans="1:74" s="63" customFormat="1" ht="68.25" customHeight="1">
      <c r="A75" s="129" t="s">
        <v>171</v>
      </c>
      <c r="B75" s="374" t="s">
        <v>146</v>
      </c>
      <c r="C75" s="374"/>
      <c r="D75" s="374"/>
      <c r="E75" s="374"/>
      <c r="F75" s="374"/>
      <c r="G75" s="374"/>
      <c r="H75" s="374"/>
      <c r="I75" s="374"/>
      <c r="J75" s="374"/>
      <c r="K75" s="374"/>
      <c r="L75" s="374"/>
      <c r="M75" s="374"/>
      <c r="N75" s="374"/>
      <c r="O75" s="374"/>
      <c r="P75" s="321"/>
      <c r="Q75" s="322"/>
      <c r="R75" s="429">
        <v>3</v>
      </c>
      <c r="S75" s="452"/>
      <c r="T75" s="546">
        <v>90</v>
      </c>
      <c r="U75" s="475"/>
      <c r="V75" s="475">
        <v>40</v>
      </c>
      <c r="W75" s="476"/>
      <c r="X75" s="477">
        <v>20</v>
      </c>
      <c r="Y75" s="322"/>
      <c r="Z75" s="429"/>
      <c r="AA75" s="322"/>
      <c r="AB75" s="429">
        <v>20</v>
      </c>
      <c r="AC75" s="322"/>
      <c r="AD75" s="429"/>
      <c r="AE75" s="477"/>
      <c r="AF75" s="321"/>
      <c r="AG75" s="322"/>
      <c r="AH75" s="429"/>
      <c r="AI75" s="322"/>
      <c r="AJ75" s="202"/>
      <c r="AK75" s="321"/>
      <c r="AL75" s="322"/>
      <c r="AM75" s="429"/>
      <c r="AN75" s="322"/>
      <c r="AO75" s="202"/>
      <c r="AP75" s="321">
        <v>90</v>
      </c>
      <c r="AQ75" s="322"/>
      <c r="AR75" s="429">
        <v>40</v>
      </c>
      <c r="AS75" s="322"/>
      <c r="AT75" s="202">
        <v>3</v>
      </c>
      <c r="AU75" s="321"/>
      <c r="AV75" s="322"/>
      <c r="AW75" s="429"/>
      <c r="AX75" s="322"/>
      <c r="AY75" s="204"/>
      <c r="AZ75" s="302" t="s">
        <v>209</v>
      </c>
      <c r="BA75" s="303"/>
      <c r="BB75" s="303"/>
      <c r="BC75" s="303"/>
      <c r="BD75" s="303"/>
      <c r="BE75" s="303"/>
      <c r="BF75" s="303"/>
      <c r="BG75" s="303"/>
      <c r="BH75" s="304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</row>
    <row r="76" spans="1:74" s="63" customFormat="1" ht="42.75" customHeight="1">
      <c r="A76" s="129" t="s">
        <v>170</v>
      </c>
      <c r="B76" s="382" t="s">
        <v>147</v>
      </c>
      <c r="C76" s="382"/>
      <c r="D76" s="382"/>
      <c r="E76" s="382"/>
      <c r="F76" s="382"/>
      <c r="G76" s="382"/>
      <c r="H76" s="382"/>
      <c r="I76" s="382"/>
      <c r="J76" s="382"/>
      <c r="K76" s="382"/>
      <c r="L76" s="382"/>
      <c r="M76" s="382"/>
      <c r="N76" s="382"/>
      <c r="O76" s="382"/>
      <c r="P76" s="317">
        <v>3</v>
      </c>
      <c r="Q76" s="316"/>
      <c r="R76" s="315"/>
      <c r="S76" s="416"/>
      <c r="T76" s="443">
        <v>90</v>
      </c>
      <c r="U76" s="444"/>
      <c r="V76" s="444">
        <v>40</v>
      </c>
      <c r="W76" s="445"/>
      <c r="X76" s="446">
        <v>20</v>
      </c>
      <c r="Y76" s="316"/>
      <c r="Z76" s="315"/>
      <c r="AA76" s="316"/>
      <c r="AB76" s="315">
        <v>20</v>
      </c>
      <c r="AC76" s="316"/>
      <c r="AD76" s="315"/>
      <c r="AE76" s="446"/>
      <c r="AF76" s="317"/>
      <c r="AG76" s="316"/>
      <c r="AH76" s="315"/>
      <c r="AI76" s="316"/>
      <c r="AJ76" s="250"/>
      <c r="AK76" s="317"/>
      <c r="AL76" s="316"/>
      <c r="AM76" s="315"/>
      <c r="AN76" s="316"/>
      <c r="AO76" s="250"/>
      <c r="AP76" s="317">
        <v>90</v>
      </c>
      <c r="AQ76" s="316"/>
      <c r="AR76" s="315">
        <v>40</v>
      </c>
      <c r="AS76" s="316"/>
      <c r="AT76" s="199">
        <v>3</v>
      </c>
      <c r="AU76" s="317"/>
      <c r="AV76" s="316"/>
      <c r="AW76" s="315"/>
      <c r="AX76" s="316"/>
      <c r="AY76" s="195"/>
      <c r="AZ76" s="302" t="s">
        <v>210</v>
      </c>
      <c r="BA76" s="303"/>
      <c r="BB76" s="303"/>
      <c r="BC76" s="303"/>
      <c r="BD76" s="303"/>
      <c r="BE76" s="303"/>
      <c r="BF76" s="303"/>
      <c r="BG76" s="303"/>
      <c r="BH76" s="304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</row>
    <row r="77" spans="1:74" s="63" customFormat="1" ht="72.75" customHeight="1" thickBot="1">
      <c r="A77" s="129" t="s">
        <v>204</v>
      </c>
      <c r="B77" s="381" t="s">
        <v>184</v>
      </c>
      <c r="C77" s="382"/>
      <c r="D77" s="382"/>
      <c r="E77" s="382"/>
      <c r="F77" s="382"/>
      <c r="G77" s="382"/>
      <c r="H77" s="382"/>
      <c r="I77" s="382"/>
      <c r="J77" s="382"/>
      <c r="K77" s="382"/>
      <c r="L77" s="382"/>
      <c r="M77" s="382"/>
      <c r="N77" s="382"/>
      <c r="O77" s="383"/>
      <c r="P77" s="366"/>
      <c r="Q77" s="312"/>
      <c r="R77" s="436">
        <v>3</v>
      </c>
      <c r="S77" s="365"/>
      <c r="T77" s="553">
        <v>90</v>
      </c>
      <c r="U77" s="436"/>
      <c r="V77" s="436">
        <v>40</v>
      </c>
      <c r="W77" s="389"/>
      <c r="X77" s="366">
        <v>14</v>
      </c>
      <c r="Y77" s="312"/>
      <c r="Z77" s="365">
        <v>26</v>
      </c>
      <c r="AA77" s="312"/>
      <c r="AB77" s="365"/>
      <c r="AC77" s="312"/>
      <c r="AD77" s="365"/>
      <c r="AE77" s="366"/>
      <c r="AF77" s="311"/>
      <c r="AG77" s="312"/>
      <c r="AH77" s="365"/>
      <c r="AI77" s="312"/>
      <c r="AJ77" s="258"/>
      <c r="AK77" s="317"/>
      <c r="AL77" s="316"/>
      <c r="AM77" s="315"/>
      <c r="AN77" s="316"/>
      <c r="AO77" s="250"/>
      <c r="AP77" s="317">
        <v>90</v>
      </c>
      <c r="AQ77" s="316"/>
      <c r="AR77" s="315">
        <v>40</v>
      </c>
      <c r="AS77" s="316"/>
      <c r="AT77" s="199">
        <v>3</v>
      </c>
      <c r="AU77" s="317"/>
      <c r="AV77" s="316"/>
      <c r="AW77" s="315"/>
      <c r="AX77" s="316"/>
      <c r="AY77" s="195"/>
      <c r="AZ77" s="302" t="s">
        <v>211</v>
      </c>
      <c r="BA77" s="303"/>
      <c r="BB77" s="303"/>
      <c r="BC77" s="303"/>
      <c r="BD77" s="303"/>
      <c r="BE77" s="303"/>
      <c r="BF77" s="303"/>
      <c r="BG77" s="303"/>
      <c r="BH77" s="304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</row>
    <row r="78" spans="1:74" s="71" customFormat="1" ht="38.25" customHeight="1" thickBot="1">
      <c r="A78" s="128" t="s">
        <v>205</v>
      </c>
      <c r="B78" s="518" t="s">
        <v>80</v>
      </c>
      <c r="C78" s="518"/>
      <c r="D78" s="518"/>
      <c r="E78" s="518"/>
      <c r="F78" s="518"/>
      <c r="G78" s="518"/>
      <c r="H78" s="518"/>
      <c r="I78" s="518"/>
      <c r="J78" s="518"/>
      <c r="K78" s="518"/>
      <c r="L78" s="518"/>
      <c r="M78" s="518"/>
      <c r="N78" s="518"/>
      <c r="O78" s="518"/>
      <c r="P78" s="582"/>
      <c r="Q78" s="583"/>
      <c r="R78" s="372" t="s">
        <v>228</v>
      </c>
      <c r="S78" s="441"/>
      <c r="T78" s="267" t="s">
        <v>229</v>
      </c>
      <c r="U78" s="268"/>
      <c r="V78" s="372" t="s">
        <v>230</v>
      </c>
      <c r="W78" s="441"/>
      <c r="X78" s="267" t="s">
        <v>231</v>
      </c>
      <c r="Y78" s="268"/>
      <c r="Z78" s="372"/>
      <c r="AA78" s="268"/>
      <c r="AB78" s="372" t="s">
        <v>232</v>
      </c>
      <c r="AC78" s="268"/>
      <c r="AD78" s="372"/>
      <c r="AE78" s="441"/>
      <c r="AF78" s="267" t="s">
        <v>229</v>
      </c>
      <c r="AG78" s="268"/>
      <c r="AH78" s="372" t="s">
        <v>230</v>
      </c>
      <c r="AI78" s="268"/>
      <c r="AJ78" s="259" t="s">
        <v>151</v>
      </c>
      <c r="AK78" s="326"/>
      <c r="AL78" s="327"/>
      <c r="AM78" s="442"/>
      <c r="AN78" s="327"/>
      <c r="AO78" s="140"/>
      <c r="AP78" s="326"/>
      <c r="AQ78" s="327"/>
      <c r="AR78" s="442"/>
      <c r="AS78" s="327"/>
      <c r="AT78" s="140"/>
      <c r="AU78" s="326"/>
      <c r="AV78" s="327"/>
      <c r="AW78" s="442"/>
      <c r="AX78" s="327"/>
      <c r="AY78" s="210"/>
      <c r="AZ78" s="328"/>
      <c r="BA78" s="329"/>
      <c r="BB78" s="329"/>
      <c r="BC78" s="329"/>
      <c r="BD78" s="329"/>
      <c r="BE78" s="329"/>
      <c r="BF78" s="329"/>
      <c r="BG78" s="329"/>
      <c r="BH78" s="330"/>
      <c r="BK78" s="72"/>
      <c r="BL78" s="72"/>
      <c r="BM78" s="72"/>
      <c r="BN78" s="72"/>
      <c r="BO78" s="72"/>
      <c r="BP78" s="72"/>
      <c r="BQ78" s="72"/>
      <c r="BR78" s="72"/>
      <c r="BS78" s="72"/>
      <c r="BT78" s="72"/>
      <c r="BU78" s="72"/>
      <c r="BV78" s="72"/>
    </row>
    <row r="79" spans="1:74" s="71" customFormat="1" ht="96" customHeight="1" thickBot="1">
      <c r="A79" s="255" t="s">
        <v>206</v>
      </c>
      <c r="B79" s="550" t="s">
        <v>164</v>
      </c>
      <c r="C79" s="551"/>
      <c r="D79" s="551"/>
      <c r="E79" s="551"/>
      <c r="F79" s="551"/>
      <c r="G79" s="551"/>
      <c r="H79" s="551"/>
      <c r="I79" s="551"/>
      <c r="J79" s="551"/>
      <c r="K79" s="551"/>
      <c r="L79" s="551"/>
      <c r="M79" s="551"/>
      <c r="N79" s="551"/>
      <c r="O79" s="552"/>
      <c r="P79" s="609"/>
      <c r="Q79" s="542"/>
      <c r="R79" s="541" t="s">
        <v>228</v>
      </c>
      <c r="S79" s="610"/>
      <c r="T79" s="478" t="s">
        <v>229</v>
      </c>
      <c r="U79" s="479"/>
      <c r="V79" s="538" t="s">
        <v>230</v>
      </c>
      <c r="W79" s="539"/>
      <c r="X79" s="478" t="s">
        <v>231</v>
      </c>
      <c r="Y79" s="479"/>
      <c r="Z79" s="538"/>
      <c r="AA79" s="479"/>
      <c r="AB79" s="538" t="s">
        <v>232</v>
      </c>
      <c r="AC79" s="479"/>
      <c r="AD79" s="482"/>
      <c r="AE79" s="483"/>
      <c r="AF79" s="478" t="s">
        <v>229</v>
      </c>
      <c r="AG79" s="479"/>
      <c r="AH79" s="541" t="s">
        <v>230</v>
      </c>
      <c r="AI79" s="542"/>
      <c r="AJ79" s="142" t="s">
        <v>151</v>
      </c>
      <c r="AK79" s="543"/>
      <c r="AL79" s="544"/>
      <c r="AM79" s="482"/>
      <c r="AN79" s="544"/>
      <c r="AO79" s="141"/>
      <c r="AP79" s="478"/>
      <c r="AQ79" s="479"/>
      <c r="AR79" s="538"/>
      <c r="AS79" s="479"/>
      <c r="AT79" s="142"/>
      <c r="AU79" s="543"/>
      <c r="AV79" s="544"/>
      <c r="AW79" s="482"/>
      <c r="AX79" s="479"/>
      <c r="AY79" s="141"/>
      <c r="AZ79" s="302" t="s">
        <v>273</v>
      </c>
      <c r="BA79" s="303"/>
      <c r="BB79" s="303"/>
      <c r="BC79" s="303"/>
      <c r="BD79" s="303"/>
      <c r="BE79" s="303"/>
      <c r="BF79" s="303"/>
      <c r="BG79" s="303"/>
      <c r="BH79" s="304"/>
      <c r="BK79" s="72"/>
      <c r="BL79" s="72"/>
      <c r="BM79" s="72"/>
      <c r="BN79" s="72"/>
      <c r="BO79" s="72"/>
      <c r="BP79" s="72"/>
      <c r="BQ79" s="72"/>
      <c r="BR79" s="72"/>
      <c r="BS79" s="72"/>
      <c r="BT79" s="72"/>
      <c r="BU79" s="72"/>
      <c r="BV79" s="72"/>
    </row>
    <row r="80" spans="1:74" s="63" customFormat="1" ht="40.5" customHeight="1" thickBot="1">
      <c r="A80" s="256" t="s">
        <v>274</v>
      </c>
      <c r="B80" s="449" t="s">
        <v>215</v>
      </c>
      <c r="C80" s="450"/>
      <c r="D80" s="450"/>
      <c r="E80" s="450"/>
      <c r="F80" s="450"/>
      <c r="G80" s="450"/>
      <c r="H80" s="450"/>
      <c r="I80" s="450"/>
      <c r="J80" s="450"/>
      <c r="K80" s="450"/>
      <c r="L80" s="450"/>
      <c r="M80" s="450"/>
      <c r="N80" s="450"/>
      <c r="O80" s="451"/>
      <c r="P80" s="267" t="s">
        <v>267</v>
      </c>
      <c r="Q80" s="268"/>
      <c r="R80" s="372" t="s">
        <v>228</v>
      </c>
      <c r="S80" s="441"/>
      <c r="T80" s="267" t="s">
        <v>233</v>
      </c>
      <c r="U80" s="268"/>
      <c r="V80" s="372" t="s">
        <v>234</v>
      </c>
      <c r="W80" s="540"/>
      <c r="X80" s="267" t="s">
        <v>235</v>
      </c>
      <c r="Y80" s="268"/>
      <c r="Z80" s="372" t="s">
        <v>236</v>
      </c>
      <c r="AA80" s="268"/>
      <c r="AB80" s="372" t="s">
        <v>237</v>
      </c>
      <c r="AC80" s="268"/>
      <c r="AD80" s="372" t="s">
        <v>238</v>
      </c>
      <c r="AE80" s="441"/>
      <c r="AF80" s="267" t="s">
        <v>252</v>
      </c>
      <c r="AG80" s="268"/>
      <c r="AH80" s="372" t="s">
        <v>239</v>
      </c>
      <c r="AI80" s="268"/>
      <c r="AJ80" s="234" t="s">
        <v>247</v>
      </c>
      <c r="AK80" s="267" t="s">
        <v>253</v>
      </c>
      <c r="AL80" s="268"/>
      <c r="AM80" s="372" t="s">
        <v>241</v>
      </c>
      <c r="AN80" s="268"/>
      <c r="AO80" s="234" t="s">
        <v>254</v>
      </c>
      <c r="AP80" s="545"/>
      <c r="AQ80" s="324"/>
      <c r="AR80" s="323"/>
      <c r="AS80" s="324"/>
      <c r="AT80" s="143"/>
      <c r="AU80" s="545"/>
      <c r="AV80" s="324"/>
      <c r="AW80" s="323"/>
      <c r="AX80" s="324"/>
      <c r="AY80" s="205"/>
      <c r="AZ80" s="328"/>
      <c r="BA80" s="329"/>
      <c r="BB80" s="329"/>
      <c r="BC80" s="329"/>
      <c r="BD80" s="329"/>
      <c r="BE80" s="329"/>
      <c r="BF80" s="329"/>
      <c r="BG80" s="329"/>
      <c r="BH80" s="330"/>
      <c r="BI80" s="74"/>
      <c r="BK80" s="68"/>
      <c r="BL80" s="68"/>
      <c r="BM80" s="68"/>
      <c r="BN80" s="68"/>
      <c r="BO80" s="68"/>
      <c r="BP80" s="68"/>
      <c r="BQ80" s="68"/>
      <c r="BR80" s="69"/>
      <c r="BS80" s="68"/>
      <c r="BT80" s="68"/>
      <c r="BU80" s="68"/>
      <c r="BV80" s="68"/>
    </row>
    <row r="81" spans="1:78" s="63" customFormat="1" ht="33.75" customHeight="1">
      <c r="A81" s="129" t="s">
        <v>275</v>
      </c>
      <c r="B81" s="579" t="s">
        <v>213</v>
      </c>
      <c r="C81" s="579"/>
      <c r="D81" s="579"/>
      <c r="E81" s="579"/>
      <c r="F81" s="579"/>
      <c r="G81" s="579"/>
      <c r="H81" s="579"/>
      <c r="I81" s="579"/>
      <c r="J81" s="579"/>
      <c r="K81" s="579"/>
      <c r="L81" s="579"/>
      <c r="M81" s="579"/>
      <c r="N81" s="579"/>
      <c r="O81" s="579"/>
      <c r="P81" s="565" t="s">
        <v>247</v>
      </c>
      <c r="Q81" s="290"/>
      <c r="R81" s="289"/>
      <c r="S81" s="580"/>
      <c r="T81" s="284" t="s">
        <v>242</v>
      </c>
      <c r="U81" s="283"/>
      <c r="V81" s="282" t="s">
        <v>243</v>
      </c>
      <c r="W81" s="286"/>
      <c r="X81" s="285" t="s">
        <v>244</v>
      </c>
      <c r="Y81" s="283"/>
      <c r="Z81" s="282"/>
      <c r="AA81" s="283"/>
      <c r="AB81" s="282"/>
      <c r="AC81" s="283"/>
      <c r="AD81" s="282" t="s">
        <v>238</v>
      </c>
      <c r="AE81" s="285"/>
      <c r="AF81" s="284" t="s">
        <v>251</v>
      </c>
      <c r="AG81" s="283"/>
      <c r="AH81" s="282" t="s">
        <v>244</v>
      </c>
      <c r="AI81" s="283"/>
      <c r="AJ81" s="233"/>
      <c r="AK81" s="284" t="s">
        <v>251</v>
      </c>
      <c r="AL81" s="283"/>
      <c r="AM81" s="282" t="s">
        <v>238</v>
      </c>
      <c r="AN81" s="283"/>
      <c r="AO81" s="233" t="s">
        <v>151</v>
      </c>
      <c r="AP81" s="565"/>
      <c r="AQ81" s="290"/>
      <c r="AR81" s="289"/>
      <c r="AS81" s="290"/>
      <c r="AT81" s="135"/>
      <c r="AU81" s="565"/>
      <c r="AV81" s="290"/>
      <c r="AW81" s="289"/>
      <c r="AX81" s="290"/>
      <c r="AY81" s="203"/>
      <c r="AZ81" s="302" t="s">
        <v>85</v>
      </c>
      <c r="BA81" s="303"/>
      <c r="BB81" s="303"/>
      <c r="BC81" s="303"/>
      <c r="BD81" s="303"/>
      <c r="BE81" s="303"/>
      <c r="BF81" s="303"/>
      <c r="BG81" s="303"/>
      <c r="BH81" s="304"/>
      <c r="BI81" s="74"/>
      <c r="BK81" s="68"/>
      <c r="BL81" s="68"/>
      <c r="BM81" s="68"/>
      <c r="BN81" s="68"/>
      <c r="BO81" s="68"/>
      <c r="BP81" s="68"/>
      <c r="BQ81" s="68"/>
      <c r="BR81" s="69"/>
      <c r="BS81" s="68"/>
      <c r="BT81" s="68"/>
      <c r="BU81" s="68"/>
      <c r="BV81" s="68"/>
    </row>
    <row r="82" spans="1:78" s="63" customFormat="1" ht="36" customHeight="1">
      <c r="A82" s="129" t="s">
        <v>300</v>
      </c>
      <c r="B82" s="374" t="s">
        <v>214</v>
      </c>
      <c r="C82" s="374"/>
      <c r="D82" s="374"/>
      <c r="E82" s="374"/>
      <c r="F82" s="374"/>
      <c r="G82" s="374"/>
      <c r="H82" s="374"/>
      <c r="I82" s="374"/>
      <c r="J82" s="374"/>
      <c r="K82" s="374"/>
      <c r="L82" s="374"/>
      <c r="M82" s="374"/>
      <c r="N82" s="374"/>
      <c r="O82" s="374"/>
      <c r="P82" s="284" t="s">
        <v>247</v>
      </c>
      <c r="Q82" s="283"/>
      <c r="R82" s="282"/>
      <c r="S82" s="286"/>
      <c r="T82" s="356" t="s">
        <v>245</v>
      </c>
      <c r="U82" s="357"/>
      <c r="V82" s="424" t="s">
        <v>237</v>
      </c>
      <c r="W82" s="480"/>
      <c r="X82" s="481"/>
      <c r="Y82" s="357"/>
      <c r="Z82" s="424"/>
      <c r="AA82" s="357"/>
      <c r="AB82" s="424" t="s">
        <v>237</v>
      </c>
      <c r="AC82" s="357"/>
      <c r="AD82" s="424"/>
      <c r="AE82" s="481"/>
      <c r="AF82" s="356" t="s">
        <v>243</v>
      </c>
      <c r="AG82" s="357"/>
      <c r="AH82" s="424" t="s">
        <v>246</v>
      </c>
      <c r="AI82" s="357"/>
      <c r="AJ82" s="235"/>
      <c r="AK82" s="356" t="s">
        <v>248</v>
      </c>
      <c r="AL82" s="357"/>
      <c r="AM82" s="424" t="s">
        <v>246</v>
      </c>
      <c r="AN82" s="357"/>
      <c r="AO82" s="235" t="s">
        <v>240</v>
      </c>
      <c r="AP82" s="284"/>
      <c r="AQ82" s="283"/>
      <c r="AR82" s="282"/>
      <c r="AS82" s="283"/>
      <c r="AT82" s="209"/>
      <c r="AU82" s="284"/>
      <c r="AV82" s="283"/>
      <c r="AW82" s="282"/>
      <c r="AX82" s="283"/>
      <c r="AY82" s="204"/>
      <c r="AZ82" s="302" t="s">
        <v>272</v>
      </c>
      <c r="BA82" s="303"/>
      <c r="BB82" s="303"/>
      <c r="BC82" s="303"/>
      <c r="BD82" s="303"/>
      <c r="BE82" s="303"/>
      <c r="BF82" s="303"/>
      <c r="BG82" s="303"/>
      <c r="BH82" s="304"/>
      <c r="BI82" s="74"/>
      <c r="BK82" s="68"/>
      <c r="BL82" s="68"/>
      <c r="BM82" s="68"/>
      <c r="BN82" s="68"/>
      <c r="BO82" s="68"/>
      <c r="BP82" s="68"/>
      <c r="BQ82" s="68"/>
      <c r="BR82" s="69"/>
      <c r="BS82" s="68"/>
      <c r="BT82" s="68"/>
      <c r="BU82" s="68"/>
      <c r="BV82" s="68"/>
    </row>
    <row r="83" spans="1:78" s="63" customFormat="1" ht="37.5" customHeight="1" thickBot="1">
      <c r="A83" s="129" t="s">
        <v>301</v>
      </c>
      <c r="B83" s="608" t="s">
        <v>216</v>
      </c>
      <c r="C83" s="608"/>
      <c r="D83" s="608"/>
      <c r="E83" s="608"/>
      <c r="F83" s="608"/>
      <c r="G83" s="608"/>
      <c r="H83" s="608"/>
      <c r="I83" s="608"/>
      <c r="J83" s="608"/>
      <c r="K83" s="608"/>
      <c r="L83" s="608"/>
      <c r="M83" s="608"/>
      <c r="N83" s="608"/>
      <c r="O83" s="608"/>
      <c r="P83" s="325"/>
      <c r="Q83" s="288"/>
      <c r="R83" s="287" t="s">
        <v>228</v>
      </c>
      <c r="S83" s="458"/>
      <c r="T83" s="325" t="s">
        <v>243</v>
      </c>
      <c r="U83" s="288"/>
      <c r="V83" s="287" t="s">
        <v>249</v>
      </c>
      <c r="W83" s="458"/>
      <c r="X83" s="459" t="s">
        <v>250</v>
      </c>
      <c r="Y83" s="288"/>
      <c r="Z83" s="287" t="s">
        <v>236</v>
      </c>
      <c r="AA83" s="288"/>
      <c r="AB83" s="287"/>
      <c r="AC83" s="288"/>
      <c r="AD83" s="287"/>
      <c r="AE83" s="459"/>
      <c r="AF83" s="325" t="s">
        <v>243</v>
      </c>
      <c r="AG83" s="288"/>
      <c r="AH83" s="287" t="s">
        <v>249</v>
      </c>
      <c r="AI83" s="288"/>
      <c r="AJ83" s="144" t="s">
        <v>247</v>
      </c>
      <c r="AK83" s="325"/>
      <c r="AL83" s="288"/>
      <c r="AM83" s="287"/>
      <c r="AN83" s="288"/>
      <c r="AO83" s="144"/>
      <c r="AP83" s="325"/>
      <c r="AQ83" s="288"/>
      <c r="AR83" s="287"/>
      <c r="AS83" s="288"/>
      <c r="AT83" s="144"/>
      <c r="AU83" s="325"/>
      <c r="AV83" s="288"/>
      <c r="AW83" s="287"/>
      <c r="AX83" s="288"/>
      <c r="AY83" s="200"/>
      <c r="AZ83" s="305" t="s">
        <v>86</v>
      </c>
      <c r="BA83" s="306"/>
      <c r="BB83" s="306"/>
      <c r="BC83" s="306"/>
      <c r="BD83" s="306"/>
      <c r="BE83" s="306"/>
      <c r="BF83" s="306"/>
      <c r="BG83" s="306"/>
      <c r="BH83" s="307"/>
      <c r="BI83" s="74"/>
      <c r="BK83" s="68"/>
      <c r="BL83" s="68"/>
      <c r="BM83" s="68"/>
      <c r="BN83" s="68"/>
      <c r="BO83" s="68"/>
      <c r="BP83" s="68"/>
      <c r="BQ83" s="68"/>
      <c r="BR83" s="69"/>
      <c r="BS83" s="68"/>
      <c r="BT83" s="68"/>
      <c r="BU83" s="68"/>
      <c r="BV83" s="68"/>
    </row>
    <row r="84" spans="1:78" s="63" customFormat="1" ht="46.5" customHeight="1" thickBot="1">
      <c r="A84" s="292" t="s">
        <v>78</v>
      </c>
      <c r="B84" s="293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4"/>
      <c r="T84" s="265">
        <f>T30+T40</f>
        <v>2630</v>
      </c>
      <c r="U84" s="266"/>
      <c r="V84" s="266">
        <f>V30+V40</f>
        <v>1054</v>
      </c>
      <c r="W84" s="291"/>
      <c r="X84" s="265">
        <f>X30+X40</f>
        <v>404</v>
      </c>
      <c r="Y84" s="266"/>
      <c r="Z84" s="266">
        <f>Z30+Z40</f>
        <v>234</v>
      </c>
      <c r="AA84" s="266"/>
      <c r="AB84" s="266">
        <f>AB30+AB40</f>
        <v>400</v>
      </c>
      <c r="AC84" s="266"/>
      <c r="AD84" s="266">
        <f>AD30+AD40</f>
        <v>16</v>
      </c>
      <c r="AE84" s="291"/>
      <c r="AF84" s="265">
        <f>AF30+AF40</f>
        <v>828</v>
      </c>
      <c r="AG84" s="266"/>
      <c r="AH84" s="266">
        <f>AH30+AH40</f>
        <v>326</v>
      </c>
      <c r="AI84" s="266"/>
      <c r="AJ84" s="211">
        <f>AJ30+AJ40</f>
        <v>27</v>
      </c>
      <c r="AK84" s="265">
        <f>AK30+AK40</f>
        <v>776</v>
      </c>
      <c r="AL84" s="266"/>
      <c r="AM84" s="266">
        <f>AM30+AM40</f>
        <v>320</v>
      </c>
      <c r="AN84" s="266"/>
      <c r="AO84" s="211">
        <f>AO30+AO40</f>
        <v>24</v>
      </c>
      <c r="AP84" s="265">
        <f>AP30+AP40</f>
        <v>1026</v>
      </c>
      <c r="AQ84" s="266"/>
      <c r="AR84" s="266">
        <f>AR30+AR40</f>
        <v>408</v>
      </c>
      <c r="AS84" s="266"/>
      <c r="AT84" s="211">
        <f>AT30+AT40</f>
        <v>33</v>
      </c>
      <c r="AU84" s="265"/>
      <c r="AV84" s="266"/>
      <c r="AW84" s="266"/>
      <c r="AX84" s="266"/>
      <c r="AY84" s="211"/>
      <c r="AZ84" s="308"/>
      <c r="BA84" s="309"/>
      <c r="BB84" s="309"/>
      <c r="BC84" s="309"/>
      <c r="BD84" s="309"/>
      <c r="BE84" s="309"/>
      <c r="BF84" s="309"/>
      <c r="BG84" s="309"/>
      <c r="BH84" s="310"/>
      <c r="BI84" s="74"/>
      <c r="BK84" s="68"/>
      <c r="BL84" s="68"/>
      <c r="BM84" s="68"/>
      <c r="BN84" s="68"/>
      <c r="BO84" s="68"/>
      <c r="BP84" s="68"/>
      <c r="BQ84" s="68"/>
      <c r="BR84" s="69"/>
      <c r="BS84" s="68"/>
      <c r="BT84" s="68"/>
      <c r="BU84" s="68"/>
      <c r="BV84" s="68"/>
    </row>
    <row r="85" spans="1:78" s="71" customFormat="1" ht="37.5" customHeight="1">
      <c r="A85" s="279" t="s">
        <v>18</v>
      </c>
      <c r="B85" s="280"/>
      <c r="C85" s="280"/>
      <c r="D85" s="280"/>
      <c r="E85" s="280"/>
      <c r="F85" s="280"/>
      <c r="G85" s="280"/>
      <c r="H85" s="280"/>
      <c r="I85" s="280"/>
      <c r="J85" s="280"/>
      <c r="K85" s="280"/>
      <c r="L85" s="280"/>
      <c r="M85" s="280"/>
      <c r="N85" s="280"/>
      <c r="O85" s="280"/>
      <c r="P85" s="280"/>
      <c r="Q85" s="280"/>
      <c r="R85" s="280"/>
      <c r="S85" s="281"/>
      <c r="T85" s="289"/>
      <c r="U85" s="290"/>
      <c r="V85" s="289"/>
      <c r="W85" s="290"/>
      <c r="X85" s="289"/>
      <c r="Y85" s="290"/>
      <c r="Z85" s="289"/>
      <c r="AA85" s="290"/>
      <c r="AB85" s="289"/>
      <c r="AC85" s="290"/>
      <c r="AD85" s="289"/>
      <c r="AE85" s="465"/>
      <c r="AF85" s="469">
        <f>AH84/15</f>
        <v>21.733333333333334</v>
      </c>
      <c r="AG85" s="470"/>
      <c r="AH85" s="470"/>
      <c r="AI85" s="470"/>
      <c r="AJ85" s="471"/>
      <c r="AK85" s="469">
        <f>AM84/15</f>
        <v>21.333333333333332</v>
      </c>
      <c r="AL85" s="470"/>
      <c r="AM85" s="470"/>
      <c r="AN85" s="470"/>
      <c r="AO85" s="471"/>
      <c r="AP85" s="469">
        <f>AR84/18</f>
        <v>22.666666666666668</v>
      </c>
      <c r="AQ85" s="470"/>
      <c r="AR85" s="470"/>
      <c r="AS85" s="470"/>
      <c r="AT85" s="471"/>
      <c r="AU85" s="565"/>
      <c r="AV85" s="465"/>
      <c r="AW85" s="465"/>
      <c r="AX85" s="465"/>
      <c r="AY85" s="580"/>
      <c r="AZ85" s="386"/>
      <c r="BA85" s="387"/>
      <c r="BB85" s="387"/>
      <c r="BC85" s="387"/>
      <c r="BD85" s="387"/>
      <c r="BE85" s="387"/>
      <c r="BF85" s="387"/>
      <c r="BG85" s="387"/>
      <c r="BH85" s="388"/>
      <c r="BI85" s="76"/>
      <c r="BJ85" s="76"/>
      <c r="BK85" s="76"/>
      <c r="BL85" s="76"/>
      <c r="BM85" s="76"/>
      <c r="BN85" s="76"/>
      <c r="BO85" s="76"/>
      <c r="BP85" s="76"/>
      <c r="BQ85" s="76"/>
      <c r="BR85" s="75"/>
      <c r="BS85" s="76"/>
      <c r="BT85" s="76"/>
      <c r="BU85" s="76"/>
      <c r="BV85" s="76"/>
      <c r="BW85" s="76"/>
      <c r="BX85" s="76"/>
      <c r="BY85" s="76"/>
      <c r="BZ85" s="76"/>
    </row>
    <row r="86" spans="1:78" s="63" customFormat="1" ht="39.75" customHeight="1">
      <c r="A86" s="279" t="s">
        <v>1</v>
      </c>
      <c r="B86" s="280"/>
      <c r="C86" s="280"/>
      <c r="D86" s="280"/>
      <c r="E86" s="280"/>
      <c r="F86" s="280"/>
      <c r="G86" s="280"/>
      <c r="H86" s="280"/>
      <c r="I86" s="280"/>
      <c r="J86" s="280"/>
      <c r="K86" s="280"/>
      <c r="L86" s="280"/>
      <c r="M86" s="280"/>
      <c r="N86" s="280"/>
      <c r="O86" s="280"/>
      <c r="P86" s="280"/>
      <c r="Q86" s="280"/>
      <c r="R86" s="280"/>
      <c r="S86" s="281"/>
      <c r="T86" s="447"/>
      <c r="U86" s="448"/>
      <c r="V86" s="447"/>
      <c r="W86" s="448"/>
      <c r="X86" s="447"/>
      <c r="Y86" s="448"/>
      <c r="Z86" s="447"/>
      <c r="AA86" s="448"/>
      <c r="AB86" s="447"/>
      <c r="AC86" s="448"/>
      <c r="AD86" s="447"/>
      <c r="AE86" s="461"/>
      <c r="AF86" s="460"/>
      <c r="AG86" s="461"/>
      <c r="AH86" s="461"/>
      <c r="AI86" s="461"/>
      <c r="AJ86" s="462"/>
      <c r="AK86" s="460"/>
      <c r="AL86" s="461"/>
      <c r="AM86" s="461"/>
      <c r="AN86" s="461"/>
      <c r="AO86" s="462"/>
      <c r="AP86" s="284"/>
      <c r="AQ86" s="285"/>
      <c r="AR86" s="285"/>
      <c r="AS86" s="285"/>
      <c r="AT86" s="286"/>
      <c r="AU86" s="284"/>
      <c r="AV86" s="285"/>
      <c r="AW86" s="285"/>
      <c r="AX86" s="285"/>
      <c r="AY86" s="286"/>
      <c r="AZ86" s="302"/>
      <c r="BA86" s="303"/>
      <c r="BB86" s="303"/>
      <c r="BC86" s="303"/>
      <c r="BD86" s="303"/>
      <c r="BE86" s="303"/>
      <c r="BF86" s="303"/>
      <c r="BG86" s="303"/>
      <c r="BH86" s="304"/>
      <c r="BI86" s="77"/>
      <c r="BJ86" s="77"/>
      <c r="BK86" s="77"/>
      <c r="BL86" s="77"/>
      <c r="BM86" s="77"/>
      <c r="BN86" s="77"/>
      <c r="BO86" s="77"/>
      <c r="BP86" s="77"/>
      <c r="BQ86" s="77"/>
      <c r="BR86" s="76"/>
      <c r="BS86" s="77"/>
      <c r="BT86" s="77"/>
      <c r="BU86" s="77"/>
      <c r="BV86" s="77"/>
      <c r="BW86" s="77"/>
      <c r="BX86" s="70"/>
      <c r="BY86" s="70"/>
      <c r="BZ86" s="70"/>
    </row>
    <row r="87" spans="1:78" s="63" customFormat="1" ht="37.5" customHeight="1">
      <c r="A87" s="279" t="s">
        <v>19</v>
      </c>
      <c r="B87" s="280"/>
      <c r="C87" s="280"/>
      <c r="D87" s="280"/>
      <c r="E87" s="280"/>
      <c r="F87" s="280"/>
      <c r="G87" s="280"/>
      <c r="H87" s="280"/>
      <c r="I87" s="280"/>
      <c r="J87" s="280"/>
      <c r="K87" s="280"/>
      <c r="L87" s="280"/>
      <c r="M87" s="280"/>
      <c r="N87" s="280"/>
      <c r="O87" s="280"/>
      <c r="P87" s="280"/>
      <c r="Q87" s="280"/>
      <c r="R87" s="280"/>
      <c r="S87" s="281"/>
      <c r="T87" s="282">
        <v>12</v>
      </c>
      <c r="U87" s="283"/>
      <c r="V87" s="282"/>
      <c r="W87" s="283"/>
      <c r="X87" s="282"/>
      <c r="Y87" s="283"/>
      <c r="Z87" s="282"/>
      <c r="AA87" s="283"/>
      <c r="AB87" s="282"/>
      <c r="AC87" s="283"/>
      <c r="AD87" s="282"/>
      <c r="AE87" s="285"/>
      <c r="AF87" s="284">
        <v>4</v>
      </c>
      <c r="AG87" s="285"/>
      <c r="AH87" s="285"/>
      <c r="AI87" s="285"/>
      <c r="AJ87" s="286"/>
      <c r="AK87" s="356">
        <v>4</v>
      </c>
      <c r="AL87" s="481"/>
      <c r="AM87" s="481"/>
      <c r="AN87" s="481"/>
      <c r="AO87" s="480"/>
      <c r="AP87" s="284">
        <v>4</v>
      </c>
      <c r="AQ87" s="285"/>
      <c r="AR87" s="285"/>
      <c r="AS87" s="285"/>
      <c r="AT87" s="286"/>
      <c r="AU87" s="284"/>
      <c r="AV87" s="285"/>
      <c r="AW87" s="285"/>
      <c r="AX87" s="285"/>
      <c r="AY87" s="286"/>
      <c r="AZ87" s="302"/>
      <c r="BA87" s="303"/>
      <c r="BB87" s="303"/>
      <c r="BC87" s="303"/>
      <c r="BD87" s="303"/>
      <c r="BE87" s="303"/>
      <c r="BF87" s="303"/>
      <c r="BG87" s="303"/>
      <c r="BH87" s="304"/>
      <c r="BI87" s="70"/>
      <c r="BJ87" s="70"/>
      <c r="BK87" s="68"/>
      <c r="BL87" s="68"/>
      <c r="BM87" s="68"/>
      <c r="BN87" s="68"/>
      <c r="BO87" s="68"/>
      <c r="BP87" s="68"/>
      <c r="BQ87" s="68"/>
      <c r="BR87" s="77"/>
      <c r="BS87" s="68"/>
      <c r="BT87" s="68"/>
      <c r="BU87" s="68"/>
      <c r="BV87" s="68"/>
      <c r="BW87" s="70"/>
      <c r="BX87" s="70"/>
      <c r="BY87" s="70"/>
      <c r="BZ87" s="70"/>
    </row>
    <row r="88" spans="1:78" s="63" customFormat="1" ht="43.5" customHeight="1" thickBot="1">
      <c r="A88" s="453" t="s">
        <v>20</v>
      </c>
      <c r="B88" s="454"/>
      <c r="C88" s="454"/>
      <c r="D88" s="454"/>
      <c r="E88" s="454"/>
      <c r="F88" s="454"/>
      <c r="G88" s="454"/>
      <c r="H88" s="454"/>
      <c r="I88" s="454"/>
      <c r="J88" s="454"/>
      <c r="K88" s="454"/>
      <c r="L88" s="454"/>
      <c r="M88" s="454"/>
      <c r="N88" s="454"/>
      <c r="O88" s="454"/>
      <c r="P88" s="454"/>
      <c r="Q88" s="454"/>
      <c r="R88" s="454"/>
      <c r="S88" s="455"/>
      <c r="T88" s="456">
        <v>15</v>
      </c>
      <c r="U88" s="457"/>
      <c r="V88" s="287"/>
      <c r="W88" s="288"/>
      <c r="X88" s="287"/>
      <c r="Y88" s="288"/>
      <c r="Z88" s="287"/>
      <c r="AA88" s="288"/>
      <c r="AB88" s="287"/>
      <c r="AC88" s="288"/>
      <c r="AD88" s="287"/>
      <c r="AE88" s="459"/>
      <c r="AF88" s="325">
        <v>5</v>
      </c>
      <c r="AG88" s="459"/>
      <c r="AH88" s="459"/>
      <c r="AI88" s="459"/>
      <c r="AJ88" s="458"/>
      <c r="AK88" s="325">
        <v>3</v>
      </c>
      <c r="AL88" s="459"/>
      <c r="AM88" s="459"/>
      <c r="AN88" s="459"/>
      <c r="AO88" s="458"/>
      <c r="AP88" s="325">
        <v>7</v>
      </c>
      <c r="AQ88" s="459"/>
      <c r="AR88" s="459"/>
      <c r="AS88" s="459"/>
      <c r="AT88" s="458"/>
      <c r="AU88" s="625"/>
      <c r="AV88" s="626"/>
      <c r="AW88" s="626"/>
      <c r="AX88" s="626"/>
      <c r="AY88" s="627"/>
      <c r="AZ88" s="611"/>
      <c r="BA88" s="612"/>
      <c r="BB88" s="612"/>
      <c r="BC88" s="612"/>
      <c r="BD88" s="612"/>
      <c r="BE88" s="612"/>
      <c r="BF88" s="612"/>
      <c r="BG88" s="612"/>
      <c r="BH88" s="613"/>
      <c r="BK88" s="68"/>
      <c r="BL88" s="68"/>
      <c r="BM88" s="68"/>
      <c r="BN88" s="68"/>
      <c r="BO88" s="68"/>
      <c r="BP88" s="68"/>
      <c r="BQ88" s="68"/>
      <c r="BR88" s="68"/>
      <c r="BS88" s="68"/>
      <c r="BT88" s="68"/>
      <c r="BU88" s="68"/>
      <c r="BV88" s="68"/>
    </row>
    <row r="89" spans="1:78" s="78" customFormat="1" ht="24.75" customHeight="1" thickBot="1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6"/>
      <c r="S89" s="146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243"/>
      <c r="AI89" s="145"/>
      <c r="AJ89" s="145"/>
      <c r="AK89" s="145"/>
      <c r="AL89" s="145"/>
      <c r="AM89" s="145"/>
      <c r="AN89" s="145"/>
      <c r="AO89" s="145"/>
      <c r="AP89" s="145"/>
      <c r="AQ89" s="145"/>
      <c r="AR89" s="145"/>
      <c r="AS89" s="145"/>
      <c r="AT89" s="147"/>
      <c r="AU89" s="147"/>
      <c r="AV89" s="147"/>
      <c r="AW89" s="148"/>
      <c r="AX89" s="145"/>
      <c r="AY89" s="145"/>
      <c r="AZ89" s="145"/>
      <c r="BA89" s="145"/>
      <c r="BB89" s="145"/>
      <c r="BC89" s="145"/>
      <c r="BD89" s="145"/>
      <c r="BE89" s="145"/>
      <c r="BF89" s="145"/>
      <c r="BG89" s="145"/>
      <c r="BH89" s="145"/>
      <c r="BM89" s="79"/>
      <c r="BN89" s="79"/>
      <c r="BO89" s="79"/>
      <c r="BP89" s="79"/>
      <c r="BQ89" s="79"/>
      <c r="BR89" s="68"/>
      <c r="BS89" s="79"/>
      <c r="BT89" s="79"/>
      <c r="BU89" s="79"/>
      <c r="BV89" s="79"/>
      <c r="BW89" s="79"/>
      <c r="BX89" s="79"/>
    </row>
    <row r="90" spans="1:78" s="63" customFormat="1" ht="30" customHeight="1" thickBot="1">
      <c r="A90" s="562" t="s">
        <v>293</v>
      </c>
      <c r="B90" s="563"/>
      <c r="C90" s="563"/>
      <c r="D90" s="563"/>
      <c r="E90" s="563"/>
      <c r="F90" s="563"/>
      <c r="G90" s="563"/>
      <c r="H90" s="563"/>
      <c r="I90" s="563"/>
      <c r="J90" s="563"/>
      <c r="K90" s="563"/>
      <c r="L90" s="563"/>
      <c r="M90" s="563"/>
      <c r="N90" s="563"/>
      <c r="O90" s="563"/>
      <c r="P90" s="563"/>
      <c r="Q90" s="563"/>
      <c r="R90" s="563"/>
      <c r="S90" s="563"/>
      <c r="T90" s="563"/>
      <c r="U90" s="563"/>
      <c r="V90" s="563"/>
      <c r="W90" s="563"/>
      <c r="X90" s="563"/>
      <c r="Y90" s="563"/>
      <c r="Z90" s="559" t="s">
        <v>121</v>
      </c>
      <c r="AA90" s="560"/>
      <c r="AB90" s="560"/>
      <c r="AC90" s="560"/>
      <c r="AD90" s="560"/>
      <c r="AE90" s="560"/>
      <c r="AF90" s="560"/>
      <c r="AG90" s="560"/>
      <c r="AH90" s="560"/>
      <c r="AI90" s="560"/>
      <c r="AJ90" s="560"/>
      <c r="AK90" s="560"/>
      <c r="AL90" s="560"/>
      <c r="AM90" s="560"/>
      <c r="AN90" s="560"/>
      <c r="AO90" s="560"/>
      <c r="AP90" s="560"/>
      <c r="AQ90" s="560"/>
      <c r="AR90" s="560"/>
      <c r="AS90" s="560"/>
      <c r="AT90" s="561"/>
      <c r="AU90" s="559" t="s">
        <v>128</v>
      </c>
      <c r="AV90" s="560"/>
      <c r="AW90" s="560"/>
      <c r="AX90" s="560"/>
      <c r="AY90" s="560"/>
      <c r="AZ90" s="560"/>
      <c r="BA90" s="560"/>
      <c r="BB90" s="560"/>
      <c r="BC90" s="560"/>
      <c r="BD90" s="560"/>
      <c r="BE90" s="560"/>
      <c r="BF90" s="560"/>
      <c r="BG90" s="560"/>
      <c r="BH90" s="561"/>
      <c r="BM90" s="68"/>
      <c r="BN90" s="68"/>
      <c r="BO90" s="68"/>
      <c r="BP90" s="68"/>
      <c r="BQ90" s="68"/>
      <c r="BR90" s="79"/>
      <c r="BS90" s="68"/>
      <c r="BT90" s="68"/>
      <c r="BU90" s="68"/>
      <c r="BV90" s="68"/>
      <c r="BW90" s="68"/>
      <c r="BX90" s="68"/>
    </row>
    <row r="91" spans="1:78" s="63" customFormat="1" ht="56.25" customHeight="1">
      <c r="A91" s="566" t="s">
        <v>24</v>
      </c>
      <c r="B91" s="564"/>
      <c r="C91" s="564"/>
      <c r="D91" s="564"/>
      <c r="E91" s="564"/>
      <c r="F91" s="564"/>
      <c r="G91" s="564"/>
      <c r="H91" s="564"/>
      <c r="I91" s="564"/>
      <c r="J91" s="564"/>
      <c r="K91" s="564"/>
      <c r="L91" s="564"/>
      <c r="M91" s="564"/>
      <c r="N91" s="564" t="s">
        <v>23</v>
      </c>
      <c r="O91" s="564"/>
      <c r="P91" s="564"/>
      <c r="Q91" s="564"/>
      <c r="R91" s="564" t="s">
        <v>25</v>
      </c>
      <c r="S91" s="564"/>
      <c r="T91" s="564"/>
      <c r="U91" s="564"/>
      <c r="V91" s="463" t="s">
        <v>117</v>
      </c>
      <c r="W91" s="463"/>
      <c r="X91" s="463"/>
      <c r="Y91" s="464"/>
      <c r="Z91" s="565" t="s">
        <v>23</v>
      </c>
      <c r="AA91" s="465"/>
      <c r="AB91" s="465"/>
      <c r="AC91" s="465"/>
      <c r="AD91" s="465"/>
      <c r="AE91" s="465"/>
      <c r="AF91" s="290"/>
      <c r="AG91" s="289" t="s">
        <v>25</v>
      </c>
      <c r="AH91" s="465"/>
      <c r="AI91" s="465"/>
      <c r="AJ91" s="465"/>
      <c r="AK91" s="465"/>
      <c r="AL91" s="465"/>
      <c r="AM91" s="290"/>
      <c r="AN91" s="289" t="s">
        <v>117</v>
      </c>
      <c r="AO91" s="465"/>
      <c r="AP91" s="465"/>
      <c r="AQ91" s="465"/>
      <c r="AR91" s="465"/>
      <c r="AS91" s="465"/>
      <c r="AT91" s="580"/>
      <c r="AU91" s="567" t="s">
        <v>122</v>
      </c>
      <c r="AV91" s="568"/>
      <c r="AW91" s="568"/>
      <c r="AX91" s="568"/>
      <c r="AY91" s="568"/>
      <c r="AZ91" s="568"/>
      <c r="BA91" s="568"/>
      <c r="BB91" s="568"/>
      <c r="BC91" s="568"/>
      <c r="BD91" s="568"/>
      <c r="BE91" s="568"/>
      <c r="BF91" s="568"/>
      <c r="BG91" s="568"/>
      <c r="BH91" s="569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</row>
    <row r="92" spans="1:78" s="63" customFormat="1" ht="39.75" customHeight="1">
      <c r="A92" s="466" t="s">
        <v>156</v>
      </c>
      <c r="B92" s="467"/>
      <c r="C92" s="467"/>
      <c r="D92" s="467"/>
      <c r="E92" s="467"/>
      <c r="F92" s="467"/>
      <c r="G92" s="467"/>
      <c r="H92" s="467"/>
      <c r="I92" s="467"/>
      <c r="J92" s="467"/>
      <c r="K92" s="467"/>
      <c r="L92" s="467"/>
      <c r="M92" s="468"/>
      <c r="N92" s="282">
        <v>2</v>
      </c>
      <c r="O92" s="285"/>
      <c r="P92" s="285"/>
      <c r="Q92" s="283"/>
      <c r="R92" s="282">
        <v>6</v>
      </c>
      <c r="S92" s="285"/>
      <c r="T92" s="285"/>
      <c r="U92" s="283"/>
      <c r="V92" s="624">
        <v>9</v>
      </c>
      <c r="W92" s="303"/>
      <c r="X92" s="303"/>
      <c r="Y92" s="303"/>
      <c r="Z92" s="622">
        <v>4</v>
      </c>
      <c r="AA92" s="615"/>
      <c r="AB92" s="615"/>
      <c r="AC92" s="615"/>
      <c r="AD92" s="615"/>
      <c r="AE92" s="615"/>
      <c r="AF92" s="623"/>
      <c r="AG92" s="614">
        <v>12</v>
      </c>
      <c r="AH92" s="615"/>
      <c r="AI92" s="615"/>
      <c r="AJ92" s="615"/>
      <c r="AK92" s="615"/>
      <c r="AL92" s="615"/>
      <c r="AM92" s="623"/>
      <c r="AN92" s="614">
        <v>18</v>
      </c>
      <c r="AO92" s="615"/>
      <c r="AP92" s="615"/>
      <c r="AQ92" s="615"/>
      <c r="AR92" s="615"/>
      <c r="AS92" s="615"/>
      <c r="AT92" s="616"/>
      <c r="AU92" s="570"/>
      <c r="AV92" s="571"/>
      <c r="AW92" s="571"/>
      <c r="AX92" s="571"/>
      <c r="AY92" s="571"/>
      <c r="AZ92" s="571"/>
      <c r="BA92" s="571"/>
      <c r="BB92" s="571"/>
      <c r="BC92" s="571"/>
      <c r="BD92" s="571"/>
      <c r="BE92" s="571"/>
      <c r="BF92" s="571"/>
      <c r="BG92" s="571"/>
      <c r="BH92" s="572"/>
      <c r="BM92" s="68"/>
      <c r="BN92" s="68"/>
      <c r="BO92" s="68"/>
      <c r="BP92" s="68"/>
      <c r="BQ92" s="68"/>
      <c r="BR92" s="68"/>
      <c r="BS92" s="68"/>
      <c r="BT92" s="68"/>
      <c r="BU92" s="68"/>
      <c r="BV92" s="68"/>
      <c r="BW92" s="68"/>
      <c r="BX92" s="68"/>
    </row>
    <row r="93" spans="1:78" s="63" customFormat="1" ht="38.25" customHeight="1" thickBot="1">
      <c r="A93" s="297" t="s">
        <v>167</v>
      </c>
      <c r="B93" s="298"/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618">
        <v>4</v>
      </c>
      <c r="O93" s="618"/>
      <c r="P93" s="618"/>
      <c r="Q93" s="618"/>
      <c r="R93" s="618">
        <v>6</v>
      </c>
      <c r="S93" s="618"/>
      <c r="T93" s="618"/>
      <c r="U93" s="618"/>
      <c r="V93" s="618">
        <v>9</v>
      </c>
      <c r="W93" s="618"/>
      <c r="X93" s="618"/>
      <c r="Y93" s="619"/>
      <c r="Z93" s="609"/>
      <c r="AA93" s="617"/>
      <c r="AB93" s="617"/>
      <c r="AC93" s="617"/>
      <c r="AD93" s="617"/>
      <c r="AE93" s="617"/>
      <c r="AF93" s="542"/>
      <c r="AG93" s="541"/>
      <c r="AH93" s="617"/>
      <c r="AI93" s="617"/>
      <c r="AJ93" s="617"/>
      <c r="AK93" s="617"/>
      <c r="AL93" s="617"/>
      <c r="AM93" s="542"/>
      <c r="AN93" s="541"/>
      <c r="AO93" s="617"/>
      <c r="AP93" s="617"/>
      <c r="AQ93" s="617"/>
      <c r="AR93" s="617"/>
      <c r="AS93" s="617"/>
      <c r="AT93" s="610"/>
      <c r="AU93" s="573"/>
      <c r="AV93" s="574"/>
      <c r="AW93" s="574"/>
      <c r="AX93" s="574"/>
      <c r="AY93" s="574"/>
      <c r="AZ93" s="574"/>
      <c r="BA93" s="574"/>
      <c r="BB93" s="574"/>
      <c r="BC93" s="574"/>
      <c r="BD93" s="574"/>
      <c r="BE93" s="574"/>
      <c r="BF93" s="574"/>
      <c r="BG93" s="574"/>
      <c r="BH93" s="575"/>
      <c r="BM93" s="68"/>
      <c r="BN93" s="68"/>
      <c r="BO93" s="68"/>
      <c r="BP93" s="68"/>
      <c r="BQ93" s="68"/>
      <c r="BR93" s="68"/>
      <c r="BS93" s="68"/>
      <c r="BT93" s="68"/>
      <c r="BU93" s="68"/>
      <c r="BV93" s="68"/>
      <c r="BW93" s="68"/>
      <c r="BX93" s="68"/>
    </row>
    <row r="94" spans="1:78" ht="22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45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8"/>
      <c r="AV94" s="28"/>
      <c r="AW94" s="28"/>
      <c r="AX94" s="24"/>
      <c r="AY94" s="24"/>
      <c r="BM94" s="25"/>
      <c r="BN94" s="25"/>
      <c r="BO94" s="25"/>
      <c r="BP94" s="25"/>
      <c r="BQ94" s="25"/>
      <c r="BR94" s="68"/>
      <c r="BS94" s="25"/>
      <c r="BT94" s="25"/>
      <c r="BU94" s="25"/>
      <c r="BV94" s="25"/>
      <c r="BW94" s="25"/>
      <c r="BX94" s="25"/>
    </row>
    <row r="95" spans="1:78" ht="30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46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7" t="s">
        <v>163</v>
      </c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23"/>
      <c r="AU95" s="23"/>
      <c r="AV95" s="23"/>
      <c r="AW95" s="16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</row>
    <row r="96" spans="1:78" ht="21" customHeight="1" thickBo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4"/>
      <c r="M96" s="1"/>
      <c r="N96" s="1"/>
      <c r="O96" s="1"/>
      <c r="P96" s="1"/>
      <c r="Q96" s="1"/>
      <c r="R96" s="19"/>
      <c r="S96" s="19"/>
      <c r="T96" s="1"/>
      <c r="U96" s="29"/>
      <c r="V96" s="29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22"/>
      <c r="AU96" s="22"/>
      <c r="AV96" s="22"/>
      <c r="AW96" s="1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</row>
    <row r="97" spans="1:76" ht="97.5" customHeight="1" thickBot="1">
      <c r="A97" s="299" t="s">
        <v>225</v>
      </c>
      <c r="B97" s="300"/>
      <c r="C97" s="300"/>
      <c r="D97" s="301"/>
      <c r="E97" s="605" t="s">
        <v>82</v>
      </c>
      <c r="F97" s="606"/>
      <c r="G97" s="606"/>
      <c r="H97" s="606"/>
      <c r="I97" s="606"/>
      <c r="J97" s="606"/>
      <c r="K97" s="606"/>
      <c r="L97" s="606"/>
      <c r="M97" s="606"/>
      <c r="N97" s="606"/>
      <c r="O97" s="606"/>
      <c r="P97" s="606"/>
      <c r="Q97" s="606"/>
      <c r="R97" s="606"/>
      <c r="S97" s="606"/>
      <c r="T97" s="606"/>
      <c r="U97" s="606"/>
      <c r="V97" s="606"/>
      <c r="W97" s="606"/>
      <c r="X97" s="606"/>
      <c r="Y97" s="606"/>
      <c r="Z97" s="606"/>
      <c r="AA97" s="606"/>
      <c r="AB97" s="606"/>
      <c r="AC97" s="606"/>
      <c r="AD97" s="606"/>
      <c r="AE97" s="606"/>
      <c r="AF97" s="606"/>
      <c r="AG97" s="606"/>
      <c r="AH97" s="606"/>
      <c r="AI97" s="606"/>
      <c r="AJ97" s="606"/>
      <c r="AK97" s="606"/>
      <c r="AL97" s="606"/>
      <c r="AM97" s="606"/>
      <c r="AN97" s="606"/>
      <c r="AO97" s="606"/>
      <c r="AP97" s="606"/>
      <c r="AQ97" s="606"/>
      <c r="AR97" s="606"/>
      <c r="AS97" s="606"/>
      <c r="AT97" s="606"/>
      <c r="AU97" s="606"/>
      <c r="AV97" s="606"/>
      <c r="AW97" s="606"/>
      <c r="AX97" s="606"/>
      <c r="AY97" s="606"/>
      <c r="AZ97" s="606"/>
      <c r="BA97" s="607"/>
      <c r="BB97" s="299" t="s">
        <v>315</v>
      </c>
      <c r="BC97" s="300"/>
      <c r="BD97" s="300"/>
      <c r="BE97" s="300"/>
      <c r="BF97" s="300"/>
      <c r="BG97" s="300"/>
      <c r="BH97" s="301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</row>
    <row r="98" spans="1:76" s="51" customFormat="1" ht="60" customHeight="1">
      <c r="A98" s="620" t="s">
        <v>85</v>
      </c>
      <c r="B98" s="621"/>
      <c r="C98" s="621"/>
      <c r="D98" s="621"/>
      <c r="E98" s="472" t="s">
        <v>207</v>
      </c>
      <c r="F98" s="473"/>
      <c r="G98" s="473"/>
      <c r="H98" s="473"/>
      <c r="I98" s="473"/>
      <c r="J98" s="473"/>
      <c r="K98" s="473"/>
      <c r="L98" s="473"/>
      <c r="M98" s="473"/>
      <c r="N98" s="473"/>
      <c r="O98" s="473"/>
      <c r="P98" s="473"/>
      <c r="Q98" s="473"/>
      <c r="R98" s="473"/>
      <c r="S98" s="473"/>
      <c r="T98" s="473"/>
      <c r="U98" s="473"/>
      <c r="V98" s="473"/>
      <c r="W98" s="473"/>
      <c r="X98" s="473"/>
      <c r="Y98" s="473"/>
      <c r="Z98" s="473"/>
      <c r="AA98" s="473"/>
      <c r="AB98" s="473"/>
      <c r="AC98" s="473"/>
      <c r="AD98" s="473"/>
      <c r="AE98" s="473"/>
      <c r="AF98" s="473"/>
      <c r="AG98" s="473"/>
      <c r="AH98" s="473"/>
      <c r="AI98" s="473"/>
      <c r="AJ98" s="473"/>
      <c r="AK98" s="473"/>
      <c r="AL98" s="473"/>
      <c r="AM98" s="473"/>
      <c r="AN98" s="473"/>
      <c r="AO98" s="473"/>
      <c r="AP98" s="473"/>
      <c r="AQ98" s="473"/>
      <c r="AR98" s="473"/>
      <c r="AS98" s="473"/>
      <c r="AT98" s="473"/>
      <c r="AU98" s="473"/>
      <c r="AV98" s="473"/>
      <c r="AW98" s="473"/>
      <c r="AX98" s="473"/>
      <c r="AY98" s="473"/>
      <c r="AZ98" s="473"/>
      <c r="BA98" s="474"/>
      <c r="BB98" s="295" t="s">
        <v>320</v>
      </c>
      <c r="BC98" s="295"/>
      <c r="BD98" s="295"/>
      <c r="BE98" s="295"/>
      <c r="BF98" s="295"/>
      <c r="BG98" s="295"/>
      <c r="BH98" s="296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</row>
    <row r="99" spans="1:76" s="51" customFormat="1" ht="57.75" customHeight="1">
      <c r="A99" s="411" t="s">
        <v>86</v>
      </c>
      <c r="B99" s="412"/>
      <c r="C99" s="412"/>
      <c r="D99" s="412"/>
      <c r="E99" s="413" t="s">
        <v>208</v>
      </c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  <c r="R99" s="414"/>
      <c r="S99" s="414"/>
      <c r="T99" s="414"/>
      <c r="U99" s="414"/>
      <c r="V99" s="414"/>
      <c r="W99" s="414"/>
      <c r="X99" s="414"/>
      <c r="Y99" s="414"/>
      <c r="Z99" s="414"/>
      <c r="AA99" s="414"/>
      <c r="AB99" s="414"/>
      <c r="AC99" s="414"/>
      <c r="AD99" s="414"/>
      <c r="AE99" s="414"/>
      <c r="AF99" s="414"/>
      <c r="AG99" s="414"/>
      <c r="AH99" s="414"/>
      <c r="AI99" s="414"/>
      <c r="AJ99" s="414"/>
      <c r="AK99" s="414"/>
      <c r="AL99" s="414"/>
      <c r="AM99" s="414"/>
      <c r="AN99" s="414"/>
      <c r="AO99" s="414"/>
      <c r="AP99" s="414"/>
      <c r="AQ99" s="414"/>
      <c r="AR99" s="414"/>
      <c r="AS99" s="414"/>
      <c r="AT99" s="414"/>
      <c r="AU99" s="414"/>
      <c r="AV99" s="414"/>
      <c r="AW99" s="414"/>
      <c r="AX99" s="414"/>
      <c r="AY99" s="414"/>
      <c r="AZ99" s="414"/>
      <c r="BA99" s="415"/>
      <c r="BB99" s="269" t="s">
        <v>322</v>
      </c>
      <c r="BC99" s="270"/>
      <c r="BD99" s="270"/>
      <c r="BE99" s="270"/>
      <c r="BF99" s="270"/>
      <c r="BG99" s="270"/>
      <c r="BH99" s="271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</row>
    <row r="100" spans="1:76" s="51" customFormat="1" ht="57.75" customHeight="1">
      <c r="A100" s="411" t="s">
        <v>90</v>
      </c>
      <c r="B100" s="412"/>
      <c r="C100" s="412"/>
      <c r="D100" s="412"/>
      <c r="E100" s="631" t="s">
        <v>269</v>
      </c>
      <c r="F100" s="632"/>
      <c r="G100" s="632"/>
      <c r="H100" s="632"/>
      <c r="I100" s="632"/>
      <c r="J100" s="632"/>
      <c r="K100" s="632"/>
      <c r="L100" s="632"/>
      <c r="M100" s="632"/>
      <c r="N100" s="632"/>
      <c r="O100" s="632"/>
      <c r="P100" s="632"/>
      <c r="Q100" s="632"/>
      <c r="R100" s="632"/>
      <c r="S100" s="632"/>
      <c r="T100" s="632"/>
      <c r="U100" s="632"/>
      <c r="V100" s="632"/>
      <c r="W100" s="632"/>
      <c r="X100" s="632"/>
      <c r="Y100" s="632"/>
      <c r="Z100" s="632"/>
      <c r="AA100" s="632"/>
      <c r="AB100" s="632"/>
      <c r="AC100" s="632"/>
      <c r="AD100" s="632"/>
      <c r="AE100" s="632"/>
      <c r="AF100" s="632"/>
      <c r="AG100" s="632"/>
      <c r="AH100" s="632"/>
      <c r="AI100" s="632"/>
      <c r="AJ100" s="632"/>
      <c r="AK100" s="632"/>
      <c r="AL100" s="632"/>
      <c r="AM100" s="632"/>
      <c r="AN100" s="632"/>
      <c r="AO100" s="632"/>
      <c r="AP100" s="632"/>
      <c r="AQ100" s="632"/>
      <c r="AR100" s="632"/>
      <c r="AS100" s="632"/>
      <c r="AT100" s="632"/>
      <c r="AU100" s="632"/>
      <c r="AV100" s="632"/>
      <c r="AW100" s="632"/>
      <c r="AX100" s="632"/>
      <c r="AY100" s="632"/>
      <c r="AZ100" s="632"/>
      <c r="BA100" s="633"/>
      <c r="BB100" s="599" t="s">
        <v>137</v>
      </c>
      <c r="BC100" s="277"/>
      <c r="BD100" s="277"/>
      <c r="BE100" s="277"/>
      <c r="BF100" s="277"/>
      <c r="BG100" s="277"/>
      <c r="BH100" s="278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</row>
    <row r="101" spans="1:76" s="51" customFormat="1" ht="62.25" customHeight="1">
      <c r="A101" s="411" t="s">
        <v>91</v>
      </c>
      <c r="B101" s="412"/>
      <c r="C101" s="412"/>
      <c r="D101" s="412"/>
      <c r="E101" s="631" t="s">
        <v>270</v>
      </c>
      <c r="F101" s="632"/>
      <c r="G101" s="632"/>
      <c r="H101" s="632"/>
      <c r="I101" s="632"/>
      <c r="J101" s="632"/>
      <c r="K101" s="632"/>
      <c r="L101" s="632"/>
      <c r="M101" s="632"/>
      <c r="N101" s="632"/>
      <c r="O101" s="632"/>
      <c r="P101" s="632"/>
      <c r="Q101" s="632"/>
      <c r="R101" s="632"/>
      <c r="S101" s="632"/>
      <c r="T101" s="632"/>
      <c r="U101" s="632"/>
      <c r="V101" s="632"/>
      <c r="W101" s="632"/>
      <c r="X101" s="632"/>
      <c r="Y101" s="632"/>
      <c r="Z101" s="632"/>
      <c r="AA101" s="632"/>
      <c r="AB101" s="632"/>
      <c r="AC101" s="632"/>
      <c r="AD101" s="632"/>
      <c r="AE101" s="632"/>
      <c r="AF101" s="632"/>
      <c r="AG101" s="632"/>
      <c r="AH101" s="632"/>
      <c r="AI101" s="632"/>
      <c r="AJ101" s="632"/>
      <c r="AK101" s="632"/>
      <c r="AL101" s="632"/>
      <c r="AM101" s="632"/>
      <c r="AN101" s="632"/>
      <c r="AO101" s="632"/>
      <c r="AP101" s="632"/>
      <c r="AQ101" s="632"/>
      <c r="AR101" s="632"/>
      <c r="AS101" s="632"/>
      <c r="AT101" s="632"/>
      <c r="AU101" s="632"/>
      <c r="AV101" s="632"/>
      <c r="AW101" s="632"/>
      <c r="AX101" s="632"/>
      <c r="AY101" s="632"/>
      <c r="AZ101" s="632"/>
      <c r="BA101" s="633"/>
      <c r="BB101" s="599" t="s">
        <v>137</v>
      </c>
      <c r="BC101" s="277"/>
      <c r="BD101" s="277"/>
      <c r="BE101" s="277"/>
      <c r="BF101" s="277"/>
      <c r="BG101" s="277"/>
      <c r="BH101" s="278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</row>
    <row r="102" spans="1:76" s="51" customFormat="1" ht="68.25" customHeight="1">
      <c r="A102" s="411" t="s">
        <v>94</v>
      </c>
      <c r="B102" s="412"/>
      <c r="C102" s="412"/>
      <c r="D102" s="412"/>
      <c r="E102" s="631" t="s">
        <v>271</v>
      </c>
      <c r="F102" s="632"/>
      <c r="G102" s="632"/>
      <c r="H102" s="632"/>
      <c r="I102" s="632"/>
      <c r="J102" s="632"/>
      <c r="K102" s="632"/>
      <c r="L102" s="632"/>
      <c r="M102" s="632"/>
      <c r="N102" s="632"/>
      <c r="O102" s="632"/>
      <c r="P102" s="632"/>
      <c r="Q102" s="632"/>
      <c r="R102" s="632"/>
      <c r="S102" s="632"/>
      <c r="T102" s="632"/>
      <c r="U102" s="632"/>
      <c r="V102" s="632"/>
      <c r="W102" s="632"/>
      <c r="X102" s="632"/>
      <c r="Y102" s="632"/>
      <c r="Z102" s="632"/>
      <c r="AA102" s="632"/>
      <c r="AB102" s="632"/>
      <c r="AC102" s="632"/>
      <c r="AD102" s="632"/>
      <c r="AE102" s="632"/>
      <c r="AF102" s="632"/>
      <c r="AG102" s="632"/>
      <c r="AH102" s="632"/>
      <c r="AI102" s="632"/>
      <c r="AJ102" s="632"/>
      <c r="AK102" s="632"/>
      <c r="AL102" s="632"/>
      <c r="AM102" s="632"/>
      <c r="AN102" s="632"/>
      <c r="AO102" s="632"/>
      <c r="AP102" s="632"/>
      <c r="AQ102" s="632"/>
      <c r="AR102" s="632"/>
      <c r="AS102" s="632"/>
      <c r="AT102" s="632"/>
      <c r="AU102" s="632"/>
      <c r="AV102" s="632"/>
      <c r="AW102" s="632"/>
      <c r="AX102" s="632"/>
      <c r="AY102" s="632"/>
      <c r="AZ102" s="632"/>
      <c r="BA102" s="633"/>
      <c r="BB102" s="599" t="s">
        <v>137</v>
      </c>
      <c r="BC102" s="277"/>
      <c r="BD102" s="277"/>
      <c r="BE102" s="277"/>
      <c r="BF102" s="277"/>
      <c r="BG102" s="277"/>
      <c r="BH102" s="278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</row>
    <row r="103" spans="1:76" s="43" customFormat="1" ht="72.75" customHeight="1">
      <c r="A103" s="411" t="s">
        <v>174</v>
      </c>
      <c r="B103" s="412"/>
      <c r="C103" s="412"/>
      <c r="D103" s="412"/>
      <c r="E103" s="600" t="s">
        <v>307</v>
      </c>
      <c r="F103" s="601"/>
      <c r="G103" s="601"/>
      <c r="H103" s="601"/>
      <c r="I103" s="601"/>
      <c r="J103" s="601"/>
      <c r="K103" s="601"/>
      <c r="L103" s="601"/>
      <c r="M103" s="601"/>
      <c r="N103" s="601"/>
      <c r="O103" s="601"/>
      <c r="P103" s="601"/>
      <c r="Q103" s="601"/>
      <c r="R103" s="601"/>
      <c r="S103" s="601"/>
      <c r="T103" s="601"/>
      <c r="U103" s="601"/>
      <c r="V103" s="601"/>
      <c r="W103" s="601"/>
      <c r="X103" s="601"/>
      <c r="Y103" s="601"/>
      <c r="Z103" s="601"/>
      <c r="AA103" s="601"/>
      <c r="AB103" s="601"/>
      <c r="AC103" s="601"/>
      <c r="AD103" s="601"/>
      <c r="AE103" s="601"/>
      <c r="AF103" s="601"/>
      <c r="AG103" s="601"/>
      <c r="AH103" s="601"/>
      <c r="AI103" s="601"/>
      <c r="AJ103" s="601"/>
      <c r="AK103" s="601"/>
      <c r="AL103" s="601"/>
      <c r="AM103" s="601"/>
      <c r="AN103" s="601"/>
      <c r="AO103" s="601"/>
      <c r="AP103" s="601"/>
      <c r="AQ103" s="601"/>
      <c r="AR103" s="601"/>
      <c r="AS103" s="601"/>
      <c r="AT103" s="601"/>
      <c r="AU103" s="601"/>
      <c r="AV103" s="601"/>
      <c r="AW103" s="601"/>
      <c r="AX103" s="601"/>
      <c r="AY103" s="601"/>
      <c r="AZ103" s="601"/>
      <c r="BA103" s="602"/>
      <c r="BB103" s="599" t="s">
        <v>89</v>
      </c>
      <c r="BC103" s="277"/>
      <c r="BD103" s="277"/>
      <c r="BE103" s="277"/>
      <c r="BF103" s="277"/>
      <c r="BG103" s="277"/>
      <c r="BH103" s="278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</row>
    <row r="104" spans="1:76" s="43" customFormat="1" ht="68.25" customHeight="1">
      <c r="A104" s="411" t="s">
        <v>175</v>
      </c>
      <c r="B104" s="412"/>
      <c r="C104" s="412"/>
      <c r="D104" s="412"/>
      <c r="E104" s="600" t="s">
        <v>308</v>
      </c>
      <c r="F104" s="601"/>
      <c r="G104" s="601"/>
      <c r="H104" s="601"/>
      <c r="I104" s="601"/>
      <c r="J104" s="601"/>
      <c r="K104" s="601"/>
      <c r="L104" s="601"/>
      <c r="M104" s="601"/>
      <c r="N104" s="601"/>
      <c r="O104" s="601"/>
      <c r="P104" s="601"/>
      <c r="Q104" s="601"/>
      <c r="R104" s="601"/>
      <c r="S104" s="601"/>
      <c r="T104" s="601"/>
      <c r="U104" s="601"/>
      <c r="V104" s="601"/>
      <c r="W104" s="601"/>
      <c r="X104" s="601"/>
      <c r="Y104" s="601"/>
      <c r="Z104" s="601"/>
      <c r="AA104" s="601"/>
      <c r="AB104" s="601"/>
      <c r="AC104" s="601"/>
      <c r="AD104" s="601"/>
      <c r="AE104" s="601"/>
      <c r="AF104" s="601"/>
      <c r="AG104" s="601"/>
      <c r="AH104" s="601"/>
      <c r="AI104" s="601"/>
      <c r="AJ104" s="601"/>
      <c r="AK104" s="601"/>
      <c r="AL104" s="601"/>
      <c r="AM104" s="601"/>
      <c r="AN104" s="601"/>
      <c r="AO104" s="601"/>
      <c r="AP104" s="601"/>
      <c r="AQ104" s="601"/>
      <c r="AR104" s="601"/>
      <c r="AS104" s="601"/>
      <c r="AT104" s="601"/>
      <c r="AU104" s="601"/>
      <c r="AV104" s="601"/>
      <c r="AW104" s="601"/>
      <c r="AX104" s="601"/>
      <c r="AY104" s="601"/>
      <c r="AZ104" s="601"/>
      <c r="BA104" s="602"/>
      <c r="BB104" s="599" t="s">
        <v>176</v>
      </c>
      <c r="BC104" s="277"/>
      <c r="BD104" s="277"/>
      <c r="BE104" s="277"/>
      <c r="BF104" s="277"/>
      <c r="BG104" s="277"/>
      <c r="BH104" s="278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</row>
    <row r="105" spans="1:76" s="43" customFormat="1" ht="72.75" customHeight="1">
      <c r="A105" s="411" t="s">
        <v>272</v>
      </c>
      <c r="B105" s="412"/>
      <c r="C105" s="412"/>
      <c r="D105" s="412"/>
      <c r="E105" s="600" t="s">
        <v>220</v>
      </c>
      <c r="F105" s="601"/>
      <c r="G105" s="601"/>
      <c r="H105" s="601"/>
      <c r="I105" s="601"/>
      <c r="J105" s="601"/>
      <c r="K105" s="601"/>
      <c r="L105" s="601"/>
      <c r="M105" s="601"/>
      <c r="N105" s="601"/>
      <c r="O105" s="601"/>
      <c r="P105" s="601"/>
      <c r="Q105" s="601"/>
      <c r="R105" s="601"/>
      <c r="S105" s="601"/>
      <c r="T105" s="601"/>
      <c r="U105" s="601"/>
      <c r="V105" s="601"/>
      <c r="W105" s="601"/>
      <c r="X105" s="601"/>
      <c r="Y105" s="601"/>
      <c r="Z105" s="601"/>
      <c r="AA105" s="601"/>
      <c r="AB105" s="601"/>
      <c r="AC105" s="601"/>
      <c r="AD105" s="601"/>
      <c r="AE105" s="601"/>
      <c r="AF105" s="601"/>
      <c r="AG105" s="601"/>
      <c r="AH105" s="601"/>
      <c r="AI105" s="601"/>
      <c r="AJ105" s="601"/>
      <c r="AK105" s="601"/>
      <c r="AL105" s="601"/>
      <c r="AM105" s="601"/>
      <c r="AN105" s="601"/>
      <c r="AO105" s="601"/>
      <c r="AP105" s="601"/>
      <c r="AQ105" s="601"/>
      <c r="AR105" s="601"/>
      <c r="AS105" s="601"/>
      <c r="AT105" s="601"/>
      <c r="AU105" s="601"/>
      <c r="AV105" s="601"/>
      <c r="AW105" s="601"/>
      <c r="AX105" s="601"/>
      <c r="AY105" s="601"/>
      <c r="AZ105" s="601"/>
      <c r="BA105" s="602"/>
      <c r="BB105" s="599" t="s">
        <v>302</v>
      </c>
      <c r="BC105" s="277"/>
      <c r="BD105" s="277"/>
      <c r="BE105" s="277"/>
      <c r="BF105" s="277"/>
      <c r="BG105" s="277"/>
      <c r="BH105" s="278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</row>
    <row r="106" spans="1:76" s="43" customFormat="1" ht="56.25" customHeight="1">
      <c r="A106" s="411" t="s">
        <v>273</v>
      </c>
      <c r="B106" s="412"/>
      <c r="C106" s="412"/>
      <c r="D106" s="412"/>
      <c r="E106" s="642" t="s">
        <v>268</v>
      </c>
      <c r="F106" s="643"/>
      <c r="G106" s="643"/>
      <c r="H106" s="643"/>
      <c r="I106" s="643"/>
      <c r="J106" s="643"/>
      <c r="K106" s="643"/>
      <c r="L106" s="643"/>
      <c r="M106" s="643"/>
      <c r="N106" s="643"/>
      <c r="O106" s="643"/>
      <c r="P106" s="643"/>
      <c r="Q106" s="643"/>
      <c r="R106" s="643"/>
      <c r="S106" s="643"/>
      <c r="T106" s="643"/>
      <c r="U106" s="643"/>
      <c r="V106" s="643"/>
      <c r="W106" s="643"/>
      <c r="X106" s="643"/>
      <c r="Y106" s="643"/>
      <c r="Z106" s="643"/>
      <c r="AA106" s="643"/>
      <c r="AB106" s="643"/>
      <c r="AC106" s="643"/>
      <c r="AD106" s="643"/>
      <c r="AE106" s="643"/>
      <c r="AF106" s="643"/>
      <c r="AG106" s="643"/>
      <c r="AH106" s="643"/>
      <c r="AI106" s="643"/>
      <c r="AJ106" s="643"/>
      <c r="AK106" s="643"/>
      <c r="AL106" s="643"/>
      <c r="AM106" s="643"/>
      <c r="AN106" s="643"/>
      <c r="AO106" s="643"/>
      <c r="AP106" s="643"/>
      <c r="AQ106" s="643"/>
      <c r="AR106" s="643"/>
      <c r="AS106" s="643"/>
      <c r="AT106" s="643"/>
      <c r="AU106" s="643"/>
      <c r="AV106" s="643"/>
      <c r="AW106" s="643"/>
      <c r="AX106" s="643"/>
      <c r="AY106" s="643"/>
      <c r="AZ106" s="643"/>
      <c r="BA106" s="644"/>
      <c r="BB106" s="599" t="s">
        <v>206</v>
      </c>
      <c r="BC106" s="277"/>
      <c r="BD106" s="277"/>
      <c r="BE106" s="277"/>
      <c r="BF106" s="277"/>
      <c r="BG106" s="277"/>
      <c r="BH106" s="278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</row>
    <row r="107" spans="1:76" s="41" customFormat="1" ht="111.75" customHeight="1" thickBot="1">
      <c r="A107" s="272" t="s">
        <v>140</v>
      </c>
      <c r="B107" s="273"/>
      <c r="C107" s="273"/>
      <c r="D107" s="273"/>
      <c r="E107" s="275" t="s">
        <v>276</v>
      </c>
      <c r="F107" s="275"/>
      <c r="G107" s="275"/>
      <c r="H107" s="275"/>
      <c r="I107" s="275"/>
      <c r="J107" s="275"/>
      <c r="K107" s="275"/>
      <c r="L107" s="275"/>
      <c r="M107" s="275"/>
      <c r="N107" s="275"/>
      <c r="O107" s="275"/>
      <c r="P107" s="275"/>
      <c r="Q107" s="275"/>
      <c r="R107" s="275"/>
      <c r="S107" s="275"/>
      <c r="T107" s="275"/>
      <c r="U107" s="275"/>
      <c r="V107" s="275"/>
      <c r="W107" s="275"/>
      <c r="X107" s="275"/>
      <c r="Y107" s="275"/>
      <c r="Z107" s="275"/>
      <c r="AA107" s="275"/>
      <c r="AB107" s="275"/>
      <c r="AC107" s="275"/>
      <c r="AD107" s="275"/>
      <c r="AE107" s="275"/>
      <c r="AF107" s="275"/>
      <c r="AG107" s="275"/>
      <c r="AH107" s="275"/>
      <c r="AI107" s="275"/>
      <c r="AJ107" s="275"/>
      <c r="AK107" s="275"/>
      <c r="AL107" s="275"/>
      <c r="AM107" s="275"/>
      <c r="AN107" s="275"/>
      <c r="AO107" s="275"/>
      <c r="AP107" s="275"/>
      <c r="AQ107" s="275"/>
      <c r="AR107" s="275"/>
      <c r="AS107" s="275"/>
      <c r="AT107" s="275"/>
      <c r="AU107" s="275"/>
      <c r="AV107" s="275"/>
      <c r="AW107" s="275"/>
      <c r="AX107" s="275"/>
      <c r="AY107" s="275"/>
      <c r="AZ107" s="275"/>
      <c r="BA107" s="276"/>
      <c r="BB107" s="277" t="s">
        <v>137</v>
      </c>
      <c r="BC107" s="277"/>
      <c r="BD107" s="277"/>
      <c r="BE107" s="277"/>
      <c r="BF107" s="277"/>
      <c r="BG107" s="277"/>
      <c r="BH107" s="278"/>
      <c r="BR107" s="44"/>
    </row>
    <row r="108" spans="1:76" s="43" customFormat="1" ht="78.75" customHeight="1">
      <c r="A108" s="638" t="s">
        <v>132</v>
      </c>
      <c r="B108" s="639"/>
      <c r="C108" s="639"/>
      <c r="D108" s="639"/>
      <c r="E108" s="589" t="s">
        <v>277</v>
      </c>
      <c r="F108" s="590"/>
      <c r="G108" s="590"/>
      <c r="H108" s="590"/>
      <c r="I108" s="590"/>
      <c r="J108" s="590"/>
      <c r="K108" s="590"/>
      <c r="L108" s="590"/>
      <c r="M108" s="590"/>
      <c r="N108" s="590"/>
      <c r="O108" s="590"/>
      <c r="P108" s="590"/>
      <c r="Q108" s="590"/>
      <c r="R108" s="590"/>
      <c r="S108" s="590"/>
      <c r="T108" s="590"/>
      <c r="U108" s="590"/>
      <c r="V108" s="590"/>
      <c r="W108" s="590"/>
      <c r="X108" s="590"/>
      <c r="Y108" s="590"/>
      <c r="Z108" s="590"/>
      <c r="AA108" s="590"/>
      <c r="AB108" s="590"/>
      <c r="AC108" s="590"/>
      <c r="AD108" s="590"/>
      <c r="AE108" s="590"/>
      <c r="AF108" s="590"/>
      <c r="AG108" s="590"/>
      <c r="AH108" s="590"/>
      <c r="AI108" s="590"/>
      <c r="AJ108" s="590"/>
      <c r="AK108" s="590"/>
      <c r="AL108" s="590"/>
      <c r="AM108" s="590"/>
      <c r="AN108" s="590"/>
      <c r="AO108" s="590"/>
      <c r="AP108" s="590"/>
      <c r="AQ108" s="590"/>
      <c r="AR108" s="590"/>
      <c r="AS108" s="590"/>
      <c r="AT108" s="590"/>
      <c r="AU108" s="590"/>
      <c r="AV108" s="590"/>
      <c r="AW108" s="590"/>
      <c r="AX108" s="590"/>
      <c r="AY108" s="590"/>
      <c r="AZ108" s="590"/>
      <c r="BA108" s="591"/>
      <c r="BB108" s="295" t="s">
        <v>84</v>
      </c>
      <c r="BC108" s="295"/>
      <c r="BD108" s="295"/>
      <c r="BE108" s="295"/>
      <c r="BF108" s="295"/>
      <c r="BG108" s="295"/>
      <c r="BH108" s="296"/>
      <c r="BR108" s="41"/>
    </row>
    <row r="109" spans="1:76" s="43" customFormat="1" ht="78.75" customHeight="1">
      <c r="A109" s="272" t="s">
        <v>294</v>
      </c>
      <c r="B109" s="273"/>
      <c r="C109" s="273"/>
      <c r="D109" s="273"/>
      <c r="E109" s="274" t="s">
        <v>283</v>
      </c>
      <c r="F109" s="275"/>
      <c r="G109" s="275"/>
      <c r="H109" s="275"/>
      <c r="I109" s="275"/>
      <c r="J109" s="275"/>
      <c r="K109" s="275"/>
      <c r="L109" s="275"/>
      <c r="M109" s="275"/>
      <c r="N109" s="275"/>
      <c r="O109" s="275"/>
      <c r="P109" s="275"/>
      <c r="Q109" s="275"/>
      <c r="R109" s="275"/>
      <c r="S109" s="275"/>
      <c r="T109" s="275"/>
      <c r="U109" s="275"/>
      <c r="V109" s="275"/>
      <c r="W109" s="275"/>
      <c r="X109" s="275"/>
      <c r="Y109" s="275"/>
      <c r="Z109" s="275"/>
      <c r="AA109" s="275"/>
      <c r="AB109" s="275"/>
      <c r="AC109" s="275"/>
      <c r="AD109" s="275"/>
      <c r="AE109" s="275"/>
      <c r="AF109" s="275"/>
      <c r="AG109" s="275"/>
      <c r="AH109" s="275"/>
      <c r="AI109" s="275"/>
      <c r="AJ109" s="275"/>
      <c r="AK109" s="275"/>
      <c r="AL109" s="275"/>
      <c r="AM109" s="275"/>
      <c r="AN109" s="275"/>
      <c r="AO109" s="275"/>
      <c r="AP109" s="275"/>
      <c r="AQ109" s="275"/>
      <c r="AR109" s="275"/>
      <c r="AS109" s="275"/>
      <c r="AT109" s="275"/>
      <c r="AU109" s="275"/>
      <c r="AV109" s="275"/>
      <c r="AW109" s="275"/>
      <c r="AX109" s="275"/>
      <c r="AY109" s="275"/>
      <c r="AZ109" s="275"/>
      <c r="BA109" s="276"/>
      <c r="BB109" s="277" t="s">
        <v>295</v>
      </c>
      <c r="BC109" s="277"/>
      <c r="BD109" s="277"/>
      <c r="BE109" s="277"/>
      <c r="BF109" s="277"/>
      <c r="BG109" s="277"/>
      <c r="BH109" s="278"/>
      <c r="BR109" s="51"/>
    </row>
    <row r="110" spans="1:76" s="43" customFormat="1" ht="73.5" customHeight="1">
      <c r="A110" s="224" t="s">
        <v>87</v>
      </c>
      <c r="B110" s="225"/>
      <c r="C110" s="225"/>
      <c r="D110" s="225"/>
      <c r="E110" s="225"/>
      <c r="F110" s="225"/>
      <c r="G110" s="225"/>
      <c r="H110" s="225"/>
      <c r="I110" s="225"/>
      <c r="J110" s="225"/>
      <c r="K110" s="225"/>
      <c r="L110" s="225"/>
      <c r="M110" s="225"/>
      <c r="N110" s="225"/>
      <c r="O110" s="225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  <c r="AA110" s="226"/>
      <c r="AB110" s="226"/>
      <c r="AC110" s="226"/>
      <c r="AD110" s="226"/>
      <c r="AE110" s="226"/>
      <c r="AF110" s="227"/>
      <c r="AG110" s="227"/>
      <c r="AH110" s="226"/>
      <c r="AI110" s="226"/>
      <c r="AJ110" s="226"/>
      <c r="AK110" s="226"/>
      <c r="AL110" s="229" t="s">
        <v>87</v>
      </c>
      <c r="AM110" s="230"/>
      <c r="AN110" s="230"/>
      <c r="AO110" s="230"/>
      <c r="AP110" s="230"/>
      <c r="AQ110" s="230"/>
      <c r="AR110" s="226"/>
      <c r="AS110" s="226"/>
      <c r="AT110" s="226"/>
      <c r="AU110" s="226"/>
      <c r="AV110" s="226"/>
      <c r="AW110" s="226"/>
      <c r="AX110" s="226"/>
      <c r="AY110" s="226"/>
      <c r="AZ110" s="226"/>
      <c r="BA110" s="226"/>
      <c r="BB110" s="226"/>
      <c r="BC110" s="226"/>
      <c r="BD110" s="226"/>
      <c r="BE110" s="226"/>
      <c r="BF110" s="228"/>
      <c r="BG110" s="228"/>
      <c r="BH110" s="228"/>
      <c r="BI110" s="228"/>
      <c r="BR110" s="51"/>
    </row>
    <row r="111" spans="1:76" s="43" customFormat="1" ht="67.5" customHeight="1">
      <c r="A111" s="640" t="s">
        <v>221</v>
      </c>
      <c r="B111" s="640"/>
      <c r="C111" s="640"/>
      <c r="D111" s="640"/>
      <c r="E111" s="640"/>
      <c r="F111" s="640"/>
      <c r="G111" s="640"/>
      <c r="H111" s="640"/>
      <c r="I111" s="640"/>
      <c r="J111" s="640"/>
      <c r="K111" s="640"/>
      <c r="L111" s="640"/>
      <c r="M111" s="640"/>
      <c r="N111" s="640"/>
      <c r="O111" s="640"/>
      <c r="P111" s="640"/>
      <c r="Q111" s="640"/>
      <c r="R111" s="640"/>
      <c r="S111" s="640"/>
      <c r="T111" s="640"/>
      <c r="U111" s="640"/>
      <c r="V111" s="640"/>
      <c r="W111" s="640"/>
      <c r="X111" s="640"/>
      <c r="Y111" s="640"/>
      <c r="Z111" s="640"/>
      <c r="AA111" s="640"/>
      <c r="AB111" s="586"/>
      <c r="AC111" s="586"/>
      <c r="AD111" s="586"/>
      <c r="AE111" s="586"/>
      <c r="AF111" s="227"/>
      <c r="AG111" s="227"/>
      <c r="AH111" s="226"/>
      <c r="AI111" s="226"/>
      <c r="AJ111" s="226"/>
      <c r="AK111" s="226"/>
      <c r="AL111" s="640" t="s">
        <v>222</v>
      </c>
      <c r="AM111" s="640"/>
      <c r="AN111" s="640"/>
      <c r="AO111" s="640"/>
      <c r="AP111" s="640"/>
      <c r="AQ111" s="640"/>
      <c r="AR111" s="640"/>
      <c r="AS111" s="640"/>
      <c r="AT111" s="640"/>
      <c r="AU111" s="640"/>
      <c r="AV111" s="640"/>
      <c r="AW111" s="640"/>
      <c r="AX111" s="640"/>
      <c r="AY111" s="640"/>
      <c r="AZ111" s="640"/>
      <c r="BA111" s="640"/>
      <c r="BB111" s="640"/>
      <c r="BC111" s="640"/>
      <c r="BD111" s="640"/>
      <c r="BE111" s="586"/>
      <c r="BF111" s="586"/>
      <c r="BG111" s="586"/>
      <c r="BH111" s="228"/>
      <c r="BI111" s="228"/>
    </row>
    <row r="112" spans="1:76" s="43" customFormat="1" ht="114" customHeight="1">
      <c r="A112" s="584" t="s">
        <v>223</v>
      </c>
      <c r="B112" s="585"/>
      <c r="C112" s="585"/>
      <c r="D112" s="585"/>
      <c r="E112" s="585"/>
      <c r="F112" s="585"/>
      <c r="G112" s="585"/>
      <c r="H112" s="585"/>
      <c r="I112" s="585"/>
      <c r="J112" s="585"/>
      <c r="K112" s="585"/>
      <c r="L112" s="585"/>
      <c r="M112" s="585"/>
      <c r="N112" s="585"/>
      <c r="O112" s="585"/>
      <c r="P112" s="585"/>
      <c r="Q112" s="585"/>
      <c r="R112" s="585"/>
      <c r="S112" s="585"/>
      <c r="T112" s="585"/>
      <c r="U112" s="585"/>
      <c r="V112" s="586"/>
      <c r="W112" s="586"/>
      <c r="X112" s="226"/>
      <c r="Y112" s="226"/>
      <c r="Z112" s="226"/>
      <c r="AA112" s="226"/>
      <c r="AB112" s="226"/>
      <c r="AC112" s="226"/>
      <c r="AD112" s="226"/>
      <c r="AE112" s="226"/>
      <c r="AF112" s="227"/>
      <c r="AG112" s="227"/>
      <c r="AH112" s="226"/>
      <c r="AI112" s="226"/>
      <c r="AJ112" s="226"/>
      <c r="AK112" s="226"/>
      <c r="AL112" s="587" t="s">
        <v>224</v>
      </c>
      <c r="AM112" s="588"/>
      <c r="AN112" s="588"/>
      <c r="AO112" s="588"/>
      <c r="AP112" s="588"/>
      <c r="AQ112" s="588"/>
      <c r="AR112" s="588"/>
      <c r="AS112" s="588"/>
      <c r="AT112" s="588"/>
      <c r="AU112" s="588"/>
      <c r="AV112" s="588"/>
      <c r="AW112" s="588"/>
      <c r="AX112" s="588"/>
      <c r="AY112" s="588"/>
      <c r="AZ112" s="588"/>
      <c r="BA112" s="588"/>
      <c r="BB112" s="588"/>
      <c r="BC112" s="588"/>
      <c r="BD112" s="588"/>
      <c r="BE112" s="588"/>
      <c r="BF112" s="588"/>
      <c r="BG112" s="588"/>
      <c r="BH112" s="588"/>
      <c r="BI112" s="588"/>
    </row>
    <row r="113" spans="1:70" s="232" customFormat="1" ht="61.5" customHeight="1" thickBot="1">
      <c r="A113" s="637" t="s">
        <v>255</v>
      </c>
      <c r="B113" s="637"/>
      <c r="C113" s="637"/>
      <c r="D113" s="637"/>
      <c r="E113" s="637"/>
      <c r="F113" s="637"/>
      <c r="G113" s="637"/>
      <c r="H113" s="637"/>
      <c r="I113" s="637"/>
      <c r="J113" s="637"/>
      <c r="K113" s="637"/>
      <c r="L113" s="637"/>
      <c r="M113" s="637"/>
      <c r="N113" s="637"/>
      <c r="O113" s="637"/>
      <c r="P113" s="637"/>
      <c r="Q113" s="637"/>
      <c r="R113" s="637"/>
      <c r="S113" s="637"/>
      <c r="T113" s="637"/>
      <c r="U113" s="637"/>
      <c r="V113" s="637"/>
      <c r="W113" s="637"/>
      <c r="X113" s="637"/>
      <c r="Y113" s="637"/>
      <c r="Z113" s="637"/>
      <c r="AA113" s="637"/>
      <c r="AB113" s="637"/>
      <c r="AC113" s="637"/>
      <c r="AD113" s="637"/>
      <c r="AE113" s="637"/>
      <c r="AF113" s="637"/>
      <c r="AG113" s="637"/>
      <c r="AH113" s="637"/>
      <c r="AI113" s="637"/>
      <c r="AJ113" s="637"/>
      <c r="AK113" s="637"/>
      <c r="AL113" s="637"/>
      <c r="AM113" s="637"/>
      <c r="AN113" s="637"/>
      <c r="AO113" s="637"/>
      <c r="AP113" s="637"/>
      <c r="AQ113" s="637"/>
      <c r="AR113" s="637"/>
      <c r="AS113" s="637"/>
      <c r="AT113" s="637"/>
      <c r="AU113" s="637"/>
      <c r="AV113" s="637"/>
      <c r="AW113" s="637"/>
      <c r="AX113" s="637"/>
      <c r="AY113" s="637"/>
      <c r="AZ113" s="637"/>
      <c r="BA113" s="637"/>
      <c r="BB113" s="637"/>
      <c r="BC113" s="637"/>
      <c r="BD113" s="637"/>
      <c r="BE113" s="637"/>
      <c r="BF113" s="637"/>
      <c r="BG113" s="637"/>
      <c r="BH113" s="637"/>
      <c r="BI113" s="231"/>
    </row>
    <row r="114" spans="1:70" s="43" customFormat="1" ht="58.5" customHeight="1" thickBot="1">
      <c r="A114" s="593" t="s">
        <v>225</v>
      </c>
      <c r="B114" s="594"/>
      <c r="C114" s="594"/>
      <c r="D114" s="595"/>
      <c r="E114" s="596" t="s">
        <v>82</v>
      </c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597"/>
      <c r="S114" s="597"/>
      <c r="T114" s="597"/>
      <c r="U114" s="597"/>
      <c r="V114" s="597"/>
      <c r="W114" s="597"/>
      <c r="X114" s="597"/>
      <c r="Y114" s="597"/>
      <c r="Z114" s="597"/>
      <c r="AA114" s="597"/>
      <c r="AB114" s="597"/>
      <c r="AC114" s="597"/>
      <c r="AD114" s="597"/>
      <c r="AE114" s="597"/>
      <c r="AF114" s="597"/>
      <c r="AG114" s="597"/>
      <c r="AH114" s="597"/>
      <c r="AI114" s="597"/>
      <c r="AJ114" s="597"/>
      <c r="AK114" s="597"/>
      <c r="AL114" s="597"/>
      <c r="AM114" s="597"/>
      <c r="AN114" s="597"/>
      <c r="AO114" s="597"/>
      <c r="AP114" s="597"/>
      <c r="AQ114" s="597"/>
      <c r="AR114" s="597"/>
      <c r="AS114" s="597"/>
      <c r="AT114" s="597"/>
      <c r="AU114" s="597"/>
      <c r="AV114" s="597"/>
      <c r="AW114" s="597"/>
      <c r="AX114" s="597"/>
      <c r="AY114" s="597"/>
      <c r="AZ114" s="597"/>
      <c r="BA114" s="598"/>
      <c r="BB114" s="596" t="s">
        <v>81</v>
      </c>
      <c r="BC114" s="597"/>
      <c r="BD114" s="597"/>
      <c r="BE114" s="597"/>
      <c r="BF114" s="597"/>
      <c r="BG114" s="597"/>
      <c r="BH114" s="598"/>
    </row>
    <row r="115" spans="1:70" s="43" customFormat="1" ht="76.5" customHeight="1">
      <c r="A115" s="272" t="s">
        <v>130</v>
      </c>
      <c r="B115" s="273"/>
      <c r="C115" s="273"/>
      <c r="D115" s="273"/>
      <c r="E115" s="274" t="s">
        <v>278</v>
      </c>
      <c r="F115" s="275"/>
      <c r="G115" s="275"/>
      <c r="H115" s="275"/>
      <c r="I115" s="275"/>
      <c r="J115" s="275"/>
      <c r="K115" s="275"/>
      <c r="L115" s="275"/>
      <c r="M115" s="275"/>
      <c r="N115" s="275"/>
      <c r="O115" s="275"/>
      <c r="P115" s="275"/>
      <c r="Q115" s="275"/>
      <c r="R115" s="275"/>
      <c r="S115" s="275"/>
      <c r="T115" s="275"/>
      <c r="U115" s="275"/>
      <c r="V115" s="275"/>
      <c r="W115" s="275"/>
      <c r="X115" s="275"/>
      <c r="Y115" s="275"/>
      <c r="Z115" s="275"/>
      <c r="AA115" s="275"/>
      <c r="AB115" s="275"/>
      <c r="AC115" s="275"/>
      <c r="AD115" s="275"/>
      <c r="AE115" s="275"/>
      <c r="AF115" s="275"/>
      <c r="AG115" s="275"/>
      <c r="AH115" s="275"/>
      <c r="AI115" s="275"/>
      <c r="AJ115" s="275"/>
      <c r="AK115" s="275"/>
      <c r="AL115" s="275"/>
      <c r="AM115" s="275"/>
      <c r="AN115" s="275"/>
      <c r="AO115" s="275"/>
      <c r="AP115" s="275"/>
      <c r="AQ115" s="275"/>
      <c r="AR115" s="275"/>
      <c r="AS115" s="275"/>
      <c r="AT115" s="275"/>
      <c r="AU115" s="275"/>
      <c r="AV115" s="275"/>
      <c r="AW115" s="275"/>
      <c r="AX115" s="275"/>
      <c r="AY115" s="275"/>
      <c r="AZ115" s="275"/>
      <c r="BA115" s="276"/>
      <c r="BB115" s="277" t="s">
        <v>97</v>
      </c>
      <c r="BC115" s="277"/>
      <c r="BD115" s="277"/>
      <c r="BE115" s="277"/>
      <c r="BF115" s="277"/>
      <c r="BG115" s="277"/>
      <c r="BH115" s="278"/>
      <c r="BI115" s="85"/>
    </row>
    <row r="116" spans="1:70" s="43" customFormat="1" ht="76.5" customHeight="1">
      <c r="A116" s="272" t="s">
        <v>133</v>
      </c>
      <c r="B116" s="273"/>
      <c r="C116" s="273"/>
      <c r="D116" s="273"/>
      <c r="E116" s="274" t="s">
        <v>316</v>
      </c>
      <c r="F116" s="275"/>
      <c r="G116" s="275"/>
      <c r="H116" s="275"/>
      <c r="I116" s="275"/>
      <c r="J116" s="275"/>
      <c r="K116" s="275"/>
      <c r="L116" s="275"/>
      <c r="M116" s="275"/>
      <c r="N116" s="275"/>
      <c r="O116" s="275"/>
      <c r="P116" s="275"/>
      <c r="Q116" s="275"/>
      <c r="R116" s="275"/>
      <c r="S116" s="275"/>
      <c r="T116" s="275"/>
      <c r="U116" s="275"/>
      <c r="V116" s="275"/>
      <c r="W116" s="275"/>
      <c r="X116" s="275"/>
      <c r="Y116" s="275"/>
      <c r="Z116" s="275"/>
      <c r="AA116" s="275"/>
      <c r="AB116" s="275"/>
      <c r="AC116" s="275"/>
      <c r="AD116" s="275"/>
      <c r="AE116" s="275"/>
      <c r="AF116" s="275"/>
      <c r="AG116" s="275"/>
      <c r="AH116" s="275"/>
      <c r="AI116" s="275"/>
      <c r="AJ116" s="275"/>
      <c r="AK116" s="275"/>
      <c r="AL116" s="275"/>
      <c r="AM116" s="275"/>
      <c r="AN116" s="275"/>
      <c r="AO116" s="275"/>
      <c r="AP116" s="275"/>
      <c r="AQ116" s="275"/>
      <c r="AR116" s="275"/>
      <c r="AS116" s="275"/>
      <c r="AT116" s="275"/>
      <c r="AU116" s="275"/>
      <c r="AV116" s="275"/>
      <c r="AW116" s="275"/>
      <c r="AX116" s="275"/>
      <c r="AY116" s="275"/>
      <c r="AZ116" s="275"/>
      <c r="BA116" s="276"/>
      <c r="BB116" s="277" t="s">
        <v>98</v>
      </c>
      <c r="BC116" s="277"/>
      <c r="BD116" s="277"/>
      <c r="BE116" s="277"/>
      <c r="BF116" s="277"/>
      <c r="BG116" s="277"/>
      <c r="BH116" s="278"/>
    </row>
    <row r="117" spans="1:70" s="43" customFormat="1" ht="108" customHeight="1">
      <c r="A117" s="272" t="s">
        <v>134</v>
      </c>
      <c r="B117" s="273"/>
      <c r="C117" s="273"/>
      <c r="D117" s="273"/>
      <c r="E117" s="274" t="s">
        <v>306</v>
      </c>
      <c r="F117" s="275"/>
      <c r="G117" s="275"/>
      <c r="H117" s="275"/>
      <c r="I117" s="275"/>
      <c r="J117" s="275"/>
      <c r="K117" s="275"/>
      <c r="L117" s="275"/>
      <c r="M117" s="275"/>
      <c r="N117" s="275"/>
      <c r="O117" s="275"/>
      <c r="P117" s="275"/>
      <c r="Q117" s="275"/>
      <c r="R117" s="275"/>
      <c r="S117" s="275"/>
      <c r="T117" s="275"/>
      <c r="U117" s="275"/>
      <c r="V117" s="275"/>
      <c r="W117" s="275"/>
      <c r="X117" s="275"/>
      <c r="Y117" s="275"/>
      <c r="Z117" s="275"/>
      <c r="AA117" s="275"/>
      <c r="AB117" s="275"/>
      <c r="AC117" s="275"/>
      <c r="AD117" s="275"/>
      <c r="AE117" s="275"/>
      <c r="AF117" s="275"/>
      <c r="AG117" s="275"/>
      <c r="AH117" s="275"/>
      <c r="AI117" s="275"/>
      <c r="AJ117" s="275"/>
      <c r="AK117" s="275"/>
      <c r="AL117" s="275"/>
      <c r="AM117" s="275"/>
      <c r="AN117" s="275"/>
      <c r="AO117" s="275"/>
      <c r="AP117" s="275"/>
      <c r="AQ117" s="275"/>
      <c r="AR117" s="275"/>
      <c r="AS117" s="275"/>
      <c r="AT117" s="275"/>
      <c r="AU117" s="275"/>
      <c r="AV117" s="275"/>
      <c r="AW117" s="275"/>
      <c r="AX117" s="275"/>
      <c r="AY117" s="275"/>
      <c r="AZ117" s="275"/>
      <c r="BA117" s="276"/>
      <c r="BB117" s="277" t="s">
        <v>193</v>
      </c>
      <c r="BC117" s="277"/>
      <c r="BD117" s="277"/>
      <c r="BE117" s="277"/>
      <c r="BF117" s="277"/>
      <c r="BG117" s="277"/>
      <c r="BH117" s="278"/>
    </row>
    <row r="118" spans="1:70" s="43" customFormat="1" ht="105" customHeight="1">
      <c r="A118" s="272" t="s">
        <v>135</v>
      </c>
      <c r="B118" s="273"/>
      <c r="C118" s="273"/>
      <c r="D118" s="273"/>
      <c r="E118" s="274" t="s">
        <v>303</v>
      </c>
      <c r="F118" s="275"/>
      <c r="G118" s="275"/>
      <c r="H118" s="275"/>
      <c r="I118" s="275"/>
      <c r="J118" s="275"/>
      <c r="K118" s="275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  <c r="V118" s="275"/>
      <c r="W118" s="275"/>
      <c r="X118" s="275"/>
      <c r="Y118" s="275"/>
      <c r="Z118" s="275"/>
      <c r="AA118" s="275"/>
      <c r="AB118" s="275"/>
      <c r="AC118" s="275"/>
      <c r="AD118" s="275"/>
      <c r="AE118" s="275"/>
      <c r="AF118" s="275"/>
      <c r="AG118" s="275"/>
      <c r="AH118" s="275"/>
      <c r="AI118" s="275"/>
      <c r="AJ118" s="275"/>
      <c r="AK118" s="275"/>
      <c r="AL118" s="275"/>
      <c r="AM118" s="275"/>
      <c r="AN118" s="275"/>
      <c r="AO118" s="275"/>
      <c r="AP118" s="275"/>
      <c r="AQ118" s="275"/>
      <c r="AR118" s="275"/>
      <c r="AS118" s="275"/>
      <c r="AT118" s="275"/>
      <c r="AU118" s="275"/>
      <c r="AV118" s="275"/>
      <c r="AW118" s="275"/>
      <c r="AX118" s="275"/>
      <c r="AY118" s="275"/>
      <c r="AZ118" s="275"/>
      <c r="BA118" s="276"/>
      <c r="BB118" s="277" t="s">
        <v>99</v>
      </c>
      <c r="BC118" s="277"/>
      <c r="BD118" s="277"/>
      <c r="BE118" s="277"/>
      <c r="BF118" s="277"/>
      <c r="BG118" s="277"/>
      <c r="BH118" s="278"/>
    </row>
    <row r="119" spans="1:70" s="43" customFormat="1" ht="75" customHeight="1">
      <c r="A119" s="272" t="s">
        <v>136</v>
      </c>
      <c r="B119" s="273"/>
      <c r="C119" s="273"/>
      <c r="D119" s="273"/>
      <c r="E119" s="274" t="s">
        <v>279</v>
      </c>
      <c r="F119" s="275"/>
      <c r="G119" s="275"/>
      <c r="H119" s="275"/>
      <c r="I119" s="275"/>
      <c r="J119" s="275"/>
      <c r="K119" s="275"/>
      <c r="L119" s="275"/>
      <c r="M119" s="275"/>
      <c r="N119" s="275"/>
      <c r="O119" s="275"/>
      <c r="P119" s="275"/>
      <c r="Q119" s="275"/>
      <c r="R119" s="275"/>
      <c r="S119" s="275"/>
      <c r="T119" s="275"/>
      <c r="U119" s="275"/>
      <c r="V119" s="275"/>
      <c r="W119" s="275"/>
      <c r="X119" s="275"/>
      <c r="Y119" s="275"/>
      <c r="Z119" s="275"/>
      <c r="AA119" s="275"/>
      <c r="AB119" s="275"/>
      <c r="AC119" s="275"/>
      <c r="AD119" s="275"/>
      <c r="AE119" s="275"/>
      <c r="AF119" s="275"/>
      <c r="AG119" s="275"/>
      <c r="AH119" s="275"/>
      <c r="AI119" s="275"/>
      <c r="AJ119" s="275"/>
      <c r="AK119" s="275"/>
      <c r="AL119" s="275"/>
      <c r="AM119" s="275"/>
      <c r="AN119" s="275"/>
      <c r="AO119" s="275"/>
      <c r="AP119" s="275"/>
      <c r="AQ119" s="275"/>
      <c r="AR119" s="275"/>
      <c r="AS119" s="275"/>
      <c r="AT119" s="275"/>
      <c r="AU119" s="275"/>
      <c r="AV119" s="275"/>
      <c r="AW119" s="275"/>
      <c r="AX119" s="275"/>
      <c r="AY119" s="275"/>
      <c r="AZ119" s="275"/>
      <c r="BA119" s="276"/>
      <c r="BB119" s="277" t="s">
        <v>100</v>
      </c>
      <c r="BC119" s="277"/>
      <c r="BD119" s="277"/>
      <c r="BE119" s="277"/>
      <c r="BF119" s="277"/>
      <c r="BG119" s="277"/>
      <c r="BH119" s="278"/>
    </row>
    <row r="120" spans="1:70" s="43" customFormat="1" ht="73.5" customHeight="1">
      <c r="A120" s="272" t="s">
        <v>131</v>
      </c>
      <c r="B120" s="273"/>
      <c r="C120" s="273"/>
      <c r="D120" s="273"/>
      <c r="E120" s="274" t="s">
        <v>280</v>
      </c>
      <c r="F120" s="275"/>
      <c r="G120" s="275"/>
      <c r="H120" s="275"/>
      <c r="I120" s="275"/>
      <c r="J120" s="275"/>
      <c r="K120" s="275"/>
      <c r="L120" s="275"/>
      <c r="M120" s="275"/>
      <c r="N120" s="275"/>
      <c r="O120" s="275"/>
      <c r="P120" s="275"/>
      <c r="Q120" s="275"/>
      <c r="R120" s="275"/>
      <c r="S120" s="275"/>
      <c r="T120" s="275"/>
      <c r="U120" s="275"/>
      <c r="V120" s="275"/>
      <c r="W120" s="275"/>
      <c r="X120" s="275"/>
      <c r="Y120" s="275"/>
      <c r="Z120" s="275"/>
      <c r="AA120" s="275"/>
      <c r="AB120" s="275"/>
      <c r="AC120" s="275"/>
      <c r="AD120" s="275"/>
      <c r="AE120" s="275"/>
      <c r="AF120" s="275"/>
      <c r="AG120" s="275"/>
      <c r="AH120" s="275"/>
      <c r="AI120" s="275"/>
      <c r="AJ120" s="275"/>
      <c r="AK120" s="275"/>
      <c r="AL120" s="275"/>
      <c r="AM120" s="275"/>
      <c r="AN120" s="275"/>
      <c r="AO120" s="275"/>
      <c r="AP120" s="275"/>
      <c r="AQ120" s="275"/>
      <c r="AR120" s="275"/>
      <c r="AS120" s="275"/>
      <c r="AT120" s="275"/>
      <c r="AU120" s="275"/>
      <c r="AV120" s="275"/>
      <c r="AW120" s="275"/>
      <c r="AX120" s="275"/>
      <c r="AY120" s="275"/>
      <c r="AZ120" s="275"/>
      <c r="BA120" s="276"/>
      <c r="BB120" s="277" t="s">
        <v>196</v>
      </c>
      <c r="BC120" s="277"/>
      <c r="BD120" s="277"/>
      <c r="BE120" s="277"/>
      <c r="BF120" s="277"/>
      <c r="BG120" s="277"/>
      <c r="BH120" s="278"/>
    </row>
    <row r="121" spans="1:70" s="43" customFormat="1" ht="71.25" customHeight="1">
      <c r="A121" s="272" t="s">
        <v>129</v>
      </c>
      <c r="B121" s="273"/>
      <c r="C121" s="273"/>
      <c r="D121" s="273"/>
      <c r="E121" s="274" t="s">
        <v>281</v>
      </c>
      <c r="F121" s="275"/>
      <c r="G121" s="275"/>
      <c r="H121" s="275"/>
      <c r="I121" s="275"/>
      <c r="J121" s="275"/>
      <c r="K121" s="275"/>
      <c r="L121" s="275"/>
      <c r="M121" s="275"/>
      <c r="N121" s="275"/>
      <c r="O121" s="275"/>
      <c r="P121" s="275"/>
      <c r="Q121" s="275"/>
      <c r="R121" s="275"/>
      <c r="S121" s="275"/>
      <c r="T121" s="275"/>
      <c r="U121" s="275"/>
      <c r="V121" s="275"/>
      <c r="W121" s="275"/>
      <c r="X121" s="275"/>
      <c r="Y121" s="275"/>
      <c r="Z121" s="275"/>
      <c r="AA121" s="275"/>
      <c r="AB121" s="275"/>
      <c r="AC121" s="275"/>
      <c r="AD121" s="275"/>
      <c r="AE121" s="275"/>
      <c r="AF121" s="275"/>
      <c r="AG121" s="275"/>
      <c r="AH121" s="275"/>
      <c r="AI121" s="275"/>
      <c r="AJ121" s="275"/>
      <c r="AK121" s="275"/>
      <c r="AL121" s="275"/>
      <c r="AM121" s="275"/>
      <c r="AN121" s="275"/>
      <c r="AO121" s="275"/>
      <c r="AP121" s="275"/>
      <c r="AQ121" s="275"/>
      <c r="AR121" s="275"/>
      <c r="AS121" s="275"/>
      <c r="AT121" s="275"/>
      <c r="AU121" s="275"/>
      <c r="AV121" s="275"/>
      <c r="AW121" s="275"/>
      <c r="AX121" s="275"/>
      <c r="AY121" s="275"/>
      <c r="AZ121" s="275"/>
      <c r="BA121" s="276"/>
      <c r="BB121" s="277" t="s">
        <v>124</v>
      </c>
      <c r="BC121" s="277"/>
      <c r="BD121" s="277"/>
      <c r="BE121" s="277"/>
      <c r="BF121" s="277"/>
      <c r="BG121" s="277"/>
      <c r="BH121" s="278"/>
    </row>
    <row r="122" spans="1:70" s="43" customFormat="1" ht="69.75" customHeight="1">
      <c r="A122" s="272" t="s">
        <v>148</v>
      </c>
      <c r="B122" s="273"/>
      <c r="C122" s="273"/>
      <c r="D122" s="273"/>
      <c r="E122" s="274" t="s">
        <v>282</v>
      </c>
      <c r="F122" s="275"/>
      <c r="G122" s="275"/>
      <c r="H122" s="275"/>
      <c r="I122" s="275"/>
      <c r="J122" s="275"/>
      <c r="K122" s="275"/>
      <c r="L122" s="275"/>
      <c r="M122" s="275"/>
      <c r="N122" s="275"/>
      <c r="O122" s="275"/>
      <c r="P122" s="275"/>
      <c r="Q122" s="275"/>
      <c r="R122" s="275"/>
      <c r="S122" s="275"/>
      <c r="T122" s="275"/>
      <c r="U122" s="275"/>
      <c r="V122" s="275"/>
      <c r="W122" s="275"/>
      <c r="X122" s="275"/>
      <c r="Y122" s="275"/>
      <c r="Z122" s="275"/>
      <c r="AA122" s="275"/>
      <c r="AB122" s="275"/>
      <c r="AC122" s="275"/>
      <c r="AD122" s="275"/>
      <c r="AE122" s="275"/>
      <c r="AF122" s="275"/>
      <c r="AG122" s="275"/>
      <c r="AH122" s="275"/>
      <c r="AI122" s="275"/>
      <c r="AJ122" s="275"/>
      <c r="AK122" s="275"/>
      <c r="AL122" s="275"/>
      <c r="AM122" s="275"/>
      <c r="AN122" s="275"/>
      <c r="AO122" s="275"/>
      <c r="AP122" s="275"/>
      <c r="AQ122" s="275"/>
      <c r="AR122" s="275"/>
      <c r="AS122" s="275"/>
      <c r="AT122" s="275"/>
      <c r="AU122" s="275"/>
      <c r="AV122" s="275"/>
      <c r="AW122" s="275"/>
      <c r="AX122" s="275"/>
      <c r="AY122" s="275"/>
      <c r="AZ122" s="275"/>
      <c r="BA122" s="276"/>
      <c r="BB122" s="277" t="s">
        <v>201</v>
      </c>
      <c r="BC122" s="277"/>
      <c r="BD122" s="277"/>
      <c r="BE122" s="277"/>
      <c r="BF122" s="277"/>
      <c r="BG122" s="277"/>
      <c r="BH122" s="278"/>
    </row>
    <row r="123" spans="1:70" s="43" customFormat="1" ht="75.75" customHeight="1">
      <c r="A123" s="272" t="s">
        <v>149</v>
      </c>
      <c r="B123" s="592"/>
      <c r="C123" s="592"/>
      <c r="D123" s="592"/>
      <c r="E123" s="274" t="s">
        <v>323</v>
      </c>
      <c r="F123" s="275"/>
      <c r="G123" s="275"/>
      <c r="H123" s="275"/>
      <c r="I123" s="275"/>
      <c r="J123" s="275"/>
      <c r="K123" s="275"/>
      <c r="L123" s="275"/>
      <c r="M123" s="275"/>
      <c r="N123" s="275"/>
      <c r="O123" s="275"/>
      <c r="P123" s="275"/>
      <c r="Q123" s="275"/>
      <c r="R123" s="275"/>
      <c r="S123" s="275"/>
      <c r="T123" s="275"/>
      <c r="U123" s="275"/>
      <c r="V123" s="275"/>
      <c r="W123" s="275"/>
      <c r="X123" s="275"/>
      <c r="Y123" s="275"/>
      <c r="Z123" s="275"/>
      <c r="AA123" s="275"/>
      <c r="AB123" s="275"/>
      <c r="AC123" s="275"/>
      <c r="AD123" s="275"/>
      <c r="AE123" s="275"/>
      <c r="AF123" s="275"/>
      <c r="AG123" s="275"/>
      <c r="AH123" s="275"/>
      <c r="AI123" s="275"/>
      <c r="AJ123" s="275"/>
      <c r="AK123" s="275"/>
      <c r="AL123" s="275"/>
      <c r="AM123" s="275"/>
      <c r="AN123" s="275"/>
      <c r="AO123" s="275"/>
      <c r="AP123" s="275"/>
      <c r="AQ123" s="275"/>
      <c r="AR123" s="275"/>
      <c r="AS123" s="275"/>
      <c r="AT123" s="275"/>
      <c r="AU123" s="275"/>
      <c r="AV123" s="275"/>
      <c r="AW123" s="275"/>
      <c r="AX123" s="275"/>
      <c r="AY123" s="275"/>
      <c r="AZ123" s="275"/>
      <c r="BA123" s="276"/>
      <c r="BB123" s="277" t="s">
        <v>125</v>
      </c>
      <c r="BC123" s="277"/>
      <c r="BD123" s="277"/>
      <c r="BE123" s="277"/>
      <c r="BF123" s="277"/>
      <c r="BG123" s="277"/>
      <c r="BH123" s="278"/>
    </row>
    <row r="124" spans="1:70" s="43" customFormat="1" ht="107.25" customHeight="1">
      <c r="A124" s="272" t="s">
        <v>152</v>
      </c>
      <c r="B124" s="592"/>
      <c r="C124" s="592"/>
      <c r="D124" s="592"/>
      <c r="E124" s="274" t="s">
        <v>284</v>
      </c>
      <c r="F124" s="275"/>
      <c r="G124" s="275"/>
      <c r="H124" s="275"/>
      <c r="I124" s="275"/>
      <c r="J124" s="275"/>
      <c r="K124" s="275"/>
      <c r="L124" s="275"/>
      <c r="M124" s="275"/>
      <c r="N124" s="275"/>
      <c r="O124" s="275"/>
      <c r="P124" s="275"/>
      <c r="Q124" s="275"/>
      <c r="R124" s="275"/>
      <c r="S124" s="275"/>
      <c r="T124" s="275"/>
      <c r="U124" s="275"/>
      <c r="V124" s="275"/>
      <c r="W124" s="275"/>
      <c r="X124" s="275"/>
      <c r="Y124" s="275"/>
      <c r="Z124" s="275"/>
      <c r="AA124" s="275"/>
      <c r="AB124" s="275"/>
      <c r="AC124" s="275"/>
      <c r="AD124" s="275"/>
      <c r="AE124" s="275"/>
      <c r="AF124" s="275"/>
      <c r="AG124" s="275"/>
      <c r="AH124" s="275"/>
      <c r="AI124" s="275"/>
      <c r="AJ124" s="275"/>
      <c r="AK124" s="275"/>
      <c r="AL124" s="275"/>
      <c r="AM124" s="275"/>
      <c r="AN124" s="275"/>
      <c r="AO124" s="275"/>
      <c r="AP124" s="275"/>
      <c r="AQ124" s="275"/>
      <c r="AR124" s="275"/>
      <c r="AS124" s="275"/>
      <c r="AT124" s="275"/>
      <c r="AU124" s="275"/>
      <c r="AV124" s="275"/>
      <c r="AW124" s="275"/>
      <c r="AX124" s="275"/>
      <c r="AY124" s="275"/>
      <c r="AZ124" s="275"/>
      <c r="BA124" s="276"/>
      <c r="BB124" s="277" t="s">
        <v>155</v>
      </c>
      <c r="BC124" s="277"/>
      <c r="BD124" s="277"/>
      <c r="BE124" s="277"/>
      <c r="BF124" s="277"/>
      <c r="BG124" s="277"/>
      <c r="BH124" s="278"/>
    </row>
    <row r="125" spans="1:70" s="43" customFormat="1" ht="97.5" customHeight="1">
      <c r="A125" s="272" t="s">
        <v>153</v>
      </c>
      <c r="B125" s="592"/>
      <c r="C125" s="592"/>
      <c r="D125" s="592"/>
      <c r="E125" s="274" t="s">
        <v>285</v>
      </c>
      <c r="F125" s="275"/>
      <c r="G125" s="275"/>
      <c r="H125" s="275"/>
      <c r="I125" s="275"/>
      <c r="J125" s="275"/>
      <c r="K125" s="275"/>
      <c r="L125" s="275"/>
      <c r="M125" s="275"/>
      <c r="N125" s="275"/>
      <c r="O125" s="275"/>
      <c r="P125" s="275"/>
      <c r="Q125" s="275"/>
      <c r="R125" s="275"/>
      <c r="S125" s="275"/>
      <c r="T125" s="275"/>
      <c r="U125" s="275"/>
      <c r="V125" s="275"/>
      <c r="W125" s="275"/>
      <c r="X125" s="275"/>
      <c r="Y125" s="275"/>
      <c r="Z125" s="275"/>
      <c r="AA125" s="275"/>
      <c r="AB125" s="275"/>
      <c r="AC125" s="275"/>
      <c r="AD125" s="275"/>
      <c r="AE125" s="275"/>
      <c r="AF125" s="275"/>
      <c r="AG125" s="275"/>
      <c r="AH125" s="275"/>
      <c r="AI125" s="275"/>
      <c r="AJ125" s="275"/>
      <c r="AK125" s="275"/>
      <c r="AL125" s="275"/>
      <c r="AM125" s="275"/>
      <c r="AN125" s="275"/>
      <c r="AO125" s="275"/>
      <c r="AP125" s="275"/>
      <c r="AQ125" s="275"/>
      <c r="AR125" s="275"/>
      <c r="AS125" s="275"/>
      <c r="AT125" s="275"/>
      <c r="AU125" s="275"/>
      <c r="AV125" s="275"/>
      <c r="AW125" s="275"/>
      <c r="AX125" s="275"/>
      <c r="AY125" s="275"/>
      <c r="AZ125" s="275"/>
      <c r="BA125" s="276"/>
      <c r="BB125" s="277" t="s">
        <v>127</v>
      </c>
      <c r="BC125" s="277"/>
      <c r="BD125" s="277"/>
      <c r="BE125" s="277"/>
      <c r="BF125" s="277"/>
      <c r="BG125" s="277"/>
      <c r="BH125" s="278"/>
    </row>
    <row r="126" spans="1:70" ht="132.75" customHeight="1">
      <c r="A126" s="272" t="s">
        <v>154</v>
      </c>
      <c r="B126" s="592"/>
      <c r="C126" s="592"/>
      <c r="D126" s="592"/>
      <c r="E126" s="274" t="s">
        <v>286</v>
      </c>
      <c r="F126" s="275"/>
      <c r="G126" s="275"/>
      <c r="H126" s="275"/>
      <c r="I126" s="275"/>
      <c r="J126" s="275"/>
      <c r="K126" s="275"/>
      <c r="L126" s="275"/>
      <c r="M126" s="275"/>
      <c r="N126" s="275"/>
      <c r="O126" s="275"/>
      <c r="P126" s="275"/>
      <c r="Q126" s="275"/>
      <c r="R126" s="275"/>
      <c r="S126" s="275"/>
      <c r="T126" s="275"/>
      <c r="U126" s="275"/>
      <c r="V126" s="275"/>
      <c r="W126" s="275"/>
      <c r="X126" s="275"/>
      <c r="Y126" s="275"/>
      <c r="Z126" s="275"/>
      <c r="AA126" s="275"/>
      <c r="AB126" s="275"/>
      <c r="AC126" s="275"/>
      <c r="AD126" s="275"/>
      <c r="AE126" s="275"/>
      <c r="AF126" s="275"/>
      <c r="AG126" s="275"/>
      <c r="AH126" s="275"/>
      <c r="AI126" s="275"/>
      <c r="AJ126" s="275"/>
      <c r="AK126" s="275"/>
      <c r="AL126" s="275"/>
      <c r="AM126" s="275"/>
      <c r="AN126" s="275"/>
      <c r="AO126" s="275"/>
      <c r="AP126" s="275"/>
      <c r="AQ126" s="275"/>
      <c r="AR126" s="275"/>
      <c r="AS126" s="275"/>
      <c r="AT126" s="275"/>
      <c r="AU126" s="275"/>
      <c r="AV126" s="275"/>
      <c r="AW126" s="275"/>
      <c r="AX126" s="275"/>
      <c r="AY126" s="275"/>
      <c r="AZ126" s="275"/>
      <c r="BA126" s="276"/>
      <c r="BB126" s="277" t="s">
        <v>299</v>
      </c>
      <c r="BC126" s="277"/>
      <c r="BD126" s="277"/>
      <c r="BE126" s="277"/>
      <c r="BF126" s="277"/>
      <c r="BG126" s="277"/>
      <c r="BH126" s="278"/>
      <c r="BI126" s="43"/>
      <c r="BR126" s="43"/>
    </row>
    <row r="127" spans="1:70" s="14" customFormat="1" ht="47.25" customHeight="1">
      <c r="A127" s="272" t="s">
        <v>209</v>
      </c>
      <c r="B127" s="592"/>
      <c r="C127" s="592"/>
      <c r="D127" s="592"/>
      <c r="E127" s="413" t="s">
        <v>287</v>
      </c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  <c r="R127" s="414"/>
      <c r="S127" s="414"/>
      <c r="T127" s="414"/>
      <c r="U127" s="414"/>
      <c r="V127" s="414"/>
      <c r="W127" s="414"/>
      <c r="X127" s="414"/>
      <c r="Y127" s="414"/>
      <c r="Z127" s="414"/>
      <c r="AA127" s="414"/>
      <c r="AB127" s="414"/>
      <c r="AC127" s="414"/>
      <c r="AD127" s="414"/>
      <c r="AE127" s="414"/>
      <c r="AF127" s="414"/>
      <c r="AG127" s="414"/>
      <c r="AH127" s="414"/>
      <c r="AI127" s="414"/>
      <c r="AJ127" s="414"/>
      <c r="AK127" s="414"/>
      <c r="AL127" s="414"/>
      <c r="AM127" s="414"/>
      <c r="AN127" s="414"/>
      <c r="AO127" s="414"/>
      <c r="AP127" s="414"/>
      <c r="AQ127" s="414"/>
      <c r="AR127" s="414"/>
      <c r="AS127" s="414"/>
      <c r="AT127" s="414"/>
      <c r="AU127" s="414"/>
      <c r="AV127" s="414"/>
      <c r="AW127" s="414"/>
      <c r="AX127" s="414"/>
      <c r="AY127" s="414"/>
      <c r="AZ127" s="414"/>
      <c r="BA127" s="415"/>
      <c r="BB127" s="277" t="s">
        <v>171</v>
      </c>
      <c r="BC127" s="277"/>
      <c r="BD127" s="277"/>
      <c r="BE127" s="277"/>
      <c r="BF127" s="277"/>
      <c r="BG127" s="277"/>
      <c r="BH127" s="278"/>
      <c r="BI127" s="43"/>
      <c r="BR127"/>
    </row>
    <row r="128" spans="1:70" s="14" customFormat="1" ht="76.5" customHeight="1">
      <c r="A128" s="272" t="s">
        <v>210</v>
      </c>
      <c r="B128" s="592"/>
      <c r="C128" s="592"/>
      <c r="D128" s="592"/>
      <c r="E128" s="634" t="s">
        <v>288</v>
      </c>
      <c r="F128" s="635"/>
      <c r="G128" s="635"/>
      <c r="H128" s="635"/>
      <c r="I128" s="635"/>
      <c r="J128" s="635"/>
      <c r="K128" s="635"/>
      <c r="L128" s="635"/>
      <c r="M128" s="635"/>
      <c r="N128" s="635"/>
      <c r="O128" s="635"/>
      <c r="P128" s="635"/>
      <c r="Q128" s="635"/>
      <c r="R128" s="635"/>
      <c r="S128" s="635"/>
      <c r="T128" s="635"/>
      <c r="U128" s="635"/>
      <c r="V128" s="635"/>
      <c r="W128" s="635"/>
      <c r="X128" s="635"/>
      <c r="Y128" s="635"/>
      <c r="Z128" s="635"/>
      <c r="AA128" s="635"/>
      <c r="AB128" s="635"/>
      <c r="AC128" s="635"/>
      <c r="AD128" s="635"/>
      <c r="AE128" s="635"/>
      <c r="AF128" s="635"/>
      <c r="AG128" s="635"/>
      <c r="AH128" s="635"/>
      <c r="AI128" s="635"/>
      <c r="AJ128" s="635"/>
      <c r="AK128" s="635"/>
      <c r="AL128" s="635"/>
      <c r="AM128" s="635"/>
      <c r="AN128" s="635"/>
      <c r="AO128" s="635"/>
      <c r="AP128" s="635"/>
      <c r="AQ128" s="635"/>
      <c r="AR128" s="635"/>
      <c r="AS128" s="635"/>
      <c r="AT128" s="635"/>
      <c r="AU128" s="635"/>
      <c r="AV128" s="635"/>
      <c r="AW128" s="635"/>
      <c r="AX128" s="635"/>
      <c r="AY128" s="635"/>
      <c r="AZ128" s="635"/>
      <c r="BA128" s="636"/>
      <c r="BB128" s="277" t="s">
        <v>170</v>
      </c>
      <c r="BC128" s="277"/>
      <c r="BD128" s="277"/>
      <c r="BE128" s="277"/>
      <c r="BF128" s="277"/>
      <c r="BG128" s="277"/>
      <c r="BH128" s="278"/>
      <c r="BI128" s="43"/>
      <c r="BR128" s="51"/>
    </row>
    <row r="129" spans="1:70" ht="60" customHeight="1" thickBot="1">
      <c r="A129" s="645" t="s">
        <v>211</v>
      </c>
      <c r="B129" s="646"/>
      <c r="C129" s="646"/>
      <c r="D129" s="646"/>
      <c r="E129" s="628" t="s">
        <v>289</v>
      </c>
      <c r="F129" s="629"/>
      <c r="G129" s="629"/>
      <c r="H129" s="629"/>
      <c r="I129" s="629"/>
      <c r="J129" s="629"/>
      <c r="K129" s="629"/>
      <c r="L129" s="629"/>
      <c r="M129" s="629"/>
      <c r="N129" s="629"/>
      <c r="O129" s="629"/>
      <c r="P129" s="629"/>
      <c r="Q129" s="629"/>
      <c r="R129" s="629"/>
      <c r="S129" s="629"/>
      <c r="T129" s="629"/>
      <c r="U129" s="629"/>
      <c r="V129" s="629"/>
      <c r="W129" s="629"/>
      <c r="X129" s="629"/>
      <c r="Y129" s="629"/>
      <c r="Z129" s="629"/>
      <c r="AA129" s="629"/>
      <c r="AB129" s="629"/>
      <c r="AC129" s="629"/>
      <c r="AD129" s="629"/>
      <c r="AE129" s="629"/>
      <c r="AF129" s="629"/>
      <c r="AG129" s="629"/>
      <c r="AH129" s="629"/>
      <c r="AI129" s="629"/>
      <c r="AJ129" s="629"/>
      <c r="AK129" s="629"/>
      <c r="AL129" s="629"/>
      <c r="AM129" s="629"/>
      <c r="AN129" s="629"/>
      <c r="AO129" s="629"/>
      <c r="AP129" s="629"/>
      <c r="AQ129" s="629"/>
      <c r="AR129" s="629"/>
      <c r="AS129" s="629"/>
      <c r="AT129" s="629"/>
      <c r="AU129" s="629"/>
      <c r="AV129" s="629"/>
      <c r="AW129" s="629"/>
      <c r="AX129" s="629"/>
      <c r="AY129" s="629"/>
      <c r="AZ129" s="629"/>
      <c r="BA129" s="630"/>
      <c r="BB129" s="406" t="s">
        <v>204</v>
      </c>
      <c r="BC129" s="406"/>
      <c r="BD129" s="406"/>
      <c r="BE129" s="406"/>
      <c r="BF129" s="406"/>
      <c r="BG129" s="406"/>
      <c r="BH129" s="407"/>
      <c r="BR129" s="51"/>
    </row>
    <row r="130" spans="1:70" ht="31.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47"/>
      <c r="M130" s="10"/>
      <c r="N130" s="10"/>
      <c r="O130" s="10"/>
      <c r="P130" s="10"/>
      <c r="Q130" s="10"/>
      <c r="R130" s="20"/>
      <c r="S130" s="2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2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9"/>
      <c r="AU130" s="9"/>
      <c r="AV130" s="9"/>
      <c r="AW130" s="13"/>
      <c r="BI130" s="14"/>
    </row>
    <row r="131" spans="1:70" ht="35.25" customHeight="1">
      <c r="A131" s="264" t="s">
        <v>290</v>
      </c>
      <c r="B131" s="264"/>
      <c r="C131" s="264"/>
      <c r="D131" s="264"/>
      <c r="E131" s="264"/>
      <c r="F131" s="264"/>
      <c r="G131" s="264"/>
      <c r="H131" s="264"/>
      <c r="I131" s="264"/>
      <c r="J131" s="264"/>
      <c r="K131" s="264"/>
      <c r="L131" s="264"/>
      <c r="M131" s="264"/>
      <c r="N131" s="264"/>
      <c r="O131" s="264"/>
      <c r="P131" s="264"/>
      <c r="Q131" s="264"/>
      <c r="R131" s="264"/>
      <c r="S131" s="264"/>
      <c r="T131" s="264"/>
      <c r="U131" s="264"/>
      <c r="V131" s="264"/>
      <c r="W131" s="264"/>
      <c r="X131" s="264"/>
      <c r="Y131" s="264"/>
      <c r="Z131" s="264"/>
      <c r="AA131" s="264"/>
      <c r="AB131" s="264"/>
      <c r="AC131" s="264"/>
      <c r="AD131" s="264"/>
      <c r="AE131" s="264"/>
      <c r="AF131" s="264"/>
      <c r="AG131" s="264"/>
      <c r="AH131" s="264"/>
      <c r="AI131" s="264"/>
      <c r="AJ131" s="264"/>
      <c r="AK131" s="264"/>
      <c r="AL131" s="264"/>
      <c r="AM131" s="264"/>
      <c r="AN131" s="264"/>
      <c r="AO131" s="264"/>
      <c r="AP131" s="264"/>
      <c r="AQ131" s="264"/>
      <c r="AR131" s="264"/>
      <c r="AS131" s="264"/>
      <c r="AT131" s="264"/>
      <c r="AU131" s="264"/>
      <c r="AV131" s="264"/>
      <c r="AW131" s="264"/>
      <c r="AX131" s="264"/>
      <c r="AY131" s="264"/>
      <c r="AZ131" s="264"/>
      <c r="BA131" s="264"/>
      <c r="BB131" s="264"/>
      <c r="BC131" s="264"/>
      <c r="BD131" s="264"/>
      <c r="BE131" s="264"/>
      <c r="BF131" s="264"/>
      <c r="BG131" s="264"/>
      <c r="BH131" s="264"/>
      <c r="BI131" s="14"/>
    </row>
    <row r="132" spans="1:70" ht="159" customHeight="1">
      <c r="A132" s="641" t="s">
        <v>311</v>
      </c>
      <c r="B132" s="641"/>
      <c r="C132" s="641"/>
      <c r="D132" s="641"/>
      <c r="E132" s="641"/>
      <c r="F132" s="641"/>
      <c r="G132" s="641"/>
      <c r="H132" s="641"/>
      <c r="I132" s="641"/>
      <c r="J132" s="641"/>
      <c r="K132" s="641"/>
      <c r="L132" s="641"/>
      <c r="M132" s="641"/>
      <c r="N132" s="641"/>
      <c r="O132" s="641"/>
      <c r="P132" s="641"/>
      <c r="Q132" s="641"/>
      <c r="R132" s="641"/>
      <c r="S132" s="641"/>
      <c r="T132" s="641"/>
      <c r="U132" s="641"/>
      <c r="V132" s="641"/>
      <c r="W132" s="641"/>
      <c r="X132" s="641"/>
      <c r="Y132" s="641"/>
      <c r="Z132" s="641"/>
      <c r="AA132" s="641"/>
      <c r="AB132" s="641"/>
      <c r="AC132" s="641"/>
      <c r="AD132" s="641"/>
      <c r="AE132" s="641"/>
      <c r="AF132" s="641"/>
      <c r="AG132" s="641"/>
      <c r="AH132" s="641"/>
      <c r="AI132" s="641"/>
      <c r="AJ132" s="641"/>
      <c r="AK132" s="641"/>
      <c r="AL132" s="641"/>
      <c r="AM132" s="641"/>
      <c r="AN132" s="641"/>
      <c r="AO132" s="641"/>
      <c r="AP132" s="641"/>
      <c r="AQ132" s="641"/>
      <c r="AR132" s="641"/>
      <c r="AS132" s="641"/>
      <c r="AT132" s="641"/>
      <c r="AU132" s="641"/>
      <c r="AV132" s="641"/>
      <c r="AW132" s="641"/>
      <c r="AX132" s="641"/>
      <c r="AY132" s="641"/>
      <c r="AZ132" s="641"/>
      <c r="BA132" s="641"/>
      <c r="BB132" s="641"/>
      <c r="BC132" s="641"/>
      <c r="BD132" s="641"/>
      <c r="BE132" s="641"/>
      <c r="BF132" s="641"/>
      <c r="BG132" s="641"/>
      <c r="BH132" s="641"/>
    </row>
    <row r="133" spans="1:70" ht="52.5" customHeight="1">
      <c r="A133" s="212" t="s">
        <v>87</v>
      </c>
      <c r="B133" s="213"/>
      <c r="C133" s="213"/>
      <c r="D133" s="213"/>
      <c r="E133" s="213"/>
      <c r="F133" s="213"/>
      <c r="G133" s="213"/>
      <c r="H133" s="213"/>
      <c r="I133" s="213"/>
      <c r="J133" s="213"/>
      <c r="K133" s="213"/>
      <c r="L133" s="213"/>
      <c r="M133" s="213"/>
      <c r="N133" s="213"/>
      <c r="O133" s="213"/>
      <c r="P133" s="213"/>
      <c r="Q133" s="213"/>
      <c r="R133" s="214"/>
      <c r="S133" s="214"/>
      <c r="T133" s="213"/>
      <c r="U133" s="213"/>
      <c r="V133" s="213"/>
      <c r="W133" s="213"/>
      <c r="X133" s="213"/>
      <c r="Y133" s="213"/>
      <c r="Z133" s="213"/>
      <c r="AA133" s="213"/>
      <c r="AB133" s="213"/>
      <c r="AC133" s="213"/>
      <c r="AD133" s="213"/>
      <c r="AE133" s="215"/>
      <c r="AF133" s="216"/>
      <c r="AG133" s="213"/>
      <c r="AH133" s="213"/>
      <c r="AI133" s="213"/>
      <c r="AJ133" s="212" t="s">
        <v>87</v>
      </c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7"/>
      <c r="BE133" s="217"/>
      <c r="BF133" s="218"/>
      <c r="BG133" s="218"/>
      <c r="BH133" s="218"/>
      <c r="BI133" s="218"/>
    </row>
    <row r="134" spans="1:70" ht="34.5" customHeight="1">
      <c r="A134" s="262" t="s">
        <v>314</v>
      </c>
      <c r="B134" s="263"/>
      <c r="C134" s="263"/>
      <c r="D134" s="263"/>
      <c r="E134" s="263"/>
      <c r="F134" s="263"/>
      <c r="G134" s="263"/>
      <c r="H134" s="263"/>
      <c r="I134" s="263"/>
      <c r="J134" s="263"/>
      <c r="K134" s="263"/>
      <c r="L134" s="263"/>
      <c r="M134" s="263"/>
      <c r="N134" s="263"/>
      <c r="O134" s="263"/>
      <c r="P134" s="263"/>
      <c r="Q134" s="263"/>
      <c r="R134" s="263"/>
      <c r="S134" s="263"/>
      <c r="T134" s="263"/>
      <c r="U134" s="263"/>
      <c r="V134" s="263"/>
      <c r="W134" s="263"/>
      <c r="X134" s="263"/>
      <c r="Y134" s="263"/>
      <c r="Z134" s="263"/>
      <c r="AA134" s="263"/>
      <c r="AB134" s="263"/>
      <c r="AC134" s="263"/>
      <c r="AD134" s="263"/>
      <c r="AE134" s="263"/>
      <c r="AF134" s="263"/>
      <c r="AG134" s="263"/>
      <c r="AH134" s="213"/>
      <c r="AI134" s="213"/>
      <c r="AJ134" s="262" t="s">
        <v>317</v>
      </c>
      <c r="AK134" s="262"/>
      <c r="AL134" s="262"/>
      <c r="AM134" s="262"/>
      <c r="AN134" s="262"/>
      <c r="AO134" s="262"/>
      <c r="AP134" s="262"/>
      <c r="AQ134" s="262"/>
      <c r="AR134" s="262"/>
      <c r="AS134" s="262"/>
      <c r="AT134" s="262"/>
      <c r="AU134" s="262"/>
      <c r="AV134" s="262"/>
      <c r="AW134" s="262"/>
      <c r="AX134" s="262"/>
      <c r="AY134" s="262"/>
      <c r="AZ134" s="262"/>
      <c r="BA134" s="262"/>
      <c r="BB134" s="262"/>
      <c r="BC134" s="262"/>
      <c r="BD134" s="262"/>
      <c r="BE134" s="262"/>
      <c r="BF134" s="262"/>
      <c r="BG134" s="262"/>
      <c r="BH134" s="262"/>
      <c r="BI134" s="262"/>
    </row>
    <row r="135" spans="1:70" ht="31.5" customHeight="1">
      <c r="A135" s="263"/>
      <c r="B135" s="263"/>
      <c r="C135" s="263"/>
      <c r="D135" s="263"/>
      <c r="E135" s="263"/>
      <c r="F135" s="263"/>
      <c r="G135" s="263"/>
      <c r="H135" s="263"/>
      <c r="I135" s="263"/>
      <c r="J135" s="263"/>
      <c r="K135" s="263"/>
      <c r="L135" s="263"/>
      <c r="M135" s="263"/>
      <c r="N135" s="263"/>
      <c r="O135" s="263"/>
      <c r="P135" s="263"/>
      <c r="Q135" s="263"/>
      <c r="R135" s="263"/>
      <c r="S135" s="263"/>
      <c r="T135" s="263"/>
      <c r="U135" s="263"/>
      <c r="V135" s="263"/>
      <c r="W135" s="263"/>
      <c r="X135" s="263"/>
      <c r="Y135" s="263"/>
      <c r="Z135" s="263"/>
      <c r="AA135" s="263"/>
      <c r="AB135" s="263"/>
      <c r="AC135" s="263"/>
      <c r="AD135" s="263"/>
      <c r="AE135" s="263"/>
      <c r="AF135" s="263"/>
      <c r="AG135" s="263"/>
      <c r="AH135" s="213"/>
      <c r="AI135" s="215"/>
      <c r="AJ135" s="262"/>
      <c r="AK135" s="262"/>
      <c r="AL135" s="262"/>
      <c r="AM135" s="262"/>
      <c r="AN135" s="262"/>
      <c r="AO135" s="262"/>
      <c r="AP135" s="262"/>
      <c r="AQ135" s="262"/>
      <c r="AR135" s="262"/>
      <c r="AS135" s="262"/>
      <c r="AT135" s="262"/>
      <c r="AU135" s="262"/>
      <c r="AV135" s="262"/>
      <c r="AW135" s="262"/>
      <c r="AX135" s="262"/>
      <c r="AY135" s="262"/>
      <c r="AZ135" s="262"/>
      <c r="BA135" s="262"/>
      <c r="BB135" s="262"/>
      <c r="BC135" s="262"/>
      <c r="BD135" s="262"/>
      <c r="BE135" s="262"/>
      <c r="BF135" s="262"/>
      <c r="BG135" s="262"/>
      <c r="BH135" s="262"/>
      <c r="BI135" s="262"/>
    </row>
    <row r="136" spans="1:70" s="51" customFormat="1" ht="163.5" customHeight="1">
      <c r="A136" s="263"/>
      <c r="B136" s="263"/>
      <c r="C136" s="263"/>
      <c r="D136" s="263"/>
      <c r="E136" s="263"/>
      <c r="F136" s="263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  <c r="Q136" s="263"/>
      <c r="R136" s="263"/>
      <c r="S136" s="263"/>
      <c r="T136" s="263"/>
      <c r="U136" s="263"/>
      <c r="V136" s="263"/>
      <c r="W136" s="263"/>
      <c r="X136" s="263"/>
      <c r="Y136" s="263"/>
      <c r="Z136" s="263"/>
      <c r="AA136" s="263"/>
      <c r="AB136" s="263"/>
      <c r="AC136" s="263"/>
      <c r="AD136" s="263"/>
      <c r="AE136" s="263"/>
      <c r="AF136" s="263"/>
      <c r="AG136" s="263"/>
      <c r="AH136" s="213"/>
      <c r="AI136" s="215"/>
      <c r="AJ136" s="262"/>
      <c r="AK136" s="262"/>
      <c r="AL136" s="262"/>
      <c r="AM136" s="262"/>
      <c r="AN136" s="262"/>
      <c r="AO136" s="262"/>
      <c r="AP136" s="262"/>
      <c r="AQ136" s="262"/>
      <c r="AR136" s="262"/>
      <c r="AS136" s="262"/>
      <c r="AT136" s="262"/>
      <c r="AU136" s="262"/>
      <c r="AV136" s="262"/>
      <c r="AW136" s="262"/>
      <c r="AX136" s="262"/>
      <c r="AY136" s="262"/>
      <c r="AZ136" s="262"/>
      <c r="BA136" s="262"/>
      <c r="BB136" s="262"/>
      <c r="BC136" s="262"/>
      <c r="BD136" s="262"/>
      <c r="BE136" s="262"/>
      <c r="BF136" s="262"/>
      <c r="BG136" s="262"/>
      <c r="BH136" s="262"/>
      <c r="BI136" s="262"/>
    </row>
    <row r="137" spans="1:70" ht="30.75">
      <c r="A137" s="263"/>
      <c r="B137" s="263"/>
      <c r="C137" s="263"/>
      <c r="D137" s="263"/>
      <c r="E137" s="263"/>
      <c r="F137" s="263"/>
      <c r="G137" s="263"/>
      <c r="H137" s="263"/>
      <c r="I137" s="263"/>
      <c r="J137" s="263"/>
      <c r="K137" s="263"/>
      <c r="L137" s="263"/>
      <c r="M137" s="263"/>
      <c r="N137" s="263"/>
      <c r="O137" s="263"/>
      <c r="P137" s="263"/>
      <c r="Q137" s="263"/>
      <c r="R137" s="263"/>
      <c r="S137" s="263"/>
      <c r="T137" s="263"/>
      <c r="U137" s="263"/>
      <c r="V137" s="263"/>
      <c r="W137" s="263"/>
      <c r="X137" s="263"/>
      <c r="Y137" s="263"/>
      <c r="Z137" s="263"/>
      <c r="AA137" s="263"/>
      <c r="AB137" s="263"/>
      <c r="AC137" s="263"/>
      <c r="AD137" s="263"/>
      <c r="AE137" s="263"/>
      <c r="AF137" s="263"/>
      <c r="AG137" s="263"/>
      <c r="AH137" s="213"/>
      <c r="AI137" s="215"/>
      <c r="AJ137" s="262"/>
      <c r="AK137" s="262"/>
      <c r="AL137" s="262"/>
      <c r="AM137" s="262"/>
      <c r="AN137" s="262"/>
      <c r="AO137" s="262"/>
      <c r="AP137" s="262"/>
      <c r="AQ137" s="262"/>
      <c r="AR137" s="262"/>
      <c r="AS137" s="262"/>
      <c r="AT137" s="262"/>
      <c r="AU137" s="262"/>
      <c r="AV137" s="262"/>
      <c r="AW137" s="262"/>
      <c r="AX137" s="262"/>
      <c r="AY137" s="262"/>
      <c r="AZ137" s="262"/>
      <c r="BA137" s="262"/>
      <c r="BB137" s="262"/>
      <c r="BC137" s="262"/>
      <c r="BD137" s="262"/>
      <c r="BE137" s="262"/>
      <c r="BF137" s="262"/>
      <c r="BG137" s="262"/>
      <c r="BH137" s="262"/>
      <c r="BI137" s="262"/>
    </row>
    <row r="138" spans="1:70" ht="30.75">
      <c r="A138" s="263"/>
      <c r="B138" s="263"/>
      <c r="C138" s="263"/>
      <c r="D138" s="263"/>
      <c r="E138" s="263"/>
      <c r="F138" s="263"/>
      <c r="G138" s="263"/>
      <c r="H138" s="263"/>
      <c r="I138" s="263"/>
      <c r="J138" s="263"/>
      <c r="K138" s="263"/>
      <c r="L138" s="263"/>
      <c r="M138" s="263"/>
      <c r="N138" s="263"/>
      <c r="O138" s="263"/>
      <c r="P138" s="263"/>
      <c r="Q138" s="263"/>
      <c r="R138" s="263"/>
      <c r="S138" s="263"/>
      <c r="T138" s="263"/>
      <c r="U138" s="263"/>
      <c r="V138" s="263"/>
      <c r="W138" s="263"/>
      <c r="X138" s="263"/>
      <c r="Y138" s="263"/>
      <c r="Z138" s="263"/>
      <c r="AA138" s="263"/>
      <c r="AB138" s="263"/>
      <c r="AC138" s="263"/>
      <c r="AD138" s="263"/>
      <c r="AE138" s="263"/>
      <c r="AF138" s="263"/>
      <c r="AG138" s="263"/>
      <c r="AH138" s="216"/>
      <c r="AI138" s="216"/>
      <c r="AJ138" s="262"/>
      <c r="AK138" s="262"/>
      <c r="AL138" s="262"/>
      <c r="AM138" s="262"/>
      <c r="AN138" s="262"/>
      <c r="AO138" s="262"/>
      <c r="AP138" s="262"/>
      <c r="AQ138" s="262"/>
      <c r="AR138" s="262"/>
      <c r="AS138" s="262"/>
      <c r="AT138" s="262"/>
      <c r="AU138" s="262"/>
      <c r="AV138" s="262"/>
      <c r="AW138" s="262"/>
      <c r="AX138" s="262"/>
      <c r="AY138" s="262"/>
      <c r="AZ138" s="262"/>
      <c r="BA138" s="262"/>
      <c r="BB138" s="262"/>
      <c r="BC138" s="262"/>
      <c r="BD138" s="262"/>
      <c r="BE138" s="262"/>
      <c r="BF138" s="262"/>
      <c r="BG138" s="262"/>
      <c r="BH138" s="262"/>
      <c r="BI138" s="262"/>
    </row>
    <row r="139" spans="1:70" ht="133.5" customHeight="1">
      <c r="A139" s="263"/>
      <c r="B139" s="263"/>
      <c r="C139" s="263"/>
      <c r="D139" s="263"/>
      <c r="E139" s="263"/>
      <c r="F139" s="263"/>
      <c r="G139" s="263"/>
      <c r="H139" s="263"/>
      <c r="I139" s="263"/>
      <c r="J139" s="263"/>
      <c r="K139" s="263"/>
      <c r="L139" s="263"/>
      <c r="M139" s="263"/>
      <c r="N139" s="263"/>
      <c r="O139" s="263"/>
      <c r="P139" s="263"/>
      <c r="Q139" s="263"/>
      <c r="R139" s="263"/>
      <c r="S139" s="263"/>
      <c r="T139" s="263"/>
      <c r="U139" s="263"/>
      <c r="V139" s="263"/>
      <c r="W139" s="263"/>
      <c r="X139" s="263"/>
      <c r="Y139" s="263"/>
      <c r="Z139" s="263"/>
      <c r="AA139" s="263"/>
      <c r="AB139" s="263"/>
      <c r="AC139" s="263"/>
      <c r="AD139" s="263"/>
      <c r="AE139" s="263"/>
      <c r="AF139" s="263"/>
      <c r="AG139" s="263"/>
      <c r="AH139" s="216"/>
      <c r="AI139" s="216"/>
      <c r="AJ139" s="262"/>
      <c r="AK139" s="262"/>
      <c r="AL139" s="262"/>
      <c r="AM139" s="262"/>
      <c r="AN139" s="262"/>
      <c r="AO139" s="262"/>
      <c r="AP139" s="262"/>
      <c r="AQ139" s="262"/>
      <c r="AR139" s="262"/>
      <c r="AS139" s="262"/>
      <c r="AT139" s="262"/>
      <c r="AU139" s="262"/>
      <c r="AV139" s="262"/>
      <c r="AW139" s="262"/>
      <c r="AX139" s="262"/>
      <c r="AY139" s="262"/>
      <c r="AZ139" s="262"/>
      <c r="BA139" s="262"/>
      <c r="BB139" s="262"/>
      <c r="BC139" s="262"/>
      <c r="BD139" s="262"/>
      <c r="BE139" s="262"/>
      <c r="BF139" s="262"/>
      <c r="BG139" s="262"/>
      <c r="BH139" s="262"/>
      <c r="BI139" s="262"/>
    </row>
    <row r="140" spans="1:70" ht="30.75">
      <c r="A140" s="263"/>
      <c r="B140" s="263"/>
      <c r="C140" s="263"/>
      <c r="D140" s="263"/>
      <c r="E140" s="263"/>
      <c r="F140" s="263"/>
      <c r="G140" s="263"/>
      <c r="H140" s="263"/>
      <c r="I140" s="263"/>
      <c r="J140" s="263"/>
      <c r="K140" s="263"/>
      <c r="L140" s="263"/>
      <c r="M140" s="263"/>
      <c r="N140" s="263"/>
      <c r="O140" s="263"/>
      <c r="P140" s="263"/>
      <c r="Q140" s="263"/>
      <c r="R140" s="263"/>
      <c r="S140" s="263"/>
      <c r="T140" s="263"/>
      <c r="U140" s="263"/>
      <c r="V140" s="263"/>
      <c r="W140" s="263"/>
      <c r="X140" s="263"/>
      <c r="Y140" s="263"/>
      <c r="Z140" s="263"/>
      <c r="AA140" s="263"/>
      <c r="AB140" s="263"/>
      <c r="AC140" s="263"/>
      <c r="AD140" s="263"/>
      <c r="AE140" s="263"/>
      <c r="AF140" s="263"/>
      <c r="AG140" s="263"/>
      <c r="AH140" s="216"/>
      <c r="AI140" s="216"/>
      <c r="AJ140" s="262"/>
      <c r="AK140" s="262"/>
      <c r="AL140" s="262"/>
      <c r="AM140" s="262"/>
      <c r="AN140" s="262"/>
      <c r="AO140" s="262"/>
      <c r="AP140" s="262"/>
      <c r="AQ140" s="262"/>
      <c r="AR140" s="262"/>
      <c r="AS140" s="262"/>
      <c r="AT140" s="262"/>
      <c r="AU140" s="262"/>
      <c r="AV140" s="262"/>
      <c r="AW140" s="262"/>
      <c r="AX140" s="262"/>
      <c r="AY140" s="262"/>
      <c r="AZ140" s="262"/>
      <c r="BA140" s="262"/>
      <c r="BB140" s="262"/>
      <c r="BC140" s="262"/>
      <c r="BD140" s="262"/>
      <c r="BE140" s="262"/>
      <c r="BF140" s="262"/>
      <c r="BG140" s="262"/>
      <c r="BH140" s="262"/>
      <c r="BI140" s="262"/>
    </row>
    <row r="141" spans="1:70" ht="30.75">
      <c r="A141" s="263"/>
      <c r="B141" s="263"/>
      <c r="C141" s="263"/>
      <c r="D141" s="263"/>
      <c r="E141" s="263"/>
      <c r="F141" s="263"/>
      <c r="G141" s="263"/>
      <c r="H141" s="263"/>
      <c r="I141" s="263"/>
      <c r="J141" s="263"/>
      <c r="K141" s="263"/>
      <c r="L141" s="263"/>
      <c r="M141" s="263"/>
      <c r="N141" s="263"/>
      <c r="O141" s="263"/>
      <c r="P141" s="263"/>
      <c r="Q141" s="263"/>
      <c r="R141" s="263"/>
      <c r="S141" s="263"/>
      <c r="T141" s="263"/>
      <c r="U141" s="263"/>
      <c r="V141" s="263"/>
      <c r="W141" s="263"/>
      <c r="X141" s="263"/>
      <c r="Y141" s="263"/>
      <c r="Z141" s="263"/>
      <c r="AA141" s="263"/>
      <c r="AB141" s="263"/>
      <c r="AC141" s="263"/>
      <c r="AD141" s="263"/>
      <c r="AE141" s="263"/>
      <c r="AF141" s="263"/>
      <c r="AG141" s="263"/>
      <c r="AH141" s="216"/>
      <c r="AI141" s="216"/>
      <c r="AJ141" s="262"/>
      <c r="AK141" s="262"/>
      <c r="AL141" s="262"/>
      <c r="AM141" s="262"/>
      <c r="AN141" s="262"/>
      <c r="AO141" s="262"/>
      <c r="AP141" s="262"/>
      <c r="AQ141" s="262"/>
      <c r="AR141" s="262"/>
      <c r="AS141" s="262"/>
      <c r="AT141" s="262"/>
      <c r="AU141" s="262"/>
      <c r="AV141" s="262"/>
      <c r="AW141" s="262"/>
      <c r="AX141" s="262"/>
      <c r="AY141" s="262"/>
      <c r="AZ141" s="262"/>
      <c r="BA141" s="262"/>
      <c r="BB141" s="262"/>
      <c r="BC141" s="262"/>
      <c r="BD141" s="262"/>
      <c r="BE141" s="262"/>
      <c r="BF141" s="262"/>
      <c r="BG141" s="262"/>
      <c r="BH141" s="262"/>
      <c r="BI141" s="262"/>
    </row>
    <row r="142" spans="1:70" ht="30.75">
      <c r="A142" s="263"/>
      <c r="B142" s="263"/>
      <c r="C142" s="263"/>
      <c r="D142" s="263"/>
      <c r="E142" s="263"/>
      <c r="F142" s="263"/>
      <c r="G142" s="263"/>
      <c r="H142" s="263"/>
      <c r="I142" s="263"/>
      <c r="J142" s="263"/>
      <c r="K142" s="263"/>
      <c r="L142" s="263"/>
      <c r="M142" s="263"/>
      <c r="N142" s="263"/>
      <c r="O142" s="263"/>
      <c r="P142" s="263"/>
      <c r="Q142" s="263"/>
      <c r="R142" s="263"/>
      <c r="S142" s="263"/>
      <c r="T142" s="263"/>
      <c r="U142" s="263"/>
      <c r="V142" s="263"/>
      <c r="W142" s="263"/>
      <c r="X142" s="263"/>
      <c r="Y142" s="263"/>
      <c r="Z142" s="263"/>
      <c r="AA142" s="263"/>
      <c r="AB142" s="263"/>
      <c r="AC142" s="263"/>
      <c r="AD142" s="263"/>
      <c r="AE142" s="263"/>
      <c r="AF142" s="263"/>
      <c r="AG142" s="263"/>
      <c r="AH142" s="219"/>
      <c r="AI142" s="219"/>
      <c r="AJ142" s="262"/>
      <c r="AK142" s="262"/>
      <c r="AL142" s="262"/>
      <c r="AM142" s="262"/>
      <c r="AN142" s="262"/>
      <c r="AO142" s="262"/>
      <c r="AP142" s="262"/>
      <c r="AQ142" s="262"/>
      <c r="AR142" s="262"/>
      <c r="AS142" s="262"/>
      <c r="AT142" s="262"/>
      <c r="AU142" s="262"/>
      <c r="AV142" s="262"/>
      <c r="AW142" s="262"/>
      <c r="AX142" s="262"/>
      <c r="AY142" s="262"/>
      <c r="AZ142" s="262"/>
      <c r="BA142" s="262"/>
      <c r="BB142" s="262"/>
      <c r="BC142" s="262"/>
      <c r="BD142" s="262"/>
      <c r="BE142" s="262"/>
      <c r="BF142" s="262"/>
      <c r="BG142" s="262"/>
      <c r="BH142" s="262"/>
      <c r="BI142" s="262"/>
    </row>
    <row r="143" spans="1:70">
      <c r="A143" s="405"/>
      <c r="B143" s="405"/>
      <c r="C143" s="405"/>
      <c r="D143" s="405"/>
      <c r="E143" s="405"/>
      <c r="F143" s="405"/>
      <c r="G143" s="405"/>
      <c r="H143" s="405"/>
      <c r="I143" s="405"/>
      <c r="J143" s="405"/>
      <c r="K143" s="405"/>
      <c r="L143" s="405"/>
      <c r="M143" s="405"/>
      <c r="N143" s="405"/>
      <c r="O143" s="405"/>
      <c r="P143" s="405"/>
      <c r="Q143" s="405"/>
      <c r="R143" s="405"/>
      <c r="S143" s="405"/>
      <c r="T143" s="405"/>
      <c r="U143" s="405"/>
      <c r="V143" s="405"/>
      <c r="W143" s="405"/>
      <c r="X143" s="405"/>
      <c r="Y143" s="405"/>
      <c r="Z143" s="405"/>
      <c r="AA143" s="405"/>
      <c r="AB143" s="405"/>
      <c r="AC143" s="405"/>
      <c r="AD143" s="405"/>
      <c r="AE143" s="405"/>
      <c r="AF143" s="405"/>
      <c r="AG143" s="405"/>
      <c r="AH143" s="405"/>
      <c r="AI143" s="405"/>
      <c r="AJ143" s="405"/>
      <c r="AK143" s="405"/>
      <c r="AL143" s="405"/>
      <c r="AM143" s="405"/>
      <c r="AN143" s="405"/>
      <c r="AO143" s="405"/>
      <c r="AP143" s="405"/>
      <c r="AQ143" s="405"/>
      <c r="AR143" s="405"/>
      <c r="AS143" s="405"/>
      <c r="AT143" s="405"/>
      <c r="AU143" s="405"/>
      <c r="AV143" s="405"/>
      <c r="AW143" s="405"/>
      <c r="AX143" s="405"/>
      <c r="AY143" s="405"/>
      <c r="AZ143" s="405"/>
      <c r="BA143" s="405"/>
      <c r="BB143" s="405"/>
      <c r="BC143" s="405"/>
      <c r="BD143" s="405"/>
      <c r="BE143" s="405"/>
      <c r="BF143" s="405"/>
      <c r="BG143" s="405"/>
      <c r="BH143" s="405"/>
    </row>
  </sheetData>
  <mergeCells count="1046">
    <mergeCell ref="AU67:AV67"/>
    <mergeCell ref="AW67:AX67"/>
    <mergeCell ref="AZ67:BH67"/>
    <mergeCell ref="AR65:AS65"/>
    <mergeCell ref="AU65:AV65"/>
    <mergeCell ref="AW65:AX65"/>
    <mergeCell ref="AZ65:BH65"/>
    <mergeCell ref="B66:O66"/>
    <mergeCell ref="P66:Q66"/>
    <mergeCell ref="R66:S66"/>
    <mergeCell ref="T66:U66"/>
    <mergeCell ref="V66:W66"/>
    <mergeCell ref="X66:Y66"/>
    <mergeCell ref="AB66:AC66"/>
    <mergeCell ref="AF66:AG66"/>
    <mergeCell ref="AH66:AI66"/>
    <mergeCell ref="AK66:AL66"/>
    <mergeCell ref="AM66:AN66"/>
    <mergeCell ref="AP66:AQ66"/>
    <mergeCell ref="AR66:AS66"/>
    <mergeCell ref="AU66:AV66"/>
    <mergeCell ref="AW66:AX66"/>
    <mergeCell ref="AZ66:BH66"/>
    <mergeCell ref="Z66:AA66"/>
    <mergeCell ref="AD66:AE66"/>
    <mergeCell ref="Z67:AA67"/>
    <mergeCell ref="B65:O65"/>
    <mergeCell ref="P65:Q65"/>
    <mergeCell ref="R65:S65"/>
    <mergeCell ref="T65:U65"/>
    <mergeCell ref="V65:W65"/>
    <mergeCell ref="AK65:AL65"/>
    <mergeCell ref="AF67:AG67"/>
    <mergeCell ref="AH67:AI67"/>
    <mergeCell ref="AK67:AL67"/>
    <mergeCell ref="AM67:AN67"/>
    <mergeCell ref="AP67:AQ67"/>
    <mergeCell ref="AR67:AS67"/>
    <mergeCell ref="B39:O39"/>
    <mergeCell ref="P39:Q39"/>
    <mergeCell ref="R39:S39"/>
    <mergeCell ref="T39:U39"/>
    <mergeCell ref="V39:W39"/>
    <mergeCell ref="X39:Y39"/>
    <mergeCell ref="Z39:AA39"/>
    <mergeCell ref="AP39:AQ39"/>
    <mergeCell ref="AR39:AS39"/>
    <mergeCell ref="AP63:AT63"/>
    <mergeCell ref="AH58:AI58"/>
    <mergeCell ref="AF54:AG54"/>
    <mergeCell ref="AP48:AQ48"/>
    <mergeCell ref="AR48:AS48"/>
    <mergeCell ref="AR47:AS47"/>
    <mergeCell ref="AF59:AG60"/>
    <mergeCell ref="AD63:AE64"/>
    <mergeCell ref="P48:Q48"/>
    <mergeCell ref="R48:S48"/>
    <mergeCell ref="T48:U48"/>
    <mergeCell ref="V48:W48"/>
    <mergeCell ref="X48:Y48"/>
    <mergeCell ref="B45:O45"/>
    <mergeCell ref="AZ39:BH39"/>
    <mergeCell ref="B37:O37"/>
    <mergeCell ref="P37:Q37"/>
    <mergeCell ref="T37:U37"/>
    <mergeCell ref="V37:W37"/>
    <mergeCell ref="X37:Y37"/>
    <mergeCell ref="Z37:AA37"/>
    <mergeCell ref="AP37:AQ37"/>
    <mergeCell ref="AR37:AS37"/>
    <mergeCell ref="AZ37:BH37"/>
    <mergeCell ref="B38:O38"/>
    <mergeCell ref="P38:Q38"/>
    <mergeCell ref="T38:U38"/>
    <mergeCell ref="V38:W38"/>
    <mergeCell ref="X38:Y38"/>
    <mergeCell ref="Z38:AA38"/>
    <mergeCell ref="AP38:AQ38"/>
    <mergeCell ref="AR38:AS38"/>
    <mergeCell ref="AZ38:BH38"/>
    <mergeCell ref="R37:S37"/>
    <mergeCell ref="AB37:AC37"/>
    <mergeCell ref="AD37:AE37"/>
    <mergeCell ref="AF37:AG37"/>
    <mergeCell ref="AH37:AI37"/>
    <mergeCell ref="AK37:AL37"/>
    <mergeCell ref="AM37:AN37"/>
    <mergeCell ref="AU37:AV37"/>
    <mergeCell ref="AW37:AX37"/>
    <mergeCell ref="BB102:BH102"/>
    <mergeCell ref="AR81:AS81"/>
    <mergeCell ref="AU81:AV81"/>
    <mergeCell ref="AW81:AX81"/>
    <mergeCell ref="AR82:AS82"/>
    <mergeCell ref="AU82:AV82"/>
    <mergeCell ref="AW82:AX82"/>
    <mergeCell ref="AU72:AV73"/>
    <mergeCell ref="A100:D100"/>
    <mergeCell ref="A101:D101"/>
    <mergeCell ref="A86:S86"/>
    <mergeCell ref="A132:BH132"/>
    <mergeCell ref="A127:D127"/>
    <mergeCell ref="E127:BA127"/>
    <mergeCell ref="BB127:BH127"/>
    <mergeCell ref="A117:D117"/>
    <mergeCell ref="BB116:BH116"/>
    <mergeCell ref="E106:BA106"/>
    <mergeCell ref="A106:D106"/>
    <mergeCell ref="BB108:BH108"/>
    <mergeCell ref="E116:BA116"/>
    <mergeCell ref="E124:BA124"/>
    <mergeCell ref="A125:D125"/>
    <mergeCell ref="E125:BA125"/>
    <mergeCell ref="A126:D126"/>
    <mergeCell ref="E126:BA126"/>
    <mergeCell ref="E117:BA117"/>
    <mergeCell ref="E105:BA105"/>
    <mergeCell ref="AN91:AT91"/>
    <mergeCell ref="A116:D116"/>
    <mergeCell ref="BB118:BH118"/>
    <mergeCell ref="A129:D129"/>
    <mergeCell ref="E129:BA129"/>
    <mergeCell ref="A124:D124"/>
    <mergeCell ref="A121:D121"/>
    <mergeCell ref="A122:D122"/>
    <mergeCell ref="BB109:BH109"/>
    <mergeCell ref="E109:BA109"/>
    <mergeCell ref="BB104:BH104"/>
    <mergeCell ref="A102:D102"/>
    <mergeCell ref="E100:BA100"/>
    <mergeCell ref="E101:BA101"/>
    <mergeCell ref="E102:BA102"/>
    <mergeCell ref="BB100:BH100"/>
    <mergeCell ref="BB101:BH101"/>
    <mergeCell ref="E122:BA122"/>
    <mergeCell ref="BB121:BH121"/>
    <mergeCell ref="BB122:BH122"/>
    <mergeCell ref="A128:D128"/>
    <mergeCell ref="E128:BA128"/>
    <mergeCell ref="BB115:BH115"/>
    <mergeCell ref="BB126:BH126"/>
    <mergeCell ref="A115:D115"/>
    <mergeCell ref="A113:BH113"/>
    <mergeCell ref="A109:D109"/>
    <mergeCell ref="E121:BA121"/>
    <mergeCell ref="BB128:BH128"/>
    <mergeCell ref="E123:BA123"/>
    <mergeCell ref="A108:D108"/>
    <mergeCell ref="A118:D118"/>
    <mergeCell ref="E118:BA118"/>
    <mergeCell ref="E115:BA115"/>
    <mergeCell ref="A111:AE111"/>
    <mergeCell ref="AL111:BG111"/>
    <mergeCell ref="AZ85:BH85"/>
    <mergeCell ref="AZ86:BH86"/>
    <mergeCell ref="AZ87:BH87"/>
    <mergeCell ref="AZ88:BH88"/>
    <mergeCell ref="AN92:AT93"/>
    <mergeCell ref="V93:Y93"/>
    <mergeCell ref="X88:Y88"/>
    <mergeCell ref="A103:D103"/>
    <mergeCell ref="N93:Q93"/>
    <mergeCell ref="R93:U93"/>
    <mergeCell ref="BB97:BH97"/>
    <mergeCell ref="E103:BA103"/>
    <mergeCell ref="A98:D98"/>
    <mergeCell ref="P83:Q83"/>
    <mergeCell ref="N92:Q92"/>
    <mergeCell ref="AD86:AE86"/>
    <mergeCell ref="AF84:AG84"/>
    <mergeCell ref="Z87:AA87"/>
    <mergeCell ref="AB86:AC86"/>
    <mergeCell ref="Z92:AF93"/>
    <mergeCell ref="AG92:AM93"/>
    <mergeCell ref="AK84:AL84"/>
    <mergeCell ref="AK88:AO88"/>
    <mergeCell ref="Z84:AA84"/>
    <mergeCell ref="AP88:AT88"/>
    <mergeCell ref="R92:U92"/>
    <mergeCell ref="V92:Y92"/>
    <mergeCell ref="AU88:AY88"/>
    <mergeCell ref="AK87:AO87"/>
    <mergeCell ref="AP87:AT87"/>
    <mergeCell ref="AU85:AY85"/>
    <mergeCell ref="AF85:AJ85"/>
    <mergeCell ref="A112:W112"/>
    <mergeCell ref="AL112:BI112"/>
    <mergeCell ref="A107:D107"/>
    <mergeCell ref="BB107:BH107"/>
    <mergeCell ref="AK82:AL82"/>
    <mergeCell ref="AK63:AO63"/>
    <mergeCell ref="E108:BA108"/>
    <mergeCell ref="A123:D123"/>
    <mergeCell ref="BB123:BH123"/>
    <mergeCell ref="BB119:BH119"/>
    <mergeCell ref="E107:BA107"/>
    <mergeCell ref="A114:D114"/>
    <mergeCell ref="E114:BA114"/>
    <mergeCell ref="BB114:BH114"/>
    <mergeCell ref="BB103:BH103"/>
    <mergeCell ref="A104:D104"/>
    <mergeCell ref="E104:BA104"/>
    <mergeCell ref="B68:O68"/>
    <mergeCell ref="AU83:AV83"/>
    <mergeCell ref="AU84:AV84"/>
    <mergeCell ref="AB87:AC87"/>
    <mergeCell ref="Z85:AA85"/>
    <mergeCell ref="A105:D105"/>
    <mergeCell ref="BB105:BH105"/>
    <mergeCell ref="BB106:BH106"/>
    <mergeCell ref="E97:BA97"/>
    <mergeCell ref="B83:O83"/>
    <mergeCell ref="T62:U64"/>
    <mergeCell ref="P74:Q74"/>
    <mergeCell ref="T79:U79"/>
    <mergeCell ref="P79:Q79"/>
    <mergeCell ref="R79:S79"/>
    <mergeCell ref="AU48:AV48"/>
    <mergeCell ref="AW48:AX48"/>
    <mergeCell ref="Z82:AA82"/>
    <mergeCell ref="AB82:AC82"/>
    <mergeCell ref="AH82:AI82"/>
    <mergeCell ref="AB84:AC84"/>
    <mergeCell ref="AP80:AQ80"/>
    <mergeCell ref="AR79:AS79"/>
    <mergeCell ref="AR80:AS80"/>
    <mergeCell ref="AR51:AS51"/>
    <mergeCell ref="AU51:AV51"/>
    <mergeCell ref="AW51:AX51"/>
    <mergeCell ref="AK75:AL75"/>
    <mergeCell ref="AW64:AX64"/>
    <mergeCell ref="AP62:AY62"/>
    <mergeCell ref="AP81:AQ81"/>
    <mergeCell ref="AR68:AS68"/>
    <mergeCell ref="AR74:AS74"/>
    <mergeCell ref="AM78:AN78"/>
    <mergeCell ref="AK78:AL78"/>
    <mergeCell ref="AH78:AI78"/>
    <mergeCell ref="AF78:AG78"/>
    <mergeCell ref="AF63:AJ63"/>
    <mergeCell ref="AF53:AG53"/>
    <mergeCell ref="AH53:AI53"/>
    <mergeCell ref="AK53:AL53"/>
    <mergeCell ref="AR78:AS78"/>
    <mergeCell ref="AH57:AI57"/>
    <mergeCell ref="AD54:AE54"/>
    <mergeCell ref="AK55:AL55"/>
    <mergeCell ref="AM55:AN55"/>
    <mergeCell ref="AP55:AQ55"/>
    <mergeCell ref="AH70:AI70"/>
    <mergeCell ref="AD81:AE81"/>
    <mergeCell ref="AF81:AG81"/>
    <mergeCell ref="AH81:AI81"/>
    <mergeCell ref="AD70:AE70"/>
    <mergeCell ref="B69:O69"/>
    <mergeCell ref="B71:O71"/>
    <mergeCell ref="B81:O81"/>
    <mergeCell ref="P81:Q81"/>
    <mergeCell ref="R81:S81"/>
    <mergeCell ref="T81:U81"/>
    <mergeCell ref="AD65:AE65"/>
    <mergeCell ref="AF65:AG65"/>
    <mergeCell ref="AH65:AI65"/>
    <mergeCell ref="AU55:AV55"/>
    <mergeCell ref="B61:O64"/>
    <mergeCell ref="P61:Q64"/>
    <mergeCell ref="R61:S64"/>
    <mergeCell ref="P78:Q78"/>
    <mergeCell ref="AB79:AC79"/>
    <mergeCell ref="X74:Y74"/>
    <mergeCell ref="Z75:AA75"/>
    <mergeCell ref="P76:Q76"/>
    <mergeCell ref="R76:S76"/>
    <mergeCell ref="T76:U76"/>
    <mergeCell ref="V76:W76"/>
    <mergeCell ref="X76:Y76"/>
    <mergeCell ref="AB63:AC64"/>
    <mergeCell ref="X63:Y64"/>
    <mergeCell ref="Z63:AA64"/>
    <mergeCell ref="AM65:AN65"/>
    <mergeCell ref="AP65:AQ65"/>
    <mergeCell ref="AW55:AX55"/>
    <mergeCell ref="Z83:AA83"/>
    <mergeCell ref="AB83:AC83"/>
    <mergeCell ref="AD83:AE83"/>
    <mergeCell ref="R82:S82"/>
    <mergeCell ref="T82:U82"/>
    <mergeCell ref="AU90:BH90"/>
    <mergeCell ref="A90:Y90"/>
    <mergeCell ref="N91:Q91"/>
    <mergeCell ref="R91:U91"/>
    <mergeCell ref="Z91:AF91"/>
    <mergeCell ref="A91:M91"/>
    <mergeCell ref="V88:W88"/>
    <mergeCell ref="AF87:AJ87"/>
    <mergeCell ref="AF88:AJ88"/>
    <mergeCell ref="AP84:AQ84"/>
    <mergeCell ref="AP82:AQ82"/>
    <mergeCell ref="R83:S83"/>
    <mergeCell ref="T83:U83"/>
    <mergeCell ref="AD82:AE82"/>
    <mergeCell ref="AF82:AG82"/>
    <mergeCell ref="Z90:AT90"/>
    <mergeCell ref="AU91:BH93"/>
    <mergeCell ref="AD88:AE88"/>
    <mergeCell ref="AP86:AT86"/>
    <mergeCell ref="AU86:AY86"/>
    <mergeCell ref="AK86:AO86"/>
    <mergeCell ref="AB88:AC88"/>
    <mergeCell ref="B55:O55"/>
    <mergeCell ref="P55:Q55"/>
    <mergeCell ref="R55:S55"/>
    <mergeCell ref="A61:A64"/>
    <mergeCell ref="B79:O79"/>
    <mergeCell ref="AB75:AC75"/>
    <mergeCell ref="T77:U77"/>
    <mergeCell ref="V77:W77"/>
    <mergeCell ref="T75:U75"/>
    <mergeCell ref="X65:Y65"/>
    <mergeCell ref="Z65:AA65"/>
    <mergeCell ref="AB65:AC65"/>
    <mergeCell ref="Z68:AA68"/>
    <mergeCell ref="AB69:AC69"/>
    <mergeCell ref="V74:W74"/>
    <mergeCell ref="T74:U74"/>
    <mergeCell ref="K8:O8"/>
    <mergeCell ref="Z56:AA56"/>
    <mergeCell ref="AB56:AC56"/>
    <mergeCell ref="P47:Q47"/>
    <mergeCell ref="R47:S47"/>
    <mergeCell ref="T47:U47"/>
    <mergeCell ref="B56:O56"/>
    <mergeCell ref="R56:S56"/>
    <mergeCell ref="T56:U56"/>
    <mergeCell ref="V56:W56"/>
    <mergeCell ref="Z59:AA60"/>
    <mergeCell ref="AB59:AC60"/>
    <mergeCell ref="P59:Q60"/>
    <mergeCell ref="P40:Q40"/>
    <mergeCell ref="T41:U41"/>
    <mergeCell ref="T52:U52"/>
    <mergeCell ref="R74:S74"/>
    <mergeCell ref="R78:S78"/>
    <mergeCell ref="B67:O67"/>
    <mergeCell ref="P67:Q67"/>
    <mergeCell ref="P68:Q68"/>
    <mergeCell ref="T78:U78"/>
    <mergeCell ref="T68:U68"/>
    <mergeCell ref="AD50:AE50"/>
    <mergeCell ref="R68:S68"/>
    <mergeCell ref="B47:O47"/>
    <mergeCell ref="B51:O51"/>
    <mergeCell ref="T49:U49"/>
    <mergeCell ref="V49:W49"/>
    <mergeCell ref="X49:Y49"/>
    <mergeCell ref="Z49:AA49"/>
    <mergeCell ref="B59:O59"/>
    <mergeCell ref="B75:O75"/>
    <mergeCell ref="P75:Q75"/>
    <mergeCell ref="B74:O74"/>
    <mergeCell ref="B78:O78"/>
    <mergeCell ref="R67:S67"/>
    <mergeCell ref="T67:U67"/>
    <mergeCell ref="V67:W67"/>
    <mergeCell ref="B54:O54"/>
    <mergeCell ref="T55:U55"/>
    <mergeCell ref="V55:W55"/>
    <mergeCell ref="X55:Y55"/>
    <mergeCell ref="Z55:AA55"/>
    <mergeCell ref="AB55:AC55"/>
    <mergeCell ref="AD55:AE55"/>
    <mergeCell ref="X67:Y67"/>
    <mergeCell ref="AB67:AC67"/>
    <mergeCell ref="AD67:AE67"/>
    <mergeCell ref="AY6:BD6"/>
    <mergeCell ref="AW75:AX75"/>
    <mergeCell ref="V79:W79"/>
    <mergeCell ref="X79:Y79"/>
    <mergeCell ref="Z79:AA79"/>
    <mergeCell ref="V80:W80"/>
    <mergeCell ref="Z48:AA48"/>
    <mergeCell ref="AB48:AC48"/>
    <mergeCell ref="AD48:AE48"/>
    <mergeCell ref="AH79:AI79"/>
    <mergeCell ref="AK79:AL79"/>
    <mergeCell ref="AM79:AN79"/>
    <mergeCell ref="AP79:AQ79"/>
    <mergeCell ref="AD47:AE47"/>
    <mergeCell ref="AF47:AG47"/>
    <mergeCell ref="AH47:AI47"/>
    <mergeCell ref="AH40:AI40"/>
    <mergeCell ref="AP69:AQ69"/>
    <mergeCell ref="AT59:AT60"/>
    <mergeCell ref="AU79:AV79"/>
    <mergeCell ref="AW79:AX79"/>
    <mergeCell ref="AU80:AV80"/>
    <mergeCell ref="AP50:AQ50"/>
    <mergeCell ref="X68:Y68"/>
    <mergeCell ref="V68:W68"/>
    <mergeCell ref="AU53:AV53"/>
    <mergeCell ref="AF61:AY61"/>
    <mergeCell ref="AU64:AV64"/>
    <mergeCell ref="AB49:AC49"/>
    <mergeCell ref="AD49:AE49"/>
    <mergeCell ref="AK49:AL49"/>
    <mergeCell ref="AM49:AN49"/>
    <mergeCell ref="AW43:AX43"/>
    <mergeCell ref="AF68:AG68"/>
    <mergeCell ref="AU75:AV75"/>
    <mergeCell ref="AK43:AL43"/>
    <mergeCell ref="AM72:AN73"/>
    <mergeCell ref="AB74:AC74"/>
    <mergeCell ref="AK69:AL69"/>
    <mergeCell ref="T61:AE61"/>
    <mergeCell ref="X62:AE62"/>
    <mergeCell ref="Z47:AA47"/>
    <mergeCell ref="AB47:AC47"/>
    <mergeCell ref="AB51:AC51"/>
    <mergeCell ref="AY72:AY73"/>
    <mergeCell ref="AK64:AL64"/>
    <mergeCell ref="AW72:AX73"/>
    <mergeCell ref="AY59:AY60"/>
    <mergeCell ref="AW57:AX57"/>
    <mergeCell ref="AD43:AE43"/>
    <mergeCell ref="AO72:AO73"/>
    <mergeCell ref="AM53:AN53"/>
    <mergeCell ref="AP53:AQ53"/>
    <mergeCell ref="AR53:AS53"/>
    <mergeCell ref="AM43:AN43"/>
    <mergeCell ref="AM68:AN68"/>
    <mergeCell ref="V69:W69"/>
    <mergeCell ref="X69:Y69"/>
    <mergeCell ref="AD75:AE75"/>
    <mergeCell ref="AW53:AX53"/>
    <mergeCell ref="AH64:AI64"/>
    <mergeCell ref="AB68:AC68"/>
    <mergeCell ref="X56:Y56"/>
    <mergeCell ref="V62:W64"/>
    <mergeCell ref="AF55:AG55"/>
    <mergeCell ref="AH55:AI55"/>
    <mergeCell ref="B44:O44"/>
    <mergeCell ref="B46:O46"/>
    <mergeCell ref="AH42:AI42"/>
    <mergeCell ref="AF49:AG49"/>
    <mergeCell ref="T53:U53"/>
    <mergeCell ref="V53:W53"/>
    <mergeCell ref="V43:W43"/>
    <mergeCell ref="X43:Y43"/>
    <mergeCell ref="P43:Q43"/>
    <mergeCell ref="P50:Q50"/>
    <mergeCell ref="P52:Q52"/>
    <mergeCell ref="R45:S46"/>
    <mergeCell ref="AB43:AC43"/>
    <mergeCell ref="AB42:AC42"/>
    <mergeCell ref="T43:U43"/>
    <mergeCell ref="Z43:AA43"/>
    <mergeCell ref="R43:S43"/>
    <mergeCell ref="R50:S50"/>
    <mergeCell ref="T50:U50"/>
    <mergeCell ref="V50:W50"/>
    <mergeCell ref="X50:Y50"/>
    <mergeCell ref="R52:S52"/>
    <mergeCell ref="B43:O43"/>
    <mergeCell ref="B48:O48"/>
    <mergeCell ref="B49:O49"/>
    <mergeCell ref="P49:Q49"/>
    <mergeCell ref="R49:S49"/>
    <mergeCell ref="P54:Q54"/>
    <mergeCell ref="R54:S54"/>
    <mergeCell ref="AD56:AE56"/>
    <mergeCell ref="Z51:AA51"/>
    <mergeCell ref="AH33:AI33"/>
    <mergeCell ref="V35:W35"/>
    <mergeCell ref="R34:S34"/>
    <mergeCell ref="AH35:AI35"/>
    <mergeCell ref="X36:Y36"/>
    <mergeCell ref="T34:U34"/>
    <mergeCell ref="R36:S36"/>
    <mergeCell ref="T36:U36"/>
    <mergeCell ref="X34:Y34"/>
    <mergeCell ref="Z34:AA34"/>
    <mergeCell ref="AB52:AC52"/>
    <mergeCell ref="AD52:AE52"/>
    <mergeCell ref="AF52:AG52"/>
    <mergeCell ref="AH52:AI52"/>
    <mergeCell ref="V36:W36"/>
    <mergeCell ref="AF35:AG35"/>
    <mergeCell ref="V33:W33"/>
    <mergeCell ref="X51:Y51"/>
    <mergeCell ref="R53:S53"/>
    <mergeCell ref="X52:Y52"/>
    <mergeCell ref="Z52:AA52"/>
    <mergeCell ref="V42:W42"/>
    <mergeCell ref="R42:S42"/>
    <mergeCell ref="AD51:AE51"/>
    <mergeCell ref="X40:Y40"/>
    <mergeCell ref="X35:Y35"/>
    <mergeCell ref="AD34:AE34"/>
    <mergeCell ref="AD40:AE40"/>
    <mergeCell ref="V52:W52"/>
    <mergeCell ref="V40:W40"/>
    <mergeCell ref="V41:W41"/>
    <mergeCell ref="AD53:AE53"/>
    <mergeCell ref="AB50:AC50"/>
    <mergeCell ref="Z35:AA35"/>
    <mergeCell ref="AB34:AC34"/>
    <mergeCell ref="AF51:AG51"/>
    <mergeCell ref="AB40:AC40"/>
    <mergeCell ref="R35:S35"/>
    <mergeCell ref="B30:O30"/>
    <mergeCell ref="AF33:AG33"/>
    <mergeCell ref="B32:O32"/>
    <mergeCell ref="P32:Q32"/>
    <mergeCell ref="V32:W32"/>
    <mergeCell ref="V30:W30"/>
    <mergeCell ref="B31:O31"/>
    <mergeCell ref="B33:O33"/>
    <mergeCell ref="R33:S33"/>
    <mergeCell ref="T33:U33"/>
    <mergeCell ref="X33:Y33"/>
    <mergeCell ref="AB33:AC33"/>
    <mergeCell ref="AB32:AC32"/>
    <mergeCell ref="AF34:AG34"/>
    <mergeCell ref="T42:U42"/>
    <mergeCell ref="P35:Q35"/>
    <mergeCell ref="P36:Q36"/>
    <mergeCell ref="P51:Q51"/>
    <mergeCell ref="AD36:AE36"/>
    <mergeCell ref="T35:U35"/>
    <mergeCell ref="X32:Y32"/>
    <mergeCell ref="AF40:AG40"/>
    <mergeCell ref="P45:Q46"/>
    <mergeCell ref="AD30:AE30"/>
    <mergeCell ref="V34:W34"/>
    <mergeCell ref="P34:Q34"/>
    <mergeCell ref="AF27:AO27"/>
    <mergeCell ref="AF28:AJ28"/>
    <mergeCell ref="AK28:AO28"/>
    <mergeCell ref="AH29:AI29"/>
    <mergeCell ref="AK29:AL29"/>
    <mergeCell ref="AM29:AN29"/>
    <mergeCell ref="AP29:AQ29"/>
    <mergeCell ref="A26:A29"/>
    <mergeCell ref="X27:AE27"/>
    <mergeCell ref="AF29:AG29"/>
    <mergeCell ref="Z28:AA29"/>
    <mergeCell ref="AB28:AC29"/>
    <mergeCell ref="AD28:AE29"/>
    <mergeCell ref="B26:O29"/>
    <mergeCell ref="T26:AE26"/>
    <mergeCell ref="P26:Q29"/>
    <mergeCell ref="X28:Y29"/>
    <mergeCell ref="R26:S29"/>
    <mergeCell ref="V27:W29"/>
    <mergeCell ref="T27:U29"/>
    <mergeCell ref="AD31:AE31"/>
    <mergeCell ref="V31:W31"/>
    <mergeCell ref="X31:Y31"/>
    <mergeCell ref="Z31:AA31"/>
    <mergeCell ref="T30:U30"/>
    <mergeCell ref="AD32:AE32"/>
    <mergeCell ref="P31:Q31"/>
    <mergeCell ref="X30:Y30"/>
    <mergeCell ref="W14:W15"/>
    <mergeCell ref="X14:Z14"/>
    <mergeCell ref="AA14:AA15"/>
    <mergeCell ref="AB14:AE14"/>
    <mergeCell ref="AF14:AF15"/>
    <mergeCell ref="AF30:AG30"/>
    <mergeCell ref="AF31:AG31"/>
    <mergeCell ref="R30:S30"/>
    <mergeCell ref="P30:Q30"/>
    <mergeCell ref="T31:U31"/>
    <mergeCell ref="Z30:AA30"/>
    <mergeCell ref="AB30:AC30"/>
    <mergeCell ref="R31:S31"/>
    <mergeCell ref="AF32:AG32"/>
    <mergeCell ref="BE14:BE15"/>
    <mergeCell ref="AS14:AS15"/>
    <mergeCell ref="AT14:AV14"/>
    <mergeCell ref="AW14:AW15"/>
    <mergeCell ref="BB14:BB15"/>
    <mergeCell ref="BC14:BC15"/>
    <mergeCell ref="BD14:BD15"/>
    <mergeCell ref="T32:U32"/>
    <mergeCell ref="Z32:AA32"/>
    <mergeCell ref="AB31:AC31"/>
    <mergeCell ref="BF14:BF15"/>
    <mergeCell ref="BG14:BG15"/>
    <mergeCell ref="AX14:BA14"/>
    <mergeCell ref="AU29:AV29"/>
    <mergeCell ref="A14:A15"/>
    <mergeCell ref="B14:E14"/>
    <mergeCell ref="F14:F15"/>
    <mergeCell ref="G14:I14"/>
    <mergeCell ref="J14:J15"/>
    <mergeCell ref="K14:N14"/>
    <mergeCell ref="O14:R14"/>
    <mergeCell ref="S14:S15"/>
    <mergeCell ref="T14:V14"/>
    <mergeCell ref="AH32:AI32"/>
    <mergeCell ref="AH34:AI34"/>
    <mergeCell ref="AH36:AI36"/>
    <mergeCell ref="AH30:AI30"/>
    <mergeCell ref="AU35:AV35"/>
    <mergeCell ref="AK35:AL35"/>
    <mergeCell ref="AU33:AV33"/>
    <mergeCell ref="AH31:AI31"/>
    <mergeCell ref="AK33:AL33"/>
    <mergeCell ref="AR29:AS29"/>
    <mergeCell ref="AG14:AI14"/>
    <mergeCell ref="AP33:AQ33"/>
    <mergeCell ref="AR33:AS33"/>
    <mergeCell ref="AP30:AQ30"/>
    <mergeCell ref="AP31:AQ31"/>
    <mergeCell ref="AP34:AQ34"/>
    <mergeCell ref="P33:Q33"/>
    <mergeCell ref="R32:S32"/>
    <mergeCell ref="AK14:AN14"/>
    <mergeCell ref="AH68:AI68"/>
    <mergeCell ref="AF75:AG75"/>
    <mergeCell ref="AJ72:AJ73"/>
    <mergeCell ref="AU68:AV68"/>
    <mergeCell ref="AW68:AX68"/>
    <mergeCell ref="AW59:AX60"/>
    <mergeCell ref="AR75:AS75"/>
    <mergeCell ref="AM51:AN51"/>
    <mergeCell ref="AP51:AQ51"/>
    <mergeCell ref="AU70:AV70"/>
    <mergeCell ref="AK74:AL74"/>
    <mergeCell ref="AM33:AN33"/>
    <mergeCell ref="AW31:AX31"/>
    <mergeCell ref="AW36:AX36"/>
    <mergeCell ref="AW35:AX35"/>
    <mergeCell ref="AU31:AV31"/>
    <mergeCell ref="AR31:AS31"/>
    <mergeCell ref="AP32:AQ32"/>
    <mergeCell ref="AM36:AN36"/>
    <mergeCell ref="AP35:AQ35"/>
    <mergeCell ref="AR32:AS32"/>
    <mergeCell ref="AM35:AN35"/>
    <mergeCell ref="AM69:AN69"/>
    <mergeCell ref="AH69:AI69"/>
    <mergeCell ref="AU40:AV40"/>
    <mergeCell ref="AH75:AI75"/>
    <mergeCell ref="AP56:AQ56"/>
    <mergeCell ref="AR56:AS56"/>
    <mergeCell ref="AK56:AL56"/>
    <mergeCell ref="AM56:AN56"/>
    <mergeCell ref="AR55:AS55"/>
    <mergeCell ref="AW69:AX69"/>
    <mergeCell ref="Z80:AA80"/>
    <mergeCell ref="Z76:AA76"/>
    <mergeCell ref="AD74:AE74"/>
    <mergeCell ref="AB80:AC80"/>
    <mergeCell ref="Z81:AA81"/>
    <mergeCell ref="Z74:AA74"/>
    <mergeCell ref="AB76:AC76"/>
    <mergeCell ref="AD76:AE76"/>
    <mergeCell ref="AK76:AL76"/>
    <mergeCell ref="AW83:AX83"/>
    <mergeCell ref="AK72:AL73"/>
    <mergeCell ref="AM74:AN74"/>
    <mergeCell ref="AP83:AQ83"/>
    <mergeCell ref="AR83:AS83"/>
    <mergeCell ref="AP74:AQ74"/>
    <mergeCell ref="AW74:AX74"/>
    <mergeCell ref="AR76:AS76"/>
    <mergeCell ref="AW76:AX76"/>
    <mergeCell ref="AP72:AQ73"/>
    <mergeCell ref="AD78:AE78"/>
    <mergeCell ref="AB78:AC78"/>
    <mergeCell ref="AF86:AJ86"/>
    <mergeCell ref="V91:Y91"/>
    <mergeCell ref="AG91:AM91"/>
    <mergeCell ref="A92:M92"/>
    <mergeCell ref="T86:U86"/>
    <mergeCell ref="B82:O82"/>
    <mergeCell ref="AD80:AE80"/>
    <mergeCell ref="AM82:AN82"/>
    <mergeCell ref="AF76:AG76"/>
    <mergeCell ref="AK80:AL80"/>
    <mergeCell ref="AM80:AN80"/>
    <mergeCell ref="AK85:AO85"/>
    <mergeCell ref="AF80:AG80"/>
    <mergeCell ref="AM75:AN75"/>
    <mergeCell ref="E98:BA98"/>
    <mergeCell ref="AR84:AS84"/>
    <mergeCell ref="AW84:AX84"/>
    <mergeCell ref="B77:O77"/>
    <mergeCell ref="X77:Y77"/>
    <mergeCell ref="V75:W75"/>
    <mergeCell ref="X75:Y75"/>
    <mergeCell ref="AF79:AG79"/>
    <mergeCell ref="X86:Y86"/>
    <mergeCell ref="Z86:AA86"/>
    <mergeCell ref="V82:W82"/>
    <mergeCell ref="X82:Y82"/>
    <mergeCell ref="AD85:AE85"/>
    <mergeCell ref="AP85:AT85"/>
    <mergeCell ref="V78:W78"/>
    <mergeCell ref="X87:Y87"/>
    <mergeCell ref="AD79:AE79"/>
    <mergeCell ref="Z78:AA78"/>
    <mergeCell ref="V86:W86"/>
    <mergeCell ref="B80:O80"/>
    <mergeCell ref="AK81:AL81"/>
    <mergeCell ref="AB81:AC81"/>
    <mergeCell ref="AF74:AG74"/>
    <mergeCell ref="R75:S75"/>
    <mergeCell ref="AK70:AL70"/>
    <mergeCell ref="AM70:AN70"/>
    <mergeCell ref="X81:Y81"/>
    <mergeCell ref="V81:W81"/>
    <mergeCell ref="X78:Y78"/>
    <mergeCell ref="X80:Y80"/>
    <mergeCell ref="AF70:AG70"/>
    <mergeCell ref="P82:Q82"/>
    <mergeCell ref="A88:S88"/>
    <mergeCell ref="B76:O76"/>
    <mergeCell ref="B73:O73"/>
    <mergeCell ref="P72:Q73"/>
    <mergeCell ref="R72:S73"/>
    <mergeCell ref="T72:U73"/>
    <mergeCell ref="V72:W73"/>
    <mergeCell ref="X72:Y73"/>
    <mergeCell ref="Z72:AA73"/>
    <mergeCell ref="AB72:AC73"/>
    <mergeCell ref="T88:U88"/>
    <mergeCell ref="AM81:AN81"/>
    <mergeCell ref="Z77:AA77"/>
    <mergeCell ref="AB77:AC77"/>
    <mergeCell ref="AH80:AI80"/>
    <mergeCell ref="AM76:AN76"/>
    <mergeCell ref="V83:W83"/>
    <mergeCell ref="X83:Y83"/>
    <mergeCell ref="P77:Q77"/>
    <mergeCell ref="R77:S77"/>
    <mergeCell ref="AU52:AV52"/>
    <mergeCell ref="AW52:AX52"/>
    <mergeCell ref="AF62:AO62"/>
    <mergeCell ref="AF56:AG56"/>
    <mergeCell ref="AH56:AI56"/>
    <mergeCell ref="AP64:AQ64"/>
    <mergeCell ref="AR64:AS64"/>
    <mergeCell ref="AU63:AY63"/>
    <mergeCell ref="AR59:AS60"/>
    <mergeCell ref="AM64:AN64"/>
    <mergeCell ref="T69:U69"/>
    <mergeCell ref="AH74:AI74"/>
    <mergeCell ref="AJ45:AJ46"/>
    <mergeCell ref="P56:Q56"/>
    <mergeCell ref="R80:S80"/>
    <mergeCell ref="AF69:AG69"/>
    <mergeCell ref="P69:Q69"/>
    <mergeCell ref="R69:S69"/>
    <mergeCell ref="T80:U80"/>
    <mergeCell ref="AW78:AX78"/>
    <mergeCell ref="AU78:AV78"/>
    <mergeCell ref="AR72:AS73"/>
    <mergeCell ref="AT72:AT73"/>
    <mergeCell ref="AB53:AC53"/>
    <mergeCell ref="T54:U54"/>
    <mergeCell ref="V54:W54"/>
    <mergeCell ref="X54:Y54"/>
    <mergeCell ref="Z54:AA54"/>
    <mergeCell ref="AB54:AC54"/>
    <mergeCell ref="P53:Q53"/>
    <mergeCell ref="AV5:BI5"/>
    <mergeCell ref="AF50:AG50"/>
    <mergeCell ref="AH51:AI51"/>
    <mergeCell ref="AH50:AI50"/>
    <mergeCell ref="AK50:AL50"/>
    <mergeCell ref="AM50:AN50"/>
    <mergeCell ref="AH49:AI49"/>
    <mergeCell ref="AK59:AL60"/>
    <mergeCell ref="AM59:AN60"/>
    <mergeCell ref="AO59:AO60"/>
    <mergeCell ref="AR50:AS50"/>
    <mergeCell ref="AV7:BI7"/>
    <mergeCell ref="AU50:AV50"/>
    <mergeCell ref="AW50:AX50"/>
    <mergeCell ref="AK51:AL51"/>
    <mergeCell ref="AK30:AL30"/>
    <mergeCell ref="AF42:AG42"/>
    <mergeCell ref="AW33:AX33"/>
    <mergeCell ref="AP27:AY27"/>
    <mergeCell ref="AK36:AL36"/>
    <mergeCell ref="AU36:AV36"/>
    <mergeCell ref="AM34:AN34"/>
    <mergeCell ref="AZ26:BH29"/>
    <mergeCell ref="AZ30:BH30"/>
    <mergeCell ref="AZ31:BH31"/>
    <mergeCell ref="AF36:AG36"/>
    <mergeCell ref="AW29:AX29"/>
    <mergeCell ref="AU49:AV49"/>
    <mergeCell ref="AW49:AX49"/>
    <mergeCell ref="AM52:AN52"/>
    <mergeCell ref="AP52:AQ52"/>
    <mergeCell ref="AR52:AS52"/>
    <mergeCell ref="B35:O35"/>
    <mergeCell ref="Z40:AA40"/>
    <mergeCell ref="B40:O40"/>
    <mergeCell ref="AK68:AL68"/>
    <mergeCell ref="AW70:AX70"/>
    <mergeCell ref="AP70:AQ70"/>
    <mergeCell ref="AR70:AS70"/>
    <mergeCell ref="AD68:AE68"/>
    <mergeCell ref="Z36:AA36"/>
    <mergeCell ref="AB36:AC36"/>
    <mergeCell ref="AU32:AV32"/>
    <mergeCell ref="AF58:AG58"/>
    <mergeCell ref="AH48:AI48"/>
    <mergeCell ref="AD45:AE46"/>
    <mergeCell ref="AF45:AG46"/>
    <mergeCell ref="AH45:AI46"/>
    <mergeCell ref="AK45:AL46"/>
    <mergeCell ref="V47:W47"/>
    <mergeCell ref="X47:Y47"/>
    <mergeCell ref="V51:W51"/>
    <mergeCell ref="X53:Y53"/>
    <mergeCell ref="Z53:AA53"/>
    <mergeCell ref="AR69:AS69"/>
    <mergeCell ref="AU69:AV69"/>
    <mergeCell ref="AU43:AV43"/>
    <mergeCell ref="AF43:AG43"/>
    <mergeCell ref="X42:Y42"/>
    <mergeCell ref="AH43:AI43"/>
    <mergeCell ref="AU56:AV56"/>
    <mergeCell ref="AW56:AX56"/>
    <mergeCell ref="AR49:AS49"/>
    <mergeCell ref="AF48:AG48"/>
    <mergeCell ref="A143:BH143"/>
    <mergeCell ref="BB129:BH129"/>
    <mergeCell ref="BB125:BH125"/>
    <mergeCell ref="BB124:BH124"/>
    <mergeCell ref="BB117:BH117"/>
    <mergeCell ref="B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K57:AL57"/>
    <mergeCell ref="AM57:AN57"/>
    <mergeCell ref="AP57:AQ57"/>
    <mergeCell ref="AU57:AV57"/>
    <mergeCell ref="A99:D99"/>
    <mergeCell ref="E99:BA99"/>
    <mergeCell ref="AZ60:BH60"/>
    <mergeCell ref="AB70:AC70"/>
    <mergeCell ref="R59:S60"/>
    <mergeCell ref="AD59:AE60"/>
    <mergeCell ref="B70:O70"/>
    <mergeCell ref="P70:Q70"/>
    <mergeCell ref="R70:S70"/>
    <mergeCell ref="T70:U70"/>
    <mergeCell ref="V70:W70"/>
    <mergeCell ref="X70:Y70"/>
    <mergeCell ref="B72:O72"/>
    <mergeCell ref="AU74:AV74"/>
    <mergeCell ref="B41:O41"/>
    <mergeCell ref="B42:O42"/>
    <mergeCell ref="B50:O50"/>
    <mergeCell ref="B53:O53"/>
    <mergeCell ref="R51:S51"/>
    <mergeCell ref="T51:U51"/>
    <mergeCell ref="B4:K6"/>
    <mergeCell ref="AW44:AX44"/>
    <mergeCell ref="AM45:AN46"/>
    <mergeCell ref="AO45:AO46"/>
    <mergeCell ref="AP45:AQ46"/>
    <mergeCell ref="AR45:AS46"/>
    <mergeCell ref="AT45:AT46"/>
    <mergeCell ref="AU45:AV46"/>
    <mergeCell ref="T45:U46"/>
    <mergeCell ref="V45:W46"/>
    <mergeCell ref="X45:Y46"/>
    <mergeCell ref="Z45:AA46"/>
    <mergeCell ref="AB45:AC46"/>
    <mergeCell ref="AM47:AN47"/>
    <mergeCell ref="AO14:AR14"/>
    <mergeCell ref="AR30:AS30"/>
    <mergeCell ref="B36:O36"/>
    <mergeCell ref="Z50:AA50"/>
    <mergeCell ref="B9:K9"/>
    <mergeCell ref="AK34:AL34"/>
    <mergeCell ref="AW34:AX34"/>
    <mergeCell ref="AK32:AL32"/>
    <mergeCell ref="AM32:AN32"/>
    <mergeCell ref="AK31:AL31"/>
    <mergeCell ref="B34:O34"/>
    <mergeCell ref="T40:U40"/>
    <mergeCell ref="T59:U60"/>
    <mergeCell ref="AH72:AI73"/>
    <mergeCell ref="R40:S40"/>
    <mergeCell ref="B52:O52"/>
    <mergeCell ref="AP68:AQ68"/>
    <mergeCell ref="V59:W60"/>
    <mergeCell ref="X59:Y60"/>
    <mergeCell ref="B58:O58"/>
    <mergeCell ref="B60:O60"/>
    <mergeCell ref="AN12:BI12"/>
    <mergeCell ref="AK40:AL40"/>
    <mergeCell ref="AM40:AN40"/>
    <mergeCell ref="AZ32:BH32"/>
    <mergeCell ref="AZ33:BH33"/>
    <mergeCell ref="AZ34:BH34"/>
    <mergeCell ref="AZ35:BH35"/>
    <mergeCell ref="AZ36:BH36"/>
    <mergeCell ref="AZ40:BH40"/>
    <mergeCell ref="AZ41:BH41"/>
    <mergeCell ref="AZ42:BH42"/>
    <mergeCell ref="AZ43:BH43"/>
    <mergeCell ref="AZ44:BH44"/>
    <mergeCell ref="AZ45:BH45"/>
    <mergeCell ref="AZ46:BH46"/>
    <mergeCell ref="AZ47:BH47"/>
    <mergeCell ref="AW45:AX46"/>
    <mergeCell ref="AY45:AY46"/>
    <mergeCell ref="AU47:AV47"/>
    <mergeCell ref="AP47:AQ47"/>
    <mergeCell ref="AP43:AQ43"/>
    <mergeCell ref="AZ50:BH50"/>
    <mergeCell ref="AZ51:BH51"/>
    <mergeCell ref="BH14:BH15"/>
    <mergeCell ref="AF26:AY26"/>
    <mergeCell ref="AP28:AT28"/>
    <mergeCell ref="AU28:AY28"/>
    <mergeCell ref="AW32:AX32"/>
    <mergeCell ref="AD77:AE77"/>
    <mergeCell ref="AF77:AG77"/>
    <mergeCell ref="AH77:AI77"/>
    <mergeCell ref="AK77:AL77"/>
    <mergeCell ref="AM77:AN77"/>
    <mergeCell ref="AP77:AQ77"/>
    <mergeCell ref="AR77:AS77"/>
    <mergeCell ref="AU77:AV77"/>
    <mergeCell ref="AW77:AX77"/>
    <mergeCell ref="AD72:AE73"/>
    <mergeCell ref="AH59:AI60"/>
    <mergeCell ref="AU59:AV60"/>
    <mergeCell ref="AZ48:BH48"/>
    <mergeCell ref="AZ49:BH49"/>
    <mergeCell ref="AZ52:BH52"/>
    <mergeCell ref="AZ54:BH54"/>
    <mergeCell ref="AP40:AQ40"/>
    <mergeCell ref="AR54:AS54"/>
    <mergeCell ref="AU54:AV54"/>
    <mergeCell ref="AW54:AX54"/>
    <mergeCell ref="AZ69:BH69"/>
    <mergeCell ref="AZ70:BH70"/>
    <mergeCell ref="AH54:AI54"/>
    <mergeCell ref="AK54:AL54"/>
    <mergeCell ref="AM54:AN54"/>
    <mergeCell ref="AP54:AQ54"/>
    <mergeCell ref="AJ14:AJ15"/>
    <mergeCell ref="AZ71:BH71"/>
    <mergeCell ref="AW47:AX47"/>
    <mergeCell ref="AZ57:BH57"/>
    <mergeCell ref="AZ58:BH58"/>
    <mergeCell ref="AZ59:BH59"/>
    <mergeCell ref="AF64:AG64"/>
    <mergeCell ref="AZ61:BH64"/>
    <mergeCell ref="AZ68:BH68"/>
    <mergeCell ref="AZ72:BH72"/>
    <mergeCell ref="AZ53:BH53"/>
    <mergeCell ref="AZ56:BH56"/>
    <mergeCell ref="AR35:AS35"/>
    <mergeCell ref="AR34:AS34"/>
    <mergeCell ref="AU34:AV34"/>
    <mergeCell ref="AM30:AN30"/>
    <mergeCell ref="AU30:AV30"/>
    <mergeCell ref="AW30:AX30"/>
    <mergeCell ref="AZ55:BH55"/>
    <mergeCell ref="AW40:AX40"/>
    <mergeCell ref="AP36:AQ36"/>
    <mergeCell ref="AR36:AS36"/>
    <mergeCell ref="AM31:AN31"/>
    <mergeCell ref="AR40:AS40"/>
    <mergeCell ref="AP59:AQ60"/>
    <mergeCell ref="AP49:AQ49"/>
    <mergeCell ref="AR43:AS43"/>
    <mergeCell ref="AK48:AL48"/>
    <mergeCell ref="AM48:AN48"/>
    <mergeCell ref="AR57:AS57"/>
    <mergeCell ref="AK47:AL47"/>
    <mergeCell ref="AK52:AL52"/>
    <mergeCell ref="AF57:AG57"/>
    <mergeCell ref="AZ83:BH83"/>
    <mergeCell ref="AZ84:BH84"/>
    <mergeCell ref="AF72:AG73"/>
    <mergeCell ref="AZ76:BH76"/>
    <mergeCell ref="AZ77:BH77"/>
    <mergeCell ref="AH76:AI76"/>
    <mergeCell ref="AU76:AV76"/>
    <mergeCell ref="AZ74:BH74"/>
    <mergeCell ref="AZ73:BH73"/>
    <mergeCell ref="AZ75:BH75"/>
    <mergeCell ref="AP75:AQ75"/>
    <mergeCell ref="AP76:AQ76"/>
    <mergeCell ref="AW80:AX80"/>
    <mergeCell ref="AM84:AN84"/>
    <mergeCell ref="AK83:AL83"/>
    <mergeCell ref="AM83:AN83"/>
    <mergeCell ref="AP78:AQ78"/>
    <mergeCell ref="AZ78:BH78"/>
    <mergeCell ref="AZ80:BH80"/>
    <mergeCell ref="AZ79:BH79"/>
    <mergeCell ref="AH84:AI84"/>
    <mergeCell ref="AF83:AG83"/>
    <mergeCell ref="A134:AG142"/>
    <mergeCell ref="AJ134:BI142"/>
    <mergeCell ref="A131:BH131"/>
    <mergeCell ref="X84:Y84"/>
    <mergeCell ref="P80:Q80"/>
    <mergeCell ref="BB99:BH99"/>
    <mergeCell ref="A120:D120"/>
    <mergeCell ref="E120:BA120"/>
    <mergeCell ref="BB120:BH120"/>
    <mergeCell ref="A87:S87"/>
    <mergeCell ref="V87:W87"/>
    <mergeCell ref="T87:U87"/>
    <mergeCell ref="AU87:AY87"/>
    <mergeCell ref="AD87:AE87"/>
    <mergeCell ref="A119:D119"/>
    <mergeCell ref="E119:BA119"/>
    <mergeCell ref="Z88:AA88"/>
    <mergeCell ref="AB85:AC85"/>
    <mergeCell ref="AH83:AI83"/>
    <mergeCell ref="AD84:AE84"/>
    <mergeCell ref="V85:W85"/>
    <mergeCell ref="T85:U85"/>
    <mergeCell ref="A84:S84"/>
    <mergeCell ref="T84:U84"/>
    <mergeCell ref="X85:Y85"/>
    <mergeCell ref="A85:S85"/>
    <mergeCell ref="V84:W84"/>
    <mergeCell ref="BB98:BH98"/>
    <mergeCell ref="A93:M93"/>
    <mergeCell ref="A97:D97"/>
    <mergeCell ref="AZ81:BH81"/>
    <mergeCell ref="AZ82:BH82"/>
  </mergeCells>
  <printOptions horizontalCentered="1"/>
  <pageMargins left="0.23622047244094491" right="0.23622047244094491" top="0.35433070866141736" bottom="0.35433070866141736" header="0" footer="0"/>
  <pageSetup paperSize="9" scale="27" fitToHeight="0" orientation="portrait" r:id="rId1"/>
  <rowBreaks count="2" manualBreakCount="2">
    <brk id="60" max="60" man="1"/>
    <brk id="112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Примерный учебный план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123_velichkovich</cp:lastModifiedBy>
  <cp:lastPrinted>2023-01-03T11:05:40Z</cp:lastPrinted>
  <dcterms:created xsi:type="dcterms:W3CDTF">1999-02-26T09:40:51Z</dcterms:created>
  <dcterms:modified xsi:type="dcterms:W3CDTF">2023-01-20T11:12:57Z</dcterms:modified>
</cp:coreProperties>
</file>